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78" i="1" l="1"/>
  <c r="P78" i="1"/>
  <c r="X22" i="1"/>
  <c r="P22" i="1"/>
  <c r="K57" i="1" l="1"/>
  <c r="C57" i="1"/>
  <c r="L22" i="1"/>
  <c r="L19" i="1"/>
  <c r="L15" i="1"/>
  <c r="L13" i="1"/>
</calcChain>
</file>

<file path=xl/sharedStrings.xml><?xml version="1.0" encoding="utf-8"?>
<sst xmlns="http://schemas.openxmlformats.org/spreadsheetml/2006/main" count="649" uniqueCount="293">
  <si>
    <t>ЯНВАРЬ</t>
  </si>
  <si>
    <t>2022.01.07 18:53:46</t>
  </si>
  <si>
    <t>buy</t>
  </si>
  <si>
    <t>eurusd</t>
  </si>
  <si>
    <t>2022.01.10 15:41:16</t>
  </si>
  <si>
    <t>Conundrum 10 EURUSD[sl]</t>
  </si>
  <si>
    <t>2022.01.11 11:51:50</t>
  </si>
  <si>
    <t>sell</t>
  </si>
  <si>
    <t>2022.01.11 18:03:49</t>
  </si>
  <si>
    <t>2022.01.11 04:27:37</t>
  </si>
  <si>
    <t>2022.01.12 15:38:32</t>
  </si>
  <si>
    <t>Conundrum 10 EURUSD[tp]</t>
  </si>
  <si>
    <t>2022.01.13 16:15:54</t>
  </si>
  <si>
    <t>2022.01.14 15:52:07</t>
  </si>
  <si>
    <t>2022.01.18 16:21:59</t>
  </si>
  <si>
    <t>2022.01.20 22:14:05</t>
  </si>
  <si>
    <t>2022.01.27 17:36:08</t>
  </si>
  <si>
    <t>2022.01.31 10:10:55</t>
  </si>
  <si>
    <t>2022.01.07 16:45:01</t>
  </si>
  <si>
    <t>usdjpy</t>
  </si>
  <si>
    <t>2022.01.10 17:50:35</t>
  </si>
  <si>
    <t>Conundrum 10[tp]</t>
  </si>
  <si>
    <t>2022.01.06 04:24:18</t>
  </si>
  <si>
    <t>usdcad</t>
  </si>
  <si>
    <t>2022.01.06 16:34:50</t>
  </si>
  <si>
    <t>Conundrum 14[sl]</t>
  </si>
  <si>
    <t>2022.01.06 18:57:39</t>
  </si>
  <si>
    <t>2022.01.07 15:31:32</t>
  </si>
  <si>
    <t>Conundrum 14[tp]</t>
  </si>
  <si>
    <t>2022.01.04 05:17:17</t>
  </si>
  <si>
    <t>eurjpy</t>
  </si>
  <si>
    <t>2022.01.04 14:24:11</t>
  </si>
  <si>
    <t>Conundrum 25[tp]</t>
  </si>
  <si>
    <t>2022.01.05 19:02:27</t>
  </si>
  <si>
    <t>2022.01.06 04:06:00</t>
  </si>
  <si>
    <t>Conundrum 25[sl]</t>
  </si>
  <si>
    <t>2022.01.12 15:36:53</t>
  </si>
  <si>
    <t>2022.01.12 18:16:46</t>
  </si>
  <si>
    <t>2022.01.12 18:43:08</t>
  </si>
  <si>
    <t>nzdusd</t>
  </si>
  <si>
    <t>2022.01.13 09:33:05</t>
  </si>
  <si>
    <t>Conundrum 4[tp]</t>
  </si>
  <si>
    <t>2022.01.27 17:37:01</t>
  </si>
  <si>
    <t>2022.01.27 21:50:07</t>
  </si>
  <si>
    <t>2022.01.06 09:37:36</t>
  </si>
  <si>
    <t>usdchf</t>
  </si>
  <si>
    <t>2022.01.10 16:17:14</t>
  </si>
  <si>
    <t>Conundrum 7 USDCHF[tp]</t>
  </si>
  <si>
    <t>2022.01.05 19:11:06</t>
  </si>
  <si>
    <t>eurchf</t>
  </si>
  <si>
    <t>2022.01.10 15:36:06</t>
  </si>
  <si>
    <t>Conundrum 7[tp]</t>
  </si>
  <si>
    <t>2022.01.04 16:03:08</t>
  </si>
  <si>
    <t>gbpusd</t>
  </si>
  <si>
    <t>2022.01.05 17:58:39</t>
  </si>
  <si>
    <t>Conundrum 8 GBPUSD[tp]</t>
  </si>
  <si>
    <t>2022.01.07 21:30:36</t>
  </si>
  <si>
    <t>2022.01.10 14:41:21</t>
  </si>
  <si>
    <t>Conundrum 8 GBPUSD[sl]</t>
  </si>
  <si>
    <t>2022.01.05 11:52:44</t>
  </si>
  <si>
    <t>audusd</t>
  </si>
  <si>
    <t>2022.01.05 21:47:34</t>
  </si>
  <si>
    <t>Conundrum 8 [sl]</t>
  </si>
  <si>
    <t>2022.01.05 21:05:49</t>
  </si>
  <si>
    <t>2022.01.06 04:22:19</t>
  </si>
  <si>
    <t>Conundrum 8 [tp]</t>
  </si>
  <si>
    <t>2022.01.12 05:26:05</t>
  </si>
  <si>
    <t>2022.01.12 16:52:11</t>
  </si>
  <si>
    <t>ФЕВРАЛЬ</t>
  </si>
  <si>
    <t>2022.02.04 13:54:44</t>
  </si>
  <si>
    <t>2022.02.04 15:31:24</t>
  </si>
  <si>
    <t>2022.02.04 15:31:14</t>
  </si>
  <si>
    <t>2022.02.10 15:36:35</t>
  </si>
  <si>
    <t>2022.02.10 16:17:40</t>
  </si>
  <si>
    <t>2022.02.10 17:04:08</t>
  </si>
  <si>
    <t>2022.02.10 18:12:45</t>
  </si>
  <si>
    <t>2022.02.10 22:39:45</t>
  </si>
  <si>
    <t>2022.02.11 01:05:43</t>
  </si>
  <si>
    <t>2022.02.11 20:42:06</t>
  </si>
  <si>
    <t>2022.02.14 17:44:47</t>
  </si>
  <si>
    <t>2022.02.15 10:23:25</t>
  </si>
  <si>
    <t>2022.02.17 05:55:21</t>
  </si>
  <si>
    <t>2022.02.21 01:31:04</t>
  </si>
  <si>
    <t>2022.02.21 10:59:15</t>
  </si>
  <si>
    <t>2022.02.22 05:39:12</t>
  </si>
  <si>
    <t>2022.02.23 16:52:20</t>
  </si>
  <si>
    <t>2022.02.24 05:22:04</t>
  </si>
  <si>
    <t>Con10_8 EURUSD[tp]</t>
  </si>
  <si>
    <t>2022.02.24 11:50:30</t>
  </si>
  <si>
    <t>2022.02.24 16:17:21</t>
  </si>
  <si>
    <t>2022.01.28 15:42:25</t>
  </si>
  <si>
    <t>2022.02.01 11:22:05</t>
  </si>
  <si>
    <t>2022.02.17 10:26:56</t>
  </si>
  <si>
    <t>2022.02.22 01:11:09</t>
  </si>
  <si>
    <t>2022.02.24 05:32:35</t>
  </si>
  <si>
    <t>2022.02.24 16:18:56</t>
  </si>
  <si>
    <t>Conundrum 10[sl]</t>
  </si>
  <si>
    <t>2022.02.04 15:30:04</t>
  </si>
  <si>
    <t>2022.02.14 00:27:35</t>
  </si>
  <si>
    <t>Conundrum 7 USDCHF</t>
  </si>
  <si>
    <t>2022.02.04 20:07:26</t>
  </si>
  <si>
    <t>2022.02.07 11:37:52</t>
  </si>
  <si>
    <t>Conundrum 7[sl]</t>
  </si>
  <si>
    <t>2022.02.24 10:42:23</t>
  </si>
  <si>
    <t>2022.02.24 17:39:14</t>
  </si>
  <si>
    <t>2022.02.10 15:30:49</t>
  </si>
  <si>
    <t>2022.02.10 15:36:31</t>
  </si>
  <si>
    <t>2022.02.03 12:38:34</t>
  </si>
  <si>
    <t>2022.02.03 14:00:01</t>
  </si>
  <si>
    <t>2022.02.03 13:09:01</t>
  </si>
  <si>
    <t>2022.02.03 14:01:27</t>
  </si>
  <si>
    <t>2022.02.10 15:35:01</t>
  </si>
  <si>
    <t>2022.02.10 16:40:50</t>
  </si>
  <si>
    <t>2022.02.10 18:12:46</t>
  </si>
  <si>
    <t>2022.02.10 19:47:35</t>
  </si>
  <si>
    <t>2022.02.11 08:37:00</t>
  </si>
  <si>
    <t>2022.02.11 09:51:53</t>
  </si>
  <si>
    <t>2022.02.11 20:47:56</t>
  </si>
  <si>
    <t>2022.02.11 20:55:21</t>
  </si>
  <si>
    <t>2022.02.11 21:04:10</t>
  </si>
  <si>
    <t>2022.02.14 10:28:45</t>
  </si>
  <si>
    <t>2022.02.18 10:35:05</t>
  </si>
  <si>
    <t>2022.02.18 12:14:01</t>
  </si>
  <si>
    <t>2022.02.03 15:35:13</t>
  </si>
  <si>
    <t>2022.02.04 09:57:32</t>
  </si>
  <si>
    <t>2022.02.04 08:26:28</t>
  </si>
  <si>
    <t>2022.02.04 15:30:08</t>
  </si>
  <si>
    <t>2022.02.09 02:05:35</t>
  </si>
  <si>
    <t>2022.02.09 22:16:17</t>
  </si>
  <si>
    <t>Conundrum 8</t>
  </si>
  <si>
    <t>2022.02.10 15:30:35</t>
  </si>
  <si>
    <t>2022.02.10 16:51:03</t>
  </si>
  <si>
    <t>2022.02.10 17:06:52</t>
  </si>
  <si>
    <t>2022.02.10 18:56:23</t>
  </si>
  <si>
    <t>2022.02.11 20:47:37</t>
  </si>
  <si>
    <t>2022.02.11 20:56:18</t>
  </si>
  <si>
    <t>2022.02.11 21:22:12</t>
  </si>
  <si>
    <t>2022.02.23 10:10:41</t>
  </si>
  <si>
    <t>2022.02.24 01:21:30</t>
  </si>
  <si>
    <t>2022.01.28 21:30:04</t>
  </si>
  <si>
    <t>2022.01.31 02:15:23</t>
  </si>
  <si>
    <t>Con 14 USDCAD[sl]</t>
  </si>
  <si>
    <t>2022.01.25 17:50:52</t>
  </si>
  <si>
    <t>2022.01.26 10:20:54</t>
  </si>
  <si>
    <t>Con 14 USDCAD[tp]</t>
  </si>
  <si>
    <t>2022.01.26 21:47:46</t>
  </si>
  <si>
    <t>2022.01.27 06:04:25</t>
  </si>
  <si>
    <t>2022.01.27 19:24:23</t>
  </si>
  <si>
    <t>2022.01.28 10:31:15</t>
  </si>
  <si>
    <t>2022.01.26 05:19:56</t>
  </si>
  <si>
    <t>2022.01.26 21:02:01</t>
  </si>
  <si>
    <t>Con 25 EURJPY[tp]</t>
  </si>
  <si>
    <t>2022.01.25 20:44:11</t>
  </si>
  <si>
    <t>2022.01.26 21:45:23</t>
  </si>
  <si>
    <t>Con 4 NZDUSD[sl]</t>
  </si>
  <si>
    <t>2022.01.27 17:36:42</t>
  </si>
  <si>
    <t>2022.01.27 21:50:06</t>
  </si>
  <si>
    <t>Con 4 NZDUSD[tp]</t>
  </si>
  <si>
    <t>2022.01.31 13:02:56</t>
  </si>
  <si>
    <t>2022.01.31 16:00:59</t>
  </si>
  <si>
    <t>Con 7 USDCHF[sl]</t>
  </si>
  <si>
    <t>2022.01.25 17:35:30</t>
  </si>
  <si>
    <t>2022.01.26 21:45:00</t>
  </si>
  <si>
    <t>Con 8 AUDUSD [sl]</t>
  </si>
  <si>
    <t>2022.01.26 17:15:52</t>
  </si>
  <si>
    <t>2022.01.26 21:00:18</t>
  </si>
  <si>
    <t>2022.01.27 17:29:59</t>
  </si>
  <si>
    <t>2022.01.28 10:15:01</t>
  </si>
  <si>
    <t>Con 8 AUDUSD [tp]</t>
  </si>
  <si>
    <t>2022.01.25 17:54:11</t>
  </si>
  <si>
    <t>2022.01.26 21:44:32</t>
  </si>
  <si>
    <t>Con 8 GBPUSD[sl]</t>
  </si>
  <si>
    <t>2022.01.25 13:35:57</t>
  </si>
  <si>
    <t>2022.01.25 16:37:14</t>
  </si>
  <si>
    <t>2022.01.27 15:28:04</t>
  </si>
  <si>
    <t>2022.01.27 16:40:18</t>
  </si>
  <si>
    <t>2022.01.28 09:23:44</t>
  </si>
  <si>
    <t>2022.01.28 15:35:59</t>
  </si>
  <si>
    <t>2022.01.26 21:35:25</t>
  </si>
  <si>
    <t>2022.01.27 03:22:52</t>
  </si>
  <si>
    <t>Con 8 GBPUSD[tp]</t>
  </si>
  <si>
    <t>2022.01.27 17:35:55</t>
  </si>
  <si>
    <t>2022.01.31 10:11:24</t>
  </si>
  <si>
    <t>Con10 EURUSD[sl]</t>
  </si>
  <si>
    <t>2022.01.27 18:34:30</t>
  </si>
  <si>
    <t>2022.01.31 20:11:02</t>
  </si>
  <si>
    <t>Con10 USDJPY[sl]</t>
  </si>
  <si>
    <t>2022.01.26 10:59:04</t>
  </si>
  <si>
    <t>2022.01.26 21:43:17</t>
  </si>
  <si>
    <t>Con10 USDJPY[tp]</t>
  </si>
  <si>
    <t>2022.01.26 23:29:19</t>
  </si>
  <si>
    <t>2022.01.27 12:35:11</t>
  </si>
  <si>
    <t>2022.02.24 17:01:24</t>
  </si>
  <si>
    <t>2022.02.24 21:40:16</t>
  </si>
  <si>
    <t>2022.02.04 10:50:26</t>
  </si>
  <si>
    <t>2022.02.04 15:33:32</t>
  </si>
  <si>
    <t>2022.02.24 06:18:54</t>
  </si>
  <si>
    <t>2022.02.24 12:36:32</t>
  </si>
  <si>
    <t>2022.02.25 14:51:13</t>
  </si>
  <si>
    <t>2022.02.25 21:20:17</t>
  </si>
  <si>
    <t>2022.01.31 17:18:19</t>
  </si>
  <si>
    <t>2022.02.01 19:43:05</t>
  </si>
  <si>
    <t>Con 25 EURJPY[sl]</t>
  </si>
  <si>
    <t>2022.02.10 12:40:32</t>
  </si>
  <si>
    <t>2022.02.10 17:32:30</t>
  </si>
  <si>
    <t>2022.02.10 15:30:26</t>
  </si>
  <si>
    <t>2022.02.10 15:34:16</t>
  </si>
  <si>
    <t>2022.02.21 16:22:40</t>
  </si>
  <si>
    <t>2022.02.22 18:50:16</t>
  </si>
  <si>
    <t>Con 7 EURCHF[sl]</t>
  </si>
  <si>
    <t>2022.01.26 10:17:54</t>
  </si>
  <si>
    <t>2022.02.03 16:00:23</t>
  </si>
  <si>
    <t>Con 7 EURCHF[tp]</t>
  </si>
  <si>
    <t>2022.02.04 15:30:05</t>
  </si>
  <si>
    <t>2022.02.14 00:27:49</t>
  </si>
  <si>
    <t>Con 7 USDCHF</t>
  </si>
  <si>
    <t>2022.02.22 17:25:31</t>
  </si>
  <si>
    <t>2022.02.23 12:49:10</t>
  </si>
  <si>
    <t>2022.02.10 15:30:25</t>
  </si>
  <si>
    <t>2022.02.10 17:01:33</t>
  </si>
  <si>
    <t>2022.02.11 20:46:33</t>
  </si>
  <si>
    <t>2022.02.11 20:55:23</t>
  </si>
  <si>
    <t>2022.02.11 21:03:20</t>
  </si>
  <si>
    <t>2022.02.11 21:21:47</t>
  </si>
  <si>
    <t>2022.02.21 12:46:26</t>
  </si>
  <si>
    <t>2022.02.21 16:20:22</t>
  </si>
  <si>
    <t>2022.02.22 20:52:56</t>
  </si>
  <si>
    <t>2022.02.23 01:44:31</t>
  </si>
  <si>
    <t>2022.02.01 22:10:29</t>
  </si>
  <si>
    <t>2022.02.03 16:41:56</t>
  </si>
  <si>
    <t>2022.02.09 06:07:19</t>
  </si>
  <si>
    <t>2022.02.10 17:27:30</t>
  </si>
  <si>
    <t>2022.02.04 15:30:07</t>
  </si>
  <si>
    <t>2022.02.10 18:12:35</t>
  </si>
  <si>
    <t>2022.02.10 19:46:34</t>
  </si>
  <si>
    <t>2022.02.10 15:34:15</t>
  </si>
  <si>
    <t>2022.02.10 16:40:33</t>
  </si>
  <si>
    <t>2022.02.11 09:51:54</t>
  </si>
  <si>
    <t>2022.02.11 20:46:45</t>
  </si>
  <si>
    <t>2022.02.11 20:54:53</t>
  </si>
  <si>
    <t>2022.02.18 10:35:03</t>
  </si>
  <si>
    <t>2022.02.18 12:14:06</t>
  </si>
  <si>
    <t>2022.02.22 12:48:30</t>
  </si>
  <si>
    <t>2022.02.22 12:52:29</t>
  </si>
  <si>
    <t>2022.02.25 10:15:41</t>
  </si>
  <si>
    <t>2022.02.25 14:53:49</t>
  </si>
  <si>
    <t>2022.02.25 16:57:32</t>
  </si>
  <si>
    <t>2022.02.25 17:08:17</t>
  </si>
  <si>
    <t>2022.02.01 09:28:26</t>
  </si>
  <si>
    <t>2022.02.01 13:28:04</t>
  </si>
  <si>
    <t>2022.02.03 14:01:03</t>
  </si>
  <si>
    <t>2022.02.11 21:01:51</t>
  </si>
  <si>
    <t>2022.02.14 10:28:41</t>
  </si>
  <si>
    <t>2022.02.21 13:34:31</t>
  </si>
  <si>
    <t>2022.02.22 09:38:16</t>
  </si>
  <si>
    <t>2022.02.23 13:49:51</t>
  </si>
  <si>
    <t>2022.02.23 21:22:51</t>
  </si>
  <si>
    <t>2022.02.24 09:27:28</t>
  </si>
  <si>
    <t>2022.02.24 11:52:17</t>
  </si>
  <si>
    <t>2022.02.24 13:02:53</t>
  </si>
  <si>
    <t>2022.02.24 15:51:48</t>
  </si>
  <si>
    <t>2022.02.02 14:13:42</t>
  </si>
  <si>
    <t>2022.02.03 08:58:37</t>
  </si>
  <si>
    <t>2022.02.03 15:38:14</t>
  </si>
  <si>
    <t>2022.02.03 15:46:56</t>
  </si>
  <si>
    <t>Con10 EURUSD[tp]</t>
  </si>
  <si>
    <t>2022.02.03 17:41:26</t>
  </si>
  <si>
    <t>2022.02.04 04:51:36</t>
  </si>
  <si>
    <t>2022.02.04 12:08:59</t>
  </si>
  <si>
    <t>2022.02.04 15:34:47</t>
  </si>
  <si>
    <t>2022.02.04 15:30:30</t>
  </si>
  <si>
    <t>2022.02.10 15:35:25</t>
  </si>
  <si>
    <t>2022.02.10 22:39:51</t>
  </si>
  <si>
    <t>2022.02.10 16:17:39</t>
  </si>
  <si>
    <t>2022.02.11 20:41:00</t>
  </si>
  <si>
    <t>2022.02.14 17:44:45</t>
  </si>
  <si>
    <t>2022.02.17 05:55:03</t>
  </si>
  <si>
    <t>2022.02.21 03:48:48</t>
  </si>
  <si>
    <t>2022.02.21 02:54:58</t>
  </si>
  <si>
    <t>2022.02.21 21:00:13</t>
  </si>
  <si>
    <t>2022.02.22 12:46:55</t>
  </si>
  <si>
    <t>2022.02.23 18:15:54</t>
  </si>
  <si>
    <t>2022.02.24 04:51:07</t>
  </si>
  <si>
    <t>2022.02.24 12:01:51</t>
  </si>
  <si>
    <t>2022.01.28 15:41:03</t>
  </si>
  <si>
    <t>2022.02.01 11:22:06</t>
  </si>
  <si>
    <t>2022.02.08 08:23:46</t>
  </si>
  <si>
    <t>2022.02.10 15:32:35</t>
  </si>
  <si>
    <t>2022.02.17 10:26:55</t>
  </si>
  <si>
    <t>2022.02.22 01:11:11</t>
  </si>
  <si>
    <t>2022.02.24 05:32:28</t>
  </si>
  <si>
    <t>2022.02.24 16:18:32</t>
  </si>
  <si>
    <t>Con10-1 USDJPY[sl]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</si>
</sst>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2"/>
      <color rgb="FF7030A0"/>
      <name val="Baskerville Old Face"/>
      <family val="1"/>
    </font>
    <font>
      <sz val="8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  <font>
      <b/>
      <sz val="11"/>
      <color rgb="FFFF3399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Tahoma"/>
      <family val="2"/>
      <charset val="204"/>
    </font>
    <font>
      <b/>
      <sz val="12"/>
      <color theme="8" tint="0.79998168889431442"/>
      <name val="Calibri"/>
      <family val="2"/>
      <charset val="204"/>
      <scheme val="minor"/>
    </font>
    <font>
      <b/>
      <sz val="9"/>
      <color rgb="FF000000"/>
      <name val="Tahoma"/>
      <family val="2"/>
      <charset val="204"/>
    </font>
    <font>
      <b/>
      <sz val="9"/>
      <color rgb="FFFF0000"/>
      <name val="Tahoma"/>
      <family val="2"/>
      <charset val="204"/>
    </font>
    <font>
      <b/>
      <sz val="12"/>
      <color rgb="FF7030A0"/>
      <name val="Comic Sans MS"/>
      <family val="4"/>
      <charset val="204"/>
    </font>
    <font>
      <b/>
      <sz val="14"/>
      <color rgb="FF7030A0"/>
      <name val="Comic Sans MS"/>
      <family val="4"/>
      <charset val="204"/>
    </font>
    <font>
      <b/>
      <sz val="10"/>
      <color rgb="FFFF000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3" borderId="0" xfId="0" applyFill="1"/>
    <xf numFmtId="0" fontId="2" fillId="4" borderId="0" xfId="0" applyFont="1" applyFill="1" applyAlignment="1">
      <alignment horizontal="right" vertical="center"/>
    </xf>
    <xf numFmtId="0" fontId="2" fillId="4" borderId="0" xfId="0" applyFont="1" applyFill="1" applyAlignment="1">
      <alignment vertical="center"/>
    </xf>
    <xf numFmtId="0" fontId="2" fillId="5" borderId="0" xfId="0" applyFont="1" applyFill="1" applyAlignment="1">
      <alignment horizontal="right" vertical="center"/>
    </xf>
    <xf numFmtId="0" fontId="2" fillId="5" borderId="0" xfId="0" applyFont="1" applyFill="1" applyAlignment="1">
      <alignment vertical="center"/>
    </xf>
    <xf numFmtId="0" fontId="3" fillId="5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6" borderId="0" xfId="0" applyFont="1" applyFill="1" applyAlignment="1">
      <alignment horizontal="right" vertical="center"/>
    </xf>
    <xf numFmtId="0" fontId="2" fillId="6" borderId="0" xfId="0" applyFont="1" applyFill="1" applyAlignment="1">
      <alignment vertical="center"/>
    </xf>
    <xf numFmtId="0" fontId="4" fillId="6" borderId="0" xfId="0" applyFont="1" applyFill="1"/>
    <xf numFmtId="0" fontId="2" fillId="7" borderId="0" xfId="0" applyFont="1" applyFill="1" applyAlignment="1">
      <alignment horizontal="right" vertical="center"/>
    </xf>
    <xf numFmtId="0" fontId="2" fillId="7" borderId="0" xfId="0" applyFont="1" applyFill="1" applyAlignment="1">
      <alignment vertical="center"/>
    </xf>
    <xf numFmtId="0" fontId="0" fillId="7" borderId="0" xfId="0" applyFill="1"/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2" fillId="8" borderId="0" xfId="0" applyFont="1" applyFill="1" applyAlignment="1">
      <alignment horizontal="right" vertical="center"/>
    </xf>
    <xf numFmtId="0" fontId="2" fillId="8" borderId="0" xfId="0" applyFont="1" applyFill="1" applyAlignment="1">
      <alignment vertical="center"/>
    </xf>
    <xf numFmtId="0" fontId="3" fillId="8" borderId="0" xfId="0" applyFont="1" applyFill="1" applyAlignment="1">
      <alignment horizontal="right" vertical="center"/>
    </xf>
    <xf numFmtId="0" fontId="2" fillId="9" borderId="0" xfId="0" applyFont="1" applyFill="1" applyAlignment="1">
      <alignment horizontal="right" vertical="center"/>
    </xf>
    <xf numFmtId="0" fontId="2" fillId="9" borderId="0" xfId="0" applyFont="1" applyFill="1" applyAlignment="1">
      <alignment vertical="center"/>
    </xf>
    <xf numFmtId="0" fontId="0" fillId="9" borderId="0" xfId="0" applyFill="1"/>
    <xf numFmtId="0" fontId="2" fillId="10" borderId="0" xfId="0" applyFont="1" applyFill="1" applyAlignment="1">
      <alignment horizontal="right" vertical="center"/>
    </xf>
    <xf numFmtId="0" fontId="2" fillId="10" borderId="0" xfId="0" applyFont="1" applyFill="1" applyAlignment="1">
      <alignment vertical="center"/>
    </xf>
    <xf numFmtId="0" fontId="5" fillId="10" borderId="0" xfId="0" applyFont="1" applyFill="1"/>
    <xf numFmtId="0" fontId="6" fillId="11" borderId="0" xfId="0" applyFont="1" applyFill="1" applyAlignment="1">
      <alignment vertical="center"/>
    </xf>
    <xf numFmtId="0" fontId="0" fillId="12" borderId="0" xfId="0" applyFill="1"/>
    <xf numFmtId="0" fontId="7" fillId="13" borderId="0" xfId="0" applyFont="1" applyFill="1"/>
    <xf numFmtId="0" fontId="0" fillId="0" borderId="0" xfId="0" applyAlignment="1"/>
    <xf numFmtId="0" fontId="8" fillId="4" borderId="0" xfId="0" applyFont="1" applyFill="1" applyAlignment="1">
      <alignment horizontal="right" vertical="center"/>
    </xf>
    <xf numFmtId="0" fontId="8" fillId="5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0" fontId="9" fillId="8" borderId="0" xfId="0" applyFont="1" applyFill="1" applyAlignment="1">
      <alignment horizontal="right" vertical="center"/>
    </xf>
    <xf numFmtId="0" fontId="8" fillId="3" borderId="0" xfId="0" applyFont="1" applyFill="1" applyAlignment="1">
      <alignment horizontal="right" vertical="center"/>
    </xf>
    <xf numFmtId="0" fontId="8" fillId="7" borderId="0" xfId="0" applyFont="1" applyFill="1" applyAlignment="1">
      <alignment horizontal="right" vertical="center"/>
    </xf>
    <xf numFmtId="0" fontId="9" fillId="9" borderId="0" xfId="0" applyFont="1" applyFill="1" applyAlignment="1">
      <alignment horizontal="right" vertical="center"/>
    </xf>
    <xf numFmtId="0" fontId="9" fillId="10" borderId="0" xfId="0" applyFont="1" applyFill="1" applyAlignment="1">
      <alignment horizontal="right" vertical="center"/>
    </xf>
    <xf numFmtId="0" fontId="5" fillId="12" borderId="0" xfId="0" applyFont="1" applyFill="1" applyAlignment="1"/>
    <xf numFmtId="10" fontId="0" fillId="0" borderId="0" xfId="0" applyNumberFormat="1" applyAlignment="1"/>
    <xf numFmtId="0" fontId="5" fillId="14" borderId="0" xfId="0" applyFont="1" applyFill="1" applyAlignment="1"/>
    <xf numFmtId="0" fontId="11" fillId="9" borderId="0" xfId="0" applyFont="1" applyFill="1" applyAlignment="1">
      <alignment horizontal="center"/>
    </xf>
    <xf numFmtId="0" fontId="3" fillId="3" borderId="0" xfId="0" applyFont="1" applyFill="1" applyAlignment="1">
      <alignment horizontal="right" vertical="center"/>
    </xf>
    <xf numFmtId="0" fontId="3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right" vertical="center"/>
    </xf>
    <xf numFmtId="0" fontId="12" fillId="2" borderId="0" xfId="0" applyFont="1" applyFill="1" applyAlignment="1">
      <alignment horizontal="right" vertical="center"/>
    </xf>
    <xf numFmtId="0" fontId="3" fillId="10" borderId="0" xfId="0" applyFont="1" applyFill="1" applyAlignment="1">
      <alignment horizontal="right" vertical="center"/>
    </xf>
    <xf numFmtId="0" fontId="12" fillId="9" borderId="0" xfId="0" applyFont="1" applyFill="1" applyAlignment="1">
      <alignment horizontal="right" vertical="center"/>
    </xf>
    <xf numFmtId="0" fontId="2" fillId="15" borderId="0" xfId="0" applyFont="1" applyFill="1" applyAlignment="1">
      <alignment horizontal="right" vertical="center"/>
    </xf>
    <xf numFmtId="0" fontId="2" fillId="15" borderId="0" xfId="0" applyFont="1" applyFill="1" applyAlignment="1">
      <alignment vertical="center"/>
    </xf>
    <xf numFmtId="0" fontId="9" fillId="15" borderId="0" xfId="0" applyFont="1" applyFill="1" applyAlignment="1">
      <alignment horizontal="right" vertical="center"/>
    </xf>
    <xf numFmtId="0" fontId="13" fillId="5" borderId="0" xfId="0" applyFont="1" applyFill="1"/>
    <xf numFmtId="0" fontId="0" fillId="11" borderId="0" xfId="0" applyFill="1"/>
    <xf numFmtId="0" fontId="13" fillId="14" borderId="0" xfId="0" applyFont="1" applyFill="1"/>
    <xf numFmtId="0" fontId="13" fillId="12" borderId="0" xfId="0" applyFont="1" applyFill="1" applyAlignment="1"/>
    <xf numFmtId="0" fontId="10" fillId="9" borderId="0" xfId="0" applyFont="1" applyFill="1" applyAlignment="1">
      <alignment horizontal="left"/>
    </xf>
    <xf numFmtId="0" fontId="0" fillId="13" borderId="0" xfId="0" applyFill="1"/>
    <xf numFmtId="0" fontId="1" fillId="9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8"/>
  <sheetViews>
    <sheetView tabSelected="1" topLeftCell="A4" workbookViewId="0">
      <selection activeCell="F21" sqref="F21"/>
    </sheetView>
  </sheetViews>
  <sheetFormatPr defaultRowHeight="15" x14ac:dyDescent="0.25"/>
  <cols>
    <col min="1" max="1" width="13.28515625" customWidth="1"/>
    <col min="2" max="2" width="8" customWidth="1"/>
    <col min="3" max="3" width="6.140625" customWidth="1"/>
    <col min="4" max="4" width="6.7109375" customWidth="1"/>
    <col min="8" max="8" width="16.7109375" customWidth="1"/>
    <col min="10" max="10" width="19" customWidth="1"/>
    <col min="11" max="11" width="8" customWidth="1"/>
    <col min="12" max="12" width="6.5703125" customWidth="1"/>
    <col min="13" max="13" width="2.7109375" style="57" customWidth="1"/>
    <col min="14" max="14" width="16.7109375" customWidth="1"/>
    <col min="15" max="15" width="7.7109375" customWidth="1"/>
    <col min="16" max="16" width="7.5703125" customWidth="1"/>
    <col min="21" max="21" width="15.42578125" customWidth="1"/>
    <col min="23" max="23" width="13.7109375" customWidth="1"/>
  </cols>
  <sheetData>
    <row r="1" spans="1:25" ht="22.5" x14ac:dyDescent="0.45">
      <c r="A1" s="58">
        <v>50831107</v>
      </c>
      <c r="B1" s="1" t="s">
        <v>0</v>
      </c>
      <c r="N1" s="56">
        <v>80997444</v>
      </c>
      <c r="O1" s="42"/>
      <c r="P1" s="1" t="s">
        <v>0</v>
      </c>
      <c r="Q1" s="1"/>
    </row>
    <row r="2" spans="1:25" x14ac:dyDescent="0.25">
      <c r="A2" s="2" t="s">
        <v>1</v>
      </c>
      <c r="B2" s="2" t="s">
        <v>2</v>
      </c>
      <c r="C2" s="2">
        <v>0.02</v>
      </c>
      <c r="D2" s="2" t="s">
        <v>3</v>
      </c>
      <c r="E2" s="2">
        <v>1.1353500000000001</v>
      </c>
      <c r="F2" s="2">
        <v>1.1309499999999999</v>
      </c>
      <c r="G2" s="2">
        <v>1.14015</v>
      </c>
      <c r="H2" s="2" t="s">
        <v>4</v>
      </c>
      <c r="I2" s="2">
        <v>1.1309499999999999</v>
      </c>
      <c r="J2" s="3" t="s">
        <v>5</v>
      </c>
      <c r="K2" s="2">
        <v>-0.88</v>
      </c>
      <c r="N2" s="7" t="s">
        <v>139</v>
      </c>
      <c r="O2" s="7" t="s">
        <v>2</v>
      </c>
      <c r="P2" s="7">
        <v>0.02</v>
      </c>
      <c r="Q2" s="7" t="s">
        <v>23</v>
      </c>
      <c r="R2" s="7">
        <v>1.2795300000000001</v>
      </c>
      <c r="S2" s="7">
        <v>1.2755300000000001</v>
      </c>
      <c r="T2" s="7">
        <v>1.2835300000000001</v>
      </c>
      <c r="U2" s="7" t="s">
        <v>140</v>
      </c>
      <c r="V2" s="7">
        <v>1.2755300000000001</v>
      </c>
      <c r="W2" s="8" t="s">
        <v>141</v>
      </c>
      <c r="X2" s="7">
        <v>-0.63</v>
      </c>
    </row>
    <row r="3" spans="1:25" x14ac:dyDescent="0.25">
      <c r="A3" s="2" t="s">
        <v>6</v>
      </c>
      <c r="B3" s="2" t="s">
        <v>7</v>
      </c>
      <c r="C3" s="2">
        <v>0.03</v>
      </c>
      <c r="D3" s="2" t="s">
        <v>3</v>
      </c>
      <c r="E3" s="2">
        <v>1.13293</v>
      </c>
      <c r="F3" s="2">
        <v>1.1351199999999999</v>
      </c>
      <c r="G3" s="2">
        <v>1.1281300000000001</v>
      </c>
      <c r="H3" s="2" t="s">
        <v>8</v>
      </c>
      <c r="I3" s="2">
        <v>1.1351199999999999</v>
      </c>
      <c r="J3" s="3" t="s">
        <v>5</v>
      </c>
      <c r="K3" s="2">
        <v>-0.66</v>
      </c>
      <c r="N3" s="7" t="s">
        <v>142</v>
      </c>
      <c r="O3" s="7" t="s">
        <v>7</v>
      </c>
      <c r="P3" s="7">
        <v>0.02</v>
      </c>
      <c r="Q3" s="7" t="s">
        <v>23</v>
      </c>
      <c r="R3" s="7">
        <v>1.26244</v>
      </c>
      <c r="S3" s="7">
        <v>1.26644</v>
      </c>
      <c r="T3" s="7">
        <v>1.25844</v>
      </c>
      <c r="U3" s="7" t="s">
        <v>143</v>
      </c>
      <c r="V3" s="7">
        <v>1.25844</v>
      </c>
      <c r="W3" s="8" t="s">
        <v>144</v>
      </c>
      <c r="X3" s="7">
        <v>0.64</v>
      </c>
    </row>
    <row r="4" spans="1:25" x14ac:dyDescent="0.25">
      <c r="A4" s="2" t="s">
        <v>9</v>
      </c>
      <c r="B4" s="2" t="s">
        <v>2</v>
      </c>
      <c r="C4" s="2">
        <v>0.03</v>
      </c>
      <c r="D4" s="2" t="s">
        <v>3</v>
      </c>
      <c r="E4" s="2">
        <v>1.1346099999999999</v>
      </c>
      <c r="F4" s="2">
        <v>1.1302099999999999</v>
      </c>
      <c r="G4" s="2">
        <v>1.13941</v>
      </c>
      <c r="H4" s="2" t="s">
        <v>10</v>
      </c>
      <c r="I4" s="2">
        <v>1.13941</v>
      </c>
      <c r="J4" s="3" t="s">
        <v>11</v>
      </c>
      <c r="K4" s="2">
        <v>1.44</v>
      </c>
      <c r="N4" s="7" t="s">
        <v>145</v>
      </c>
      <c r="O4" s="7" t="s">
        <v>2</v>
      </c>
      <c r="P4" s="7">
        <v>0.02</v>
      </c>
      <c r="Q4" s="7" t="s">
        <v>23</v>
      </c>
      <c r="R4" s="7">
        <v>1.2667600000000001</v>
      </c>
      <c r="S4" s="7">
        <v>1.2627600000000001</v>
      </c>
      <c r="T4" s="7">
        <v>1.2707599999999999</v>
      </c>
      <c r="U4" s="7" t="s">
        <v>146</v>
      </c>
      <c r="V4" s="7">
        <v>1.2707599999999999</v>
      </c>
      <c r="W4" s="8" t="s">
        <v>144</v>
      </c>
      <c r="X4" s="7">
        <v>0.63</v>
      </c>
    </row>
    <row r="5" spans="1:25" x14ac:dyDescent="0.25">
      <c r="A5" s="2" t="s">
        <v>12</v>
      </c>
      <c r="B5" s="2" t="s">
        <v>2</v>
      </c>
      <c r="C5" s="2">
        <v>0.03</v>
      </c>
      <c r="D5" s="2" t="s">
        <v>3</v>
      </c>
      <c r="E5" s="2">
        <v>1.1479900000000001</v>
      </c>
      <c r="F5" s="2">
        <v>1.1435900000000001</v>
      </c>
      <c r="G5" s="2">
        <v>1.15279</v>
      </c>
      <c r="H5" s="2" t="s">
        <v>13</v>
      </c>
      <c r="I5" s="2">
        <v>1.1435900000000001</v>
      </c>
      <c r="J5" s="3" t="s">
        <v>5</v>
      </c>
      <c r="K5" s="2">
        <v>-1.32</v>
      </c>
      <c r="N5" s="7" t="s">
        <v>147</v>
      </c>
      <c r="O5" s="7" t="s">
        <v>2</v>
      </c>
      <c r="P5" s="7">
        <v>0.02</v>
      </c>
      <c r="Q5" s="7" t="s">
        <v>23</v>
      </c>
      <c r="R5" s="7">
        <v>1.2725500000000001</v>
      </c>
      <c r="S5" s="7">
        <v>1.2685500000000001</v>
      </c>
      <c r="T5" s="7">
        <v>1.2765500000000001</v>
      </c>
      <c r="U5" s="7" t="s">
        <v>148</v>
      </c>
      <c r="V5" s="7">
        <v>1.2765500000000001</v>
      </c>
      <c r="W5" s="8" t="s">
        <v>144</v>
      </c>
      <c r="X5" s="7">
        <v>0.63</v>
      </c>
      <c r="Y5" s="43">
        <v>1.27</v>
      </c>
    </row>
    <row r="6" spans="1:25" x14ac:dyDescent="0.25">
      <c r="A6" s="2" t="s">
        <v>14</v>
      </c>
      <c r="B6" s="2" t="s">
        <v>7</v>
      </c>
      <c r="C6" s="2">
        <v>0.04</v>
      </c>
      <c r="D6" s="2" t="s">
        <v>3</v>
      </c>
      <c r="E6" s="2">
        <v>1.1360699999999999</v>
      </c>
      <c r="F6" s="2">
        <v>1.1355999999999999</v>
      </c>
      <c r="G6" s="2">
        <v>1.13127</v>
      </c>
      <c r="H6" s="2" t="s">
        <v>15</v>
      </c>
      <c r="I6" s="2">
        <v>1.13127</v>
      </c>
      <c r="J6" s="3" t="s">
        <v>11</v>
      </c>
      <c r="K6" s="2">
        <v>1.92</v>
      </c>
      <c r="N6" s="9" t="s">
        <v>149</v>
      </c>
      <c r="O6" s="9" t="s">
        <v>2</v>
      </c>
      <c r="P6" s="9">
        <v>0.02</v>
      </c>
      <c r="Q6" s="9" t="s">
        <v>30</v>
      </c>
      <c r="R6" s="9">
        <v>128.77199999999999</v>
      </c>
      <c r="S6" s="9">
        <v>128.422</v>
      </c>
      <c r="T6" s="9">
        <v>129.12200000000001</v>
      </c>
      <c r="U6" s="9" t="s">
        <v>150</v>
      </c>
      <c r="V6" s="9">
        <v>129.12200000000001</v>
      </c>
      <c r="W6" s="10" t="s">
        <v>151</v>
      </c>
      <c r="X6" s="44">
        <v>0.61</v>
      </c>
    </row>
    <row r="7" spans="1:25" x14ac:dyDescent="0.25">
      <c r="A7" s="2" t="s">
        <v>16</v>
      </c>
      <c r="B7" s="2" t="s">
        <v>7</v>
      </c>
      <c r="C7" s="2">
        <v>0.04</v>
      </c>
      <c r="D7" s="2" t="s">
        <v>3</v>
      </c>
      <c r="E7" s="2">
        <v>1.1132500000000001</v>
      </c>
      <c r="F7" s="2">
        <v>1.11765</v>
      </c>
      <c r="G7" s="2">
        <v>1.1084499999999999</v>
      </c>
      <c r="H7" s="2" t="s">
        <v>17</v>
      </c>
      <c r="I7" s="2">
        <v>1.11765</v>
      </c>
      <c r="J7" s="3" t="s">
        <v>5</v>
      </c>
      <c r="K7" s="2">
        <v>-1.76</v>
      </c>
      <c r="L7" s="2">
        <v>-1.26</v>
      </c>
      <c r="N7" s="12" t="s">
        <v>152</v>
      </c>
      <c r="O7" s="12" t="s">
        <v>2</v>
      </c>
      <c r="P7" s="12">
        <v>0.02</v>
      </c>
      <c r="Q7" s="12" t="s">
        <v>39</v>
      </c>
      <c r="R7" s="12">
        <v>0.66839999999999999</v>
      </c>
      <c r="S7" s="12">
        <v>0.66566000000000003</v>
      </c>
      <c r="T7" s="12">
        <v>0.67010000000000003</v>
      </c>
      <c r="U7" s="12" t="s">
        <v>153</v>
      </c>
      <c r="V7" s="12">
        <v>0.66566000000000003</v>
      </c>
      <c r="W7" s="13" t="s">
        <v>154</v>
      </c>
      <c r="X7" s="12">
        <v>-0.55000000000000004</v>
      </c>
    </row>
    <row r="8" spans="1:25" x14ac:dyDescent="0.25">
      <c r="A8" s="4" t="s">
        <v>18</v>
      </c>
      <c r="B8" s="4" t="s">
        <v>7</v>
      </c>
      <c r="C8" s="4">
        <v>0.02</v>
      </c>
      <c r="D8" s="4" t="s">
        <v>19</v>
      </c>
      <c r="E8" s="4">
        <v>115.679</v>
      </c>
      <c r="F8" s="4">
        <v>115.953</v>
      </c>
      <c r="G8" s="4">
        <v>115.199</v>
      </c>
      <c r="H8" s="4" t="s">
        <v>20</v>
      </c>
      <c r="I8" s="4">
        <v>115.199</v>
      </c>
      <c r="J8" s="5" t="s">
        <v>21</v>
      </c>
      <c r="K8" s="6">
        <v>0.83</v>
      </c>
      <c r="N8" s="12" t="s">
        <v>155</v>
      </c>
      <c r="O8" s="12" t="s">
        <v>7</v>
      </c>
      <c r="P8" s="12">
        <v>0.03</v>
      </c>
      <c r="Q8" s="12" t="s">
        <v>39</v>
      </c>
      <c r="R8" s="12">
        <v>0.65876000000000001</v>
      </c>
      <c r="S8" s="12">
        <v>0.66263000000000005</v>
      </c>
      <c r="T8" s="12">
        <v>0.65705999999999998</v>
      </c>
      <c r="U8" s="12" t="s">
        <v>156</v>
      </c>
      <c r="V8" s="12">
        <v>0.65705999999999998</v>
      </c>
      <c r="W8" s="13" t="s">
        <v>157</v>
      </c>
      <c r="X8" s="12">
        <v>0.51</v>
      </c>
      <c r="Y8" s="45">
        <v>-0.04</v>
      </c>
    </row>
    <row r="9" spans="1:25" x14ac:dyDescent="0.25">
      <c r="A9" s="7" t="s">
        <v>22</v>
      </c>
      <c r="B9" s="7" t="s">
        <v>2</v>
      </c>
      <c r="C9" s="7">
        <v>0.02</v>
      </c>
      <c r="D9" s="7" t="s">
        <v>23</v>
      </c>
      <c r="E9" s="7">
        <v>1.2777700000000001</v>
      </c>
      <c r="F9" s="7">
        <v>1.2737700000000001</v>
      </c>
      <c r="G9" s="7">
        <v>1.2817700000000001</v>
      </c>
      <c r="H9" s="7" t="s">
        <v>24</v>
      </c>
      <c r="I9" s="7">
        <v>1.2737700000000001</v>
      </c>
      <c r="J9" s="8" t="s">
        <v>25</v>
      </c>
      <c r="K9" s="7">
        <v>-0.63</v>
      </c>
      <c r="N9" s="15" t="s">
        <v>158</v>
      </c>
      <c r="O9" s="15" t="s">
        <v>2</v>
      </c>
      <c r="P9" s="15">
        <v>0.02</v>
      </c>
      <c r="Q9" s="15" t="s">
        <v>45</v>
      </c>
      <c r="R9" s="15">
        <v>0.93340000000000001</v>
      </c>
      <c r="S9" s="15">
        <v>0.92952999999999997</v>
      </c>
      <c r="T9" s="15">
        <v>0.93989999999999996</v>
      </c>
      <c r="U9" s="15" t="s">
        <v>159</v>
      </c>
      <c r="V9" s="15">
        <v>0.92952999999999997</v>
      </c>
      <c r="W9" s="16" t="s">
        <v>160</v>
      </c>
      <c r="X9" s="46">
        <v>-0.83</v>
      </c>
    </row>
    <row r="10" spans="1:25" x14ac:dyDescent="0.25">
      <c r="A10" s="7" t="s">
        <v>26</v>
      </c>
      <c r="B10" s="7" t="s">
        <v>7</v>
      </c>
      <c r="C10" s="7">
        <v>0.02</v>
      </c>
      <c r="D10" s="7" t="s">
        <v>23</v>
      </c>
      <c r="E10" s="7">
        <v>1.2723</v>
      </c>
      <c r="F10" s="7">
        <v>1.2763</v>
      </c>
      <c r="G10" s="7">
        <v>1.2683</v>
      </c>
      <c r="H10" s="7" t="s">
        <v>27</v>
      </c>
      <c r="I10" s="7">
        <v>1.2683</v>
      </c>
      <c r="J10" s="8" t="s">
        <v>28</v>
      </c>
      <c r="K10" s="7">
        <v>0.63</v>
      </c>
      <c r="L10" s="7">
        <v>0</v>
      </c>
      <c r="N10" s="24" t="s">
        <v>161</v>
      </c>
      <c r="O10" s="24" t="s">
        <v>2</v>
      </c>
      <c r="P10" s="24">
        <v>0.02</v>
      </c>
      <c r="Q10" s="24" t="s">
        <v>60</v>
      </c>
      <c r="R10" s="24">
        <v>0.71567999999999998</v>
      </c>
      <c r="S10" s="24">
        <v>0.71318000000000004</v>
      </c>
      <c r="T10" s="24">
        <v>0.72018000000000004</v>
      </c>
      <c r="U10" s="24" t="s">
        <v>162</v>
      </c>
      <c r="V10" s="24">
        <v>0.71318000000000004</v>
      </c>
      <c r="W10" s="25" t="s">
        <v>163</v>
      </c>
      <c r="X10" s="24">
        <v>-0.5</v>
      </c>
    </row>
    <row r="11" spans="1:25" x14ac:dyDescent="0.25">
      <c r="A11" s="9" t="s">
        <v>29</v>
      </c>
      <c r="B11" s="9" t="s">
        <v>2</v>
      </c>
      <c r="C11" s="9">
        <v>0.02</v>
      </c>
      <c r="D11" s="9" t="s">
        <v>30</v>
      </c>
      <c r="E11" s="9">
        <v>130.76</v>
      </c>
      <c r="F11" s="9">
        <v>130.41</v>
      </c>
      <c r="G11" s="9">
        <v>131.11000000000001</v>
      </c>
      <c r="H11" s="9" t="s">
        <v>31</v>
      </c>
      <c r="I11" s="9">
        <v>131.11000000000001</v>
      </c>
      <c r="J11" s="10" t="s">
        <v>32</v>
      </c>
      <c r="K11" s="9">
        <v>0.6</v>
      </c>
      <c r="N11" s="24" t="s">
        <v>164</v>
      </c>
      <c r="O11" s="24" t="s">
        <v>7</v>
      </c>
      <c r="P11" s="24">
        <v>0.02</v>
      </c>
      <c r="Q11" s="24" t="s">
        <v>60</v>
      </c>
      <c r="R11" s="24">
        <v>0.71586000000000005</v>
      </c>
      <c r="S11" s="24">
        <v>0.71792999999999996</v>
      </c>
      <c r="T11" s="24">
        <v>0.71135999999999999</v>
      </c>
      <c r="U11" s="24" t="s">
        <v>165</v>
      </c>
      <c r="V11" s="24">
        <v>0.71792999999999996</v>
      </c>
      <c r="W11" s="25" t="s">
        <v>163</v>
      </c>
      <c r="X11" s="24">
        <v>-0.42</v>
      </c>
    </row>
    <row r="12" spans="1:25" x14ac:dyDescent="0.25">
      <c r="A12" s="9" t="s">
        <v>33</v>
      </c>
      <c r="B12" s="9" t="s">
        <v>2</v>
      </c>
      <c r="C12" s="9">
        <v>0.02</v>
      </c>
      <c r="D12" s="9" t="s">
        <v>30</v>
      </c>
      <c r="E12" s="9">
        <v>131.42500000000001</v>
      </c>
      <c r="F12" s="9">
        <v>131.07499999999999</v>
      </c>
      <c r="G12" s="9">
        <v>131.77500000000001</v>
      </c>
      <c r="H12" s="9" t="s">
        <v>34</v>
      </c>
      <c r="I12" s="9">
        <v>131.07499999999999</v>
      </c>
      <c r="J12" s="10" t="s">
        <v>35</v>
      </c>
      <c r="K12" s="9">
        <v>-0.61</v>
      </c>
      <c r="N12" s="24" t="s">
        <v>166</v>
      </c>
      <c r="O12" s="24" t="s">
        <v>7</v>
      </c>
      <c r="P12" s="24">
        <v>0.03</v>
      </c>
      <c r="Q12" s="24" t="s">
        <v>60</v>
      </c>
      <c r="R12" s="24">
        <v>0.70635999999999999</v>
      </c>
      <c r="S12" s="24">
        <v>0.70886000000000005</v>
      </c>
      <c r="T12" s="24">
        <v>0.70186000000000004</v>
      </c>
      <c r="U12" s="24" t="s">
        <v>167</v>
      </c>
      <c r="V12" s="24">
        <v>0.70186000000000004</v>
      </c>
      <c r="W12" s="25" t="s">
        <v>168</v>
      </c>
      <c r="X12" s="24">
        <v>1.35</v>
      </c>
      <c r="Y12" s="47">
        <v>0.43</v>
      </c>
    </row>
    <row r="13" spans="1:25" x14ac:dyDescent="0.25">
      <c r="A13" s="9" t="s">
        <v>36</v>
      </c>
      <c r="B13" s="9" t="s">
        <v>2</v>
      </c>
      <c r="C13" s="9">
        <v>0.03</v>
      </c>
      <c r="D13" s="9" t="s">
        <v>30</v>
      </c>
      <c r="E13" s="9">
        <v>131.38499999999999</v>
      </c>
      <c r="F13" s="9">
        <v>131.035</v>
      </c>
      <c r="G13" s="9">
        <v>131.73500000000001</v>
      </c>
      <c r="H13" s="9" t="s">
        <v>37</v>
      </c>
      <c r="I13" s="9">
        <v>131.035</v>
      </c>
      <c r="J13" s="10" t="s">
        <v>35</v>
      </c>
      <c r="K13" s="9">
        <v>-0.91</v>
      </c>
      <c r="L13" s="11">
        <f>SUM(K13:K13)</f>
        <v>-0.91</v>
      </c>
      <c r="N13" s="21" t="s">
        <v>169</v>
      </c>
      <c r="O13" s="21" t="s">
        <v>2</v>
      </c>
      <c r="P13" s="21">
        <v>0.02</v>
      </c>
      <c r="Q13" s="21" t="s">
        <v>53</v>
      </c>
      <c r="R13" s="21">
        <v>1.3494900000000001</v>
      </c>
      <c r="S13" s="21">
        <v>1.3469899999999999</v>
      </c>
      <c r="T13" s="21">
        <v>1.35399</v>
      </c>
      <c r="U13" s="21" t="s">
        <v>170</v>
      </c>
      <c r="V13" s="21">
        <v>1.3469899999999999</v>
      </c>
      <c r="W13" s="22" t="s">
        <v>171</v>
      </c>
      <c r="X13" s="21">
        <v>-0.5</v>
      </c>
    </row>
    <row r="14" spans="1:25" x14ac:dyDescent="0.25">
      <c r="A14" s="12" t="s">
        <v>38</v>
      </c>
      <c r="B14" s="12" t="s">
        <v>2</v>
      </c>
      <c r="C14" s="12">
        <v>0.02</v>
      </c>
      <c r="D14" s="12" t="s">
        <v>39</v>
      </c>
      <c r="E14" s="12">
        <v>0.68455999999999995</v>
      </c>
      <c r="F14" s="12">
        <v>0.67713000000000001</v>
      </c>
      <c r="G14" s="12">
        <v>0.68625999999999998</v>
      </c>
      <c r="H14" s="12" t="s">
        <v>40</v>
      </c>
      <c r="I14" s="12">
        <v>0.68625999999999998</v>
      </c>
      <c r="J14" s="13" t="s">
        <v>41</v>
      </c>
      <c r="K14" s="12">
        <v>0.34</v>
      </c>
      <c r="N14" s="21" t="s">
        <v>172</v>
      </c>
      <c r="O14" s="21" t="s">
        <v>7</v>
      </c>
      <c r="P14" s="21">
        <v>0.02</v>
      </c>
      <c r="Q14" s="21" t="s">
        <v>53</v>
      </c>
      <c r="R14" s="21">
        <v>1.3456699999999999</v>
      </c>
      <c r="S14" s="21">
        <v>1.3481700000000001</v>
      </c>
      <c r="T14" s="21">
        <v>1.34117</v>
      </c>
      <c r="U14" s="21" t="s">
        <v>173</v>
      </c>
      <c r="V14" s="21">
        <v>1.3481700000000001</v>
      </c>
      <c r="W14" s="22" t="s">
        <v>171</v>
      </c>
      <c r="X14" s="21">
        <v>-0.5</v>
      </c>
    </row>
    <row r="15" spans="1:25" x14ac:dyDescent="0.25">
      <c r="A15" s="12" t="s">
        <v>42</v>
      </c>
      <c r="B15" s="12" t="s">
        <v>7</v>
      </c>
      <c r="C15" s="12">
        <v>0.02</v>
      </c>
      <c r="D15" s="12" t="s">
        <v>39</v>
      </c>
      <c r="E15" s="12">
        <v>0.65895000000000004</v>
      </c>
      <c r="F15" s="12">
        <v>0.66283999999999998</v>
      </c>
      <c r="G15" s="12">
        <v>0.65725</v>
      </c>
      <c r="H15" s="12" t="s">
        <v>43</v>
      </c>
      <c r="I15" s="12">
        <v>0.65725</v>
      </c>
      <c r="J15" s="13" t="s">
        <v>41</v>
      </c>
      <c r="K15" s="12">
        <v>0.34</v>
      </c>
      <c r="L15" s="14">
        <f>K14+K15</f>
        <v>0.68</v>
      </c>
      <c r="N15" s="21" t="s">
        <v>174</v>
      </c>
      <c r="O15" s="21" t="s">
        <v>7</v>
      </c>
      <c r="P15" s="21">
        <v>0.02</v>
      </c>
      <c r="Q15" s="21" t="s">
        <v>53</v>
      </c>
      <c r="R15" s="21">
        <v>1.3373600000000001</v>
      </c>
      <c r="S15" s="21">
        <v>1.3398600000000001</v>
      </c>
      <c r="T15" s="21">
        <v>1.3328599999999999</v>
      </c>
      <c r="U15" s="21" t="s">
        <v>175</v>
      </c>
      <c r="V15" s="21">
        <v>1.3398600000000001</v>
      </c>
      <c r="W15" s="22" t="s">
        <v>171</v>
      </c>
      <c r="X15" s="21">
        <v>-0.5</v>
      </c>
    </row>
    <row r="16" spans="1:25" x14ac:dyDescent="0.25">
      <c r="A16" s="15" t="s">
        <v>44</v>
      </c>
      <c r="B16" s="15" t="s">
        <v>2</v>
      </c>
      <c r="C16" s="15">
        <v>0.02</v>
      </c>
      <c r="D16" s="15" t="s">
        <v>45</v>
      </c>
      <c r="E16" s="15">
        <v>0.91974999999999996</v>
      </c>
      <c r="F16" s="15">
        <v>0.91605000000000003</v>
      </c>
      <c r="G16" s="15">
        <v>0.92625000000000002</v>
      </c>
      <c r="H16" s="15" t="s">
        <v>46</v>
      </c>
      <c r="I16" s="15">
        <v>0.92625000000000002</v>
      </c>
      <c r="J16" s="16" t="s">
        <v>47</v>
      </c>
      <c r="K16" s="17">
        <v>1.4</v>
      </c>
      <c r="N16" s="21" t="s">
        <v>176</v>
      </c>
      <c r="O16" s="21" t="s">
        <v>7</v>
      </c>
      <c r="P16" s="21">
        <v>0.03</v>
      </c>
      <c r="Q16" s="21" t="s">
        <v>53</v>
      </c>
      <c r="R16" s="21">
        <v>1.33853</v>
      </c>
      <c r="S16" s="21">
        <v>1.3410299999999999</v>
      </c>
      <c r="T16" s="21">
        <v>1.33403</v>
      </c>
      <c r="U16" s="21" t="s">
        <v>177</v>
      </c>
      <c r="V16" s="21">
        <v>1.3410299999999999</v>
      </c>
      <c r="W16" s="22" t="s">
        <v>171</v>
      </c>
      <c r="X16" s="21">
        <v>-0.75</v>
      </c>
    </row>
    <row r="17" spans="1:25" x14ac:dyDescent="0.25">
      <c r="A17" s="18" t="s">
        <v>48</v>
      </c>
      <c r="B17" s="18" t="s">
        <v>2</v>
      </c>
      <c r="C17" s="18">
        <v>0.02</v>
      </c>
      <c r="D17" s="18" t="s">
        <v>49</v>
      </c>
      <c r="E17" s="18">
        <v>1.03878</v>
      </c>
      <c r="F17" s="18">
        <v>1.0361100000000001</v>
      </c>
      <c r="G17" s="18">
        <v>1.04528</v>
      </c>
      <c r="H17" s="18" t="s">
        <v>50</v>
      </c>
      <c r="I17" s="18">
        <v>1.04528</v>
      </c>
      <c r="J17" s="19" t="s">
        <v>51</v>
      </c>
      <c r="K17" s="20">
        <v>1.41</v>
      </c>
      <c r="N17" s="21" t="s">
        <v>178</v>
      </c>
      <c r="O17" s="21" t="s">
        <v>7</v>
      </c>
      <c r="P17" s="21">
        <v>0.03</v>
      </c>
      <c r="Q17" s="21" t="s">
        <v>53</v>
      </c>
      <c r="R17" s="21">
        <v>1.34904</v>
      </c>
      <c r="S17" s="21">
        <v>1.35154</v>
      </c>
      <c r="T17" s="21">
        <v>1.3445400000000001</v>
      </c>
      <c r="U17" s="21" t="s">
        <v>179</v>
      </c>
      <c r="V17" s="21">
        <v>1.3445400000000001</v>
      </c>
      <c r="W17" s="22" t="s">
        <v>180</v>
      </c>
      <c r="X17" s="21">
        <v>1.35</v>
      </c>
      <c r="Y17" s="48">
        <v>-0.9</v>
      </c>
    </row>
    <row r="18" spans="1:25" x14ac:dyDescent="0.25">
      <c r="A18" s="21" t="s">
        <v>52</v>
      </c>
      <c r="B18" s="21" t="s">
        <v>2</v>
      </c>
      <c r="C18" s="21">
        <v>0.02</v>
      </c>
      <c r="D18" s="21" t="s">
        <v>53</v>
      </c>
      <c r="E18" s="21">
        <v>1.3521000000000001</v>
      </c>
      <c r="F18" s="21">
        <v>1.3495999999999999</v>
      </c>
      <c r="G18" s="21">
        <v>1.3566</v>
      </c>
      <c r="H18" s="21" t="s">
        <v>54</v>
      </c>
      <c r="I18" s="21">
        <v>1.3566</v>
      </c>
      <c r="J18" s="22" t="s">
        <v>55</v>
      </c>
      <c r="K18" s="21">
        <v>0.9</v>
      </c>
      <c r="N18" s="49" t="s">
        <v>181</v>
      </c>
      <c r="O18" s="49" t="s">
        <v>7</v>
      </c>
      <c r="P18" s="49">
        <v>0.02</v>
      </c>
      <c r="Q18" s="49" t="s">
        <v>3</v>
      </c>
      <c r="R18" s="49">
        <v>1.1133599999999999</v>
      </c>
      <c r="S18" s="49">
        <v>1.1177600000000001</v>
      </c>
      <c r="T18" s="49">
        <v>1.10856</v>
      </c>
      <c r="U18" s="49" t="s">
        <v>182</v>
      </c>
      <c r="V18" s="49">
        <v>1.1177600000000001</v>
      </c>
      <c r="W18" s="50" t="s">
        <v>183</v>
      </c>
      <c r="X18" s="51">
        <v>-0.88</v>
      </c>
    </row>
    <row r="19" spans="1:25" x14ac:dyDescent="0.25">
      <c r="A19" s="21" t="s">
        <v>56</v>
      </c>
      <c r="B19" s="21" t="s">
        <v>2</v>
      </c>
      <c r="C19" s="21">
        <v>0.02</v>
      </c>
      <c r="D19" s="21" t="s">
        <v>53</v>
      </c>
      <c r="E19" s="21">
        <v>1.3596999999999999</v>
      </c>
      <c r="F19" s="21">
        <v>1.3572</v>
      </c>
      <c r="G19" s="21">
        <v>1.3642000000000001</v>
      </c>
      <c r="H19" s="21" t="s">
        <v>57</v>
      </c>
      <c r="I19" s="21">
        <v>1.3572</v>
      </c>
      <c r="J19" s="22" t="s">
        <v>58</v>
      </c>
      <c r="K19" s="21">
        <v>-0.5</v>
      </c>
      <c r="L19" s="23">
        <f>K19+K18</f>
        <v>0.4</v>
      </c>
      <c r="N19" s="4" t="s">
        <v>184</v>
      </c>
      <c r="O19" s="4" t="s">
        <v>2</v>
      </c>
      <c r="P19" s="4">
        <v>0.02</v>
      </c>
      <c r="Q19" s="4" t="s">
        <v>19</v>
      </c>
      <c r="R19" s="4">
        <v>115.514</v>
      </c>
      <c r="S19" s="4">
        <v>115.074</v>
      </c>
      <c r="T19" s="4">
        <v>115.994</v>
      </c>
      <c r="U19" s="4" t="s">
        <v>185</v>
      </c>
      <c r="V19" s="4">
        <v>115.074</v>
      </c>
      <c r="W19" s="5" t="s">
        <v>186</v>
      </c>
      <c r="X19" s="4">
        <v>-0.76</v>
      </c>
    </row>
    <row r="20" spans="1:25" x14ac:dyDescent="0.25">
      <c r="A20" s="24" t="s">
        <v>59</v>
      </c>
      <c r="B20" s="24" t="s">
        <v>2</v>
      </c>
      <c r="C20" s="24">
        <v>0.02</v>
      </c>
      <c r="D20" s="24" t="s">
        <v>60</v>
      </c>
      <c r="E20" s="24">
        <v>0.72526000000000002</v>
      </c>
      <c r="F20" s="24">
        <v>0.72275999999999996</v>
      </c>
      <c r="G20" s="24">
        <v>0.72975999999999996</v>
      </c>
      <c r="H20" s="24" t="s">
        <v>61</v>
      </c>
      <c r="I20" s="24">
        <v>0.72275999999999996</v>
      </c>
      <c r="J20" s="25" t="s">
        <v>62</v>
      </c>
      <c r="K20" s="24">
        <v>-0.5</v>
      </c>
      <c r="N20" s="4" t="s">
        <v>187</v>
      </c>
      <c r="O20" s="4" t="s">
        <v>2</v>
      </c>
      <c r="P20" s="4">
        <v>0.02</v>
      </c>
      <c r="Q20" s="4" t="s">
        <v>19</v>
      </c>
      <c r="R20" s="4">
        <v>114.20099999999999</v>
      </c>
      <c r="S20" s="4">
        <v>113.774</v>
      </c>
      <c r="T20" s="4">
        <v>114.681</v>
      </c>
      <c r="U20" s="4" t="s">
        <v>188</v>
      </c>
      <c r="V20" s="4">
        <v>114.681</v>
      </c>
      <c r="W20" s="5" t="s">
        <v>189</v>
      </c>
      <c r="X20" s="4">
        <v>0.84</v>
      </c>
    </row>
    <row r="21" spans="1:25" x14ac:dyDescent="0.25">
      <c r="A21" s="24" t="s">
        <v>63</v>
      </c>
      <c r="B21" s="24" t="s">
        <v>7</v>
      </c>
      <c r="C21" s="24">
        <v>0.02</v>
      </c>
      <c r="D21" s="24" t="s">
        <v>60</v>
      </c>
      <c r="E21" s="24">
        <v>0.72502999999999995</v>
      </c>
      <c r="F21" s="24">
        <v>0.72729999999999995</v>
      </c>
      <c r="G21" s="24">
        <v>0.72053</v>
      </c>
      <c r="H21" s="24" t="s">
        <v>64</v>
      </c>
      <c r="I21" s="24">
        <v>0.72053</v>
      </c>
      <c r="J21" s="25" t="s">
        <v>65</v>
      </c>
      <c r="K21" s="24">
        <v>0.9</v>
      </c>
      <c r="N21" s="4" t="s">
        <v>190</v>
      </c>
      <c r="O21" s="4" t="s">
        <v>2</v>
      </c>
      <c r="P21" s="4">
        <v>0.02</v>
      </c>
      <c r="Q21" s="4" t="s">
        <v>19</v>
      </c>
      <c r="R21" s="4">
        <v>114.73699999999999</v>
      </c>
      <c r="S21" s="4">
        <v>114.297</v>
      </c>
      <c r="T21" s="4">
        <v>115.217</v>
      </c>
      <c r="U21" s="4" t="s">
        <v>191</v>
      </c>
      <c r="V21" s="4">
        <v>115.217</v>
      </c>
      <c r="W21" s="5" t="s">
        <v>189</v>
      </c>
      <c r="X21" s="4">
        <v>0.83</v>
      </c>
      <c r="Y21" s="52">
        <v>0.91</v>
      </c>
    </row>
    <row r="22" spans="1:25" ht="15.75" x14ac:dyDescent="0.25">
      <c r="A22" s="24" t="s">
        <v>66</v>
      </c>
      <c r="B22" s="24" t="s">
        <v>2</v>
      </c>
      <c r="C22" s="24">
        <v>0.02</v>
      </c>
      <c r="D22" s="24" t="s">
        <v>60</v>
      </c>
      <c r="E22" s="24">
        <v>0.72213000000000005</v>
      </c>
      <c r="F22" s="24">
        <v>0.71962999999999999</v>
      </c>
      <c r="G22" s="24">
        <v>0.72663</v>
      </c>
      <c r="H22" s="24" t="s">
        <v>67</v>
      </c>
      <c r="I22" s="24">
        <v>0.72663</v>
      </c>
      <c r="J22" s="25" t="s">
        <v>65</v>
      </c>
      <c r="K22" s="24">
        <v>0.9</v>
      </c>
      <c r="L22" s="26">
        <f>K20+K21+K22</f>
        <v>1.3</v>
      </c>
      <c r="N22" s="27" t="s">
        <v>68</v>
      </c>
      <c r="O22" s="53"/>
      <c r="P22" s="28">
        <f>SUM(P2:P21)</f>
        <v>0.44000000000000017</v>
      </c>
      <c r="X22" s="54">
        <f>SUM(X2:X21)</f>
        <v>0.56999999999999984</v>
      </c>
    </row>
    <row r="23" spans="1:25" ht="15.75" x14ac:dyDescent="0.25">
      <c r="A23" s="27" t="s">
        <v>68</v>
      </c>
      <c r="C23" s="28">
        <v>0.5</v>
      </c>
      <c r="K23" s="29">
        <v>3.84</v>
      </c>
      <c r="N23" s="7" t="s">
        <v>192</v>
      </c>
      <c r="O23" s="7" t="s">
        <v>2</v>
      </c>
      <c r="P23" s="7">
        <v>0.02</v>
      </c>
      <c r="Q23" s="7" t="s">
        <v>23</v>
      </c>
      <c r="R23" s="7">
        <v>1.2845899999999999</v>
      </c>
      <c r="S23" s="7">
        <v>1.2805899999999999</v>
      </c>
      <c r="T23" s="7">
        <v>1.2885899999999999</v>
      </c>
      <c r="U23" s="7" t="s">
        <v>193</v>
      </c>
      <c r="V23" s="7">
        <v>1.2805899999999999</v>
      </c>
      <c r="W23" s="8" t="s">
        <v>141</v>
      </c>
      <c r="X23" s="7">
        <v>-0.62</v>
      </c>
      <c r="Y23" s="30"/>
    </row>
    <row r="24" spans="1:25" x14ac:dyDescent="0.25">
      <c r="A24" s="2" t="s">
        <v>69</v>
      </c>
      <c r="B24" s="2" t="s">
        <v>2</v>
      </c>
      <c r="C24" s="2">
        <v>0.02</v>
      </c>
      <c r="D24" s="2" t="s">
        <v>3</v>
      </c>
      <c r="E24" s="2">
        <v>1.14822</v>
      </c>
      <c r="F24" s="2">
        <v>1.1438200000000001</v>
      </c>
      <c r="G24" s="2">
        <v>1.1530199999999999</v>
      </c>
      <c r="H24" s="2" t="s">
        <v>70</v>
      </c>
      <c r="I24" s="2">
        <v>1.1438200000000001</v>
      </c>
      <c r="J24" s="3" t="s">
        <v>5</v>
      </c>
      <c r="K24" s="2">
        <v>-0.88</v>
      </c>
      <c r="L24" s="30"/>
      <c r="N24" s="7" t="s">
        <v>194</v>
      </c>
      <c r="O24" s="7" t="s">
        <v>2</v>
      </c>
      <c r="P24" s="7">
        <v>0.02</v>
      </c>
      <c r="Q24" s="7" t="s">
        <v>23</v>
      </c>
      <c r="R24" s="7">
        <v>1.27138</v>
      </c>
      <c r="S24" s="7">
        <v>1.26738</v>
      </c>
      <c r="T24" s="7">
        <v>1.27538</v>
      </c>
      <c r="U24" s="7" t="s">
        <v>195</v>
      </c>
      <c r="V24" s="7">
        <v>1.27538</v>
      </c>
      <c r="W24" s="8" t="s">
        <v>144</v>
      </c>
      <c r="X24" s="7">
        <v>0.63</v>
      </c>
      <c r="Y24" s="30"/>
    </row>
    <row r="25" spans="1:25" x14ac:dyDescent="0.25">
      <c r="A25" s="2" t="s">
        <v>71</v>
      </c>
      <c r="B25" s="2" t="s">
        <v>7</v>
      </c>
      <c r="C25" s="2">
        <v>0.02</v>
      </c>
      <c r="D25" s="2" t="s">
        <v>3</v>
      </c>
      <c r="E25" s="2">
        <v>1.14374</v>
      </c>
      <c r="F25" s="2">
        <v>1.1481399999999999</v>
      </c>
      <c r="G25" s="2">
        <v>1.1389400000000001</v>
      </c>
      <c r="H25" s="2" t="s">
        <v>72</v>
      </c>
      <c r="I25" s="2">
        <v>1.1389400000000001</v>
      </c>
      <c r="J25" s="3" t="s">
        <v>11</v>
      </c>
      <c r="K25" s="2">
        <v>0.96</v>
      </c>
      <c r="L25" s="30"/>
      <c r="N25" s="7" t="s">
        <v>196</v>
      </c>
      <c r="O25" s="7" t="s">
        <v>2</v>
      </c>
      <c r="P25" s="7">
        <v>0.02</v>
      </c>
      <c r="Q25" s="7" t="s">
        <v>23</v>
      </c>
      <c r="R25" s="7">
        <v>1.2786</v>
      </c>
      <c r="S25" s="7">
        <v>1.2746</v>
      </c>
      <c r="T25" s="7">
        <v>1.2826</v>
      </c>
      <c r="U25" s="7" t="s">
        <v>197</v>
      </c>
      <c r="V25" s="7">
        <v>1.2826</v>
      </c>
      <c r="W25" s="8" t="s">
        <v>144</v>
      </c>
      <c r="X25" s="7">
        <v>0.62</v>
      </c>
      <c r="Y25" s="30"/>
    </row>
    <row r="26" spans="1:25" x14ac:dyDescent="0.25">
      <c r="A26" s="2" t="s">
        <v>73</v>
      </c>
      <c r="B26" s="2" t="s">
        <v>7</v>
      </c>
      <c r="C26" s="2">
        <v>0.02</v>
      </c>
      <c r="D26" s="2" t="s">
        <v>3</v>
      </c>
      <c r="E26" s="2">
        <v>1.13798</v>
      </c>
      <c r="F26" s="2">
        <v>1.14238</v>
      </c>
      <c r="G26" s="2">
        <v>1.1331800000000001</v>
      </c>
      <c r="H26" s="2" t="s">
        <v>74</v>
      </c>
      <c r="I26" s="2">
        <v>1.14238</v>
      </c>
      <c r="J26" s="3" t="s">
        <v>5</v>
      </c>
      <c r="K26" s="2">
        <v>-0.88</v>
      </c>
      <c r="L26" s="30"/>
      <c r="N26" s="7" t="s">
        <v>198</v>
      </c>
      <c r="O26" s="7" t="s">
        <v>7</v>
      </c>
      <c r="P26" s="7">
        <v>0.03</v>
      </c>
      <c r="Q26" s="7" t="s">
        <v>23</v>
      </c>
      <c r="R26" s="7">
        <v>1.27704</v>
      </c>
      <c r="S26" s="7">
        <v>1.28104</v>
      </c>
      <c r="T26" s="7">
        <v>1.2730399999999999</v>
      </c>
      <c r="U26" s="7" t="s">
        <v>199</v>
      </c>
      <c r="V26" s="7">
        <v>1.2730399999999999</v>
      </c>
      <c r="W26" s="8" t="s">
        <v>144</v>
      </c>
      <c r="X26" s="7">
        <v>0.94</v>
      </c>
      <c r="Y26" s="7">
        <v>1.57</v>
      </c>
    </row>
    <row r="27" spans="1:25" x14ac:dyDescent="0.25">
      <c r="A27" s="2" t="s">
        <v>75</v>
      </c>
      <c r="B27" s="2" t="s">
        <v>2</v>
      </c>
      <c r="C27" s="2">
        <v>0.03</v>
      </c>
      <c r="D27" s="2" t="s">
        <v>3</v>
      </c>
      <c r="E27" s="2">
        <v>1.1485399999999999</v>
      </c>
      <c r="F27" s="2">
        <v>1.1441399999999999</v>
      </c>
      <c r="G27" s="2">
        <v>1.15334</v>
      </c>
      <c r="H27" s="2" t="s">
        <v>76</v>
      </c>
      <c r="I27" s="2">
        <v>1.1441399999999999</v>
      </c>
      <c r="J27" s="3" t="s">
        <v>5</v>
      </c>
      <c r="K27" s="2">
        <v>-1.32</v>
      </c>
      <c r="L27" s="30"/>
      <c r="N27" s="9" t="s">
        <v>200</v>
      </c>
      <c r="O27" s="9" t="s">
        <v>2</v>
      </c>
      <c r="P27" s="9">
        <v>0.02</v>
      </c>
      <c r="Q27" s="9" t="s">
        <v>30</v>
      </c>
      <c r="R27" s="9">
        <v>129.18700000000001</v>
      </c>
      <c r="S27" s="9">
        <v>128.83699999999999</v>
      </c>
      <c r="T27" s="9">
        <v>129.53700000000001</v>
      </c>
      <c r="U27" s="9" t="s">
        <v>201</v>
      </c>
      <c r="V27" s="9">
        <v>128.83699999999999</v>
      </c>
      <c r="W27" s="10" t="s">
        <v>202</v>
      </c>
      <c r="X27" s="9">
        <v>-0.61</v>
      </c>
    </row>
    <row r="28" spans="1:25" x14ac:dyDescent="0.25">
      <c r="A28" s="2" t="s">
        <v>77</v>
      </c>
      <c r="B28" s="2" t="s">
        <v>7</v>
      </c>
      <c r="C28" s="2">
        <v>0.04</v>
      </c>
      <c r="D28" s="2" t="s">
        <v>3</v>
      </c>
      <c r="E28" s="2">
        <v>1.14049</v>
      </c>
      <c r="F28" s="2">
        <v>1.14489</v>
      </c>
      <c r="G28" s="2">
        <v>1.1356900000000001</v>
      </c>
      <c r="H28" s="2" t="s">
        <v>78</v>
      </c>
      <c r="I28" s="2">
        <v>1.1356900000000001</v>
      </c>
      <c r="J28" s="3" t="s">
        <v>11</v>
      </c>
      <c r="K28" s="2">
        <v>1.92</v>
      </c>
      <c r="L28" s="30"/>
      <c r="N28" s="12" t="s">
        <v>203</v>
      </c>
      <c r="O28" s="12" t="s">
        <v>2</v>
      </c>
      <c r="P28" s="12">
        <v>0.03</v>
      </c>
      <c r="Q28" s="12" t="s">
        <v>39</v>
      </c>
      <c r="R28" s="12">
        <v>0.66991999999999996</v>
      </c>
      <c r="S28" s="12">
        <v>0.66147</v>
      </c>
      <c r="T28" s="12">
        <v>0.67161999999999999</v>
      </c>
      <c r="U28" s="12" t="s">
        <v>204</v>
      </c>
      <c r="V28" s="12">
        <v>0.67161999999999999</v>
      </c>
      <c r="W28" s="13" t="s">
        <v>157</v>
      </c>
      <c r="X28" s="12">
        <v>0.51</v>
      </c>
      <c r="Y28" s="30"/>
    </row>
    <row r="29" spans="1:25" x14ac:dyDescent="0.25">
      <c r="A29" s="2" t="s">
        <v>79</v>
      </c>
      <c r="B29" s="2" t="s">
        <v>7</v>
      </c>
      <c r="C29" s="2">
        <v>0.04</v>
      </c>
      <c r="D29" s="2" t="s">
        <v>3</v>
      </c>
      <c r="E29" s="2">
        <v>1.1298299999999999</v>
      </c>
      <c r="F29" s="2">
        <v>1.1342300000000001</v>
      </c>
      <c r="G29" s="2">
        <v>1.12503</v>
      </c>
      <c r="H29" s="2" t="s">
        <v>80</v>
      </c>
      <c r="I29" s="2">
        <v>1.1342300000000001</v>
      </c>
      <c r="J29" s="3" t="s">
        <v>5</v>
      </c>
      <c r="K29" s="2">
        <v>-1.76</v>
      </c>
      <c r="L29" s="30"/>
      <c r="N29" s="12" t="s">
        <v>205</v>
      </c>
      <c r="O29" s="12" t="s">
        <v>7</v>
      </c>
      <c r="P29" s="12">
        <v>0.02</v>
      </c>
      <c r="Q29" s="12" t="s">
        <v>39</v>
      </c>
      <c r="R29" s="12">
        <v>0.66696</v>
      </c>
      <c r="S29" s="12">
        <v>0.66996</v>
      </c>
      <c r="T29" s="12">
        <v>0.66525999999999996</v>
      </c>
      <c r="U29" s="12" t="s">
        <v>206</v>
      </c>
      <c r="V29" s="12">
        <v>0.66525999999999996</v>
      </c>
      <c r="W29" s="13" t="s">
        <v>157</v>
      </c>
      <c r="X29" s="12">
        <v>0.34</v>
      </c>
      <c r="Y29" s="30"/>
    </row>
    <row r="30" spans="1:25" x14ac:dyDescent="0.25">
      <c r="A30" s="2" t="s">
        <v>81</v>
      </c>
      <c r="B30" s="2" t="s">
        <v>7</v>
      </c>
      <c r="C30" s="2">
        <v>0.06</v>
      </c>
      <c r="D30" s="2" t="s">
        <v>3</v>
      </c>
      <c r="E30" s="2">
        <v>1.1364700000000001</v>
      </c>
      <c r="F30" s="2">
        <v>1.13954</v>
      </c>
      <c r="G30" s="2">
        <v>1.13167</v>
      </c>
      <c r="H30" s="2" t="s">
        <v>82</v>
      </c>
      <c r="I30" s="2">
        <v>1.13167</v>
      </c>
      <c r="J30" s="3" t="s">
        <v>11</v>
      </c>
      <c r="K30" s="2">
        <v>2.88</v>
      </c>
      <c r="L30" s="30"/>
      <c r="N30" s="12" t="s">
        <v>207</v>
      </c>
      <c r="O30" s="12" t="s">
        <v>2</v>
      </c>
      <c r="P30" s="12">
        <v>0.02</v>
      </c>
      <c r="Q30" s="12" t="s">
        <v>39</v>
      </c>
      <c r="R30" s="12">
        <v>0.67300000000000004</v>
      </c>
      <c r="S30" s="12">
        <v>0.66481999999999997</v>
      </c>
      <c r="T30" s="12">
        <v>0.67469999999999997</v>
      </c>
      <c r="U30" s="12" t="s">
        <v>208</v>
      </c>
      <c r="V30" s="12">
        <v>0.67469999999999997</v>
      </c>
      <c r="W30" s="13" t="s">
        <v>157</v>
      </c>
      <c r="X30" s="12">
        <v>0.34</v>
      </c>
      <c r="Y30" s="12">
        <v>1.19</v>
      </c>
    </row>
    <row r="31" spans="1:25" x14ac:dyDescent="0.25">
      <c r="A31" s="2" t="s">
        <v>83</v>
      </c>
      <c r="B31" s="2" t="s">
        <v>7</v>
      </c>
      <c r="C31" s="2">
        <v>0.02</v>
      </c>
      <c r="D31" s="2" t="s">
        <v>3</v>
      </c>
      <c r="E31" s="2">
        <v>1.1357900000000001</v>
      </c>
      <c r="F31" s="2">
        <v>1.13784</v>
      </c>
      <c r="G31" s="2">
        <v>1.1290899999999999</v>
      </c>
      <c r="H31" s="2" t="s">
        <v>84</v>
      </c>
      <c r="I31" s="2">
        <v>1.1290899999999999</v>
      </c>
      <c r="J31" s="3" t="s">
        <v>11</v>
      </c>
      <c r="K31" s="2">
        <v>1.34</v>
      </c>
      <c r="L31" s="30"/>
      <c r="N31" s="18" t="s">
        <v>100</v>
      </c>
      <c r="O31" s="18" t="s">
        <v>2</v>
      </c>
      <c r="P31" s="18">
        <v>0.02</v>
      </c>
      <c r="Q31" s="18" t="s">
        <v>49</v>
      </c>
      <c r="R31" s="18">
        <v>1.05999</v>
      </c>
      <c r="S31" s="18">
        <v>1.05599</v>
      </c>
      <c r="T31" s="18">
        <v>1.0664899999999999</v>
      </c>
      <c r="U31" s="18" t="s">
        <v>101</v>
      </c>
      <c r="V31" s="18">
        <v>1.05599</v>
      </c>
      <c r="W31" s="19" t="s">
        <v>209</v>
      </c>
      <c r="X31" s="18">
        <v>-0.87</v>
      </c>
      <c r="Y31" s="30"/>
    </row>
    <row r="32" spans="1:25" x14ac:dyDescent="0.25">
      <c r="A32" s="2" t="s">
        <v>85</v>
      </c>
      <c r="B32" s="2" t="s">
        <v>7</v>
      </c>
      <c r="C32" s="2">
        <v>0.02</v>
      </c>
      <c r="D32" s="2" t="s">
        <v>3</v>
      </c>
      <c r="E32" s="2">
        <v>1.13361</v>
      </c>
      <c r="F32" s="2">
        <v>1.13578</v>
      </c>
      <c r="G32" s="2">
        <v>1.1267100000000001</v>
      </c>
      <c r="H32" s="2" t="s">
        <v>86</v>
      </c>
      <c r="I32" s="2">
        <v>1.1267100000000001</v>
      </c>
      <c r="J32" s="3" t="s">
        <v>87</v>
      </c>
      <c r="K32" s="2">
        <v>1.38</v>
      </c>
      <c r="L32" s="30"/>
      <c r="N32" s="18" t="s">
        <v>210</v>
      </c>
      <c r="O32" s="18" t="s">
        <v>2</v>
      </c>
      <c r="P32" s="18">
        <v>0.02</v>
      </c>
      <c r="Q32" s="18" t="s">
        <v>49</v>
      </c>
      <c r="R32" s="18">
        <v>1.0389699999999999</v>
      </c>
      <c r="S32" s="18">
        <v>1.0349699999999999</v>
      </c>
      <c r="T32" s="18">
        <v>1.0454699999999999</v>
      </c>
      <c r="U32" s="18" t="s">
        <v>211</v>
      </c>
      <c r="V32" s="18">
        <v>1.0454699999999999</v>
      </c>
      <c r="W32" s="19" t="s">
        <v>212</v>
      </c>
      <c r="X32" s="18">
        <v>1.41</v>
      </c>
      <c r="Y32" s="18">
        <v>0.54</v>
      </c>
    </row>
    <row r="33" spans="1:25" x14ac:dyDescent="0.25">
      <c r="A33" s="2" t="s">
        <v>88</v>
      </c>
      <c r="B33" s="2" t="s">
        <v>7</v>
      </c>
      <c r="C33" s="2">
        <v>0.02</v>
      </c>
      <c r="D33" s="2" t="s">
        <v>3</v>
      </c>
      <c r="E33" s="2">
        <v>1.12205</v>
      </c>
      <c r="F33" s="2">
        <v>1.12612</v>
      </c>
      <c r="G33" s="2">
        <v>1.1151500000000001</v>
      </c>
      <c r="H33" s="2" t="s">
        <v>89</v>
      </c>
      <c r="I33" s="2">
        <v>1.1151500000000001</v>
      </c>
      <c r="J33" s="3" t="s">
        <v>87</v>
      </c>
      <c r="K33" s="2">
        <v>1.38</v>
      </c>
      <c r="L33" s="31">
        <v>5.0199999999999996</v>
      </c>
      <c r="N33" s="15" t="s">
        <v>213</v>
      </c>
      <c r="O33" s="15" t="s">
        <v>2</v>
      </c>
      <c r="P33" s="15">
        <v>0.02</v>
      </c>
      <c r="Q33" s="15" t="s">
        <v>45</v>
      </c>
      <c r="R33" s="15">
        <v>0.92403000000000002</v>
      </c>
      <c r="S33" s="15">
        <v>0.92003000000000001</v>
      </c>
      <c r="T33" s="15">
        <v>0.93052999999999997</v>
      </c>
      <c r="U33" s="15" t="s">
        <v>214</v>
      </c>
      <c r="V33" s="15">
        <v>0.92423999999999995</v>
      </c>
      <c r="W33" s="16" t="s">
        <v>215</v>
      </c>
      <c r="X33" s="15">
        <v>0.05</v>
      </c>
      <c r="Y33" s="30"/>
    </row>
    <row r="34" spans="1:25" x14ac:dyDescent="0.25">
      <c r="A34" s="4" t="s">
        <v>90</v>
      </c>
      <c r="B34" s="4" t="s">
        <v>7</v>
      </c>
      <c r="C34" s="4">
        <v>0.02</v>
      </c>
      <c r="D34" s="4" t="s">
        <v>19</v>
      </c>
      <c r="E34" s="4">
        <v>115.30200000000001</v>
      </c>
      <c r="F34" s="4">
        <v>115.691</v>
      </c>
      <c r="G34" s="4">
        <v>114.822</v>
      </c>
      <c r="H34" s="4" t="s">
        <v>91</v>
      </c>
      <c r="I34" s="4">
        <v>114.822</v>
      </c>
      <c r="J34" s="5" t="s">
        <v>21</v>
      </c>
      <c r="K34" s="4">
        <v>0.84</v>
      </c>
      <c r="L34" s="30"/>
      <c r="N34" s="15" t="s">
        <v>216</v>
      </c>
      <c r="O34" s="15" t="s">
        <v>2</v>
      </c>
      <c r="P34" s="15">
        <v>0.02</v>
      </c>
      <c r="Q34" s="15" t="s">
        <v>45</v>
      </c>
      <c r="R34" s="15">
        <v>0.92206999999999995</v>
      </c>
      <c r="S34" s="15">
        <v>0.91895000000000004</v>
      </c>
      <c r="T34" s="15">
        <v>0.92857000000000001</v>
      </c>
      <c r="U34" s="15" t="s">
        <v>217</v>
      </c>
      <c r="V34" s="15">
        <v>0.91895000000000004</v>
      </c>
      <c r="W34" s="16" t="s">
        <v>160</v>
      </c>
      <c r="X34" s="15">
        <v>-0.68</v>
      </c>
      <c r="Y34" s="15">
        <v>-0.63</v>
      </c>
    </row>
    <row r="35" spans="1:25" x14ac:dyDescent="0.25">
      <c r="A35" s="4" t="s">
        <v>92</v>
      </c>
      <c r="B35" s="4" t="s">
        <v>7</v>
      </c>
      <c r="C35" s="4">
        <v>0.02</v>
      </c>
      <c r="D35" s="4" t="s">
        <v>19</v>
      </c>
      <c r="E35" s="4">
        <v>115.105</v>
      </c>
      <c r="F35" s="4">
        <v>115.54300000000001</v>
      </c>
      <c r="G35" s="4">
        <v>114.625</v>
      </c>
      <c r="H35" s="4" t="s">
        <v>93</v>
      </c>
      <c r="I35" s="4">
        <v>114.625</v>
      </c>
      <c r="J35" s="5" t="s">
        <v>21</v>
      </c>
      <c r="K35" s="4">
        <v>0.84</v>
      </c>
      <c r="L35" s="30"/>
      <c r="N35" s="24" t="s">
        <v>218</v>
      </c>
      <c r="O35" s="24" t="s">
        <v>7</v>
      </c>
      <c r="P35" s="24">
        <v>0.02</v>
      </c>
      <c r="Q35" s="24" t="s">
        <v>60</v>
      </c>
      <c r="R35" s="24">
        <v>0.71740999999999999</v>
      </c>
      <c r="S35" s="24">
        <v>0.71991000000000005</v>
      </c>
      <c r="T35" s="24">
        <v>0.71291000000000004</v>
      </c>
      <c r="U35" s="24" t="s">
        <v>219</v>
      </c>
      <c r="V35" s="24">
        <v>0.71991000000000005</v>
      </c>
      <c r="W35" s="25" t="s">
        <v>163</v>
      </c>
      <c r="X35" s="24">
        <v>-0.5</v>
      </c>
      <c r="Y35" s="30"/>
    </row>
    <row r="36" spans="1:25" x14ac:dyDescent="0.25">
      <c r="A36" s="4" t="s">
        <v>94</v>
      </c>
      <c r="B36" s="4" t="s">
        <v>7</v>
      </c>
      <c r="C36" s="4">
        <v>0.02</v>
      </c>
      <c r="D36" s="4" t="s">
        <v>19</v>
      </c>
      <c r="E36" s="4">
        <v>114.81699999999999</v>
      </c>
      <c r="F36" s="4">
        <v>115.122</v>
      </c>
      <c r="G36" s="4">
        <v>114.327</v>
      </c>
      <c r="H36" s="4" t="s">
        <v>95</v>
      </c>
      <c r="I36" s="4">
        <v>115.122</v>
      </c>
      <c r="J36" s="5" t="s">
        <v>96</v>
      </c>
      <c r="K36" s="4">
        <v>-0.53</v>
      </c>
      <c r="L36" s="32">
        <v>1.1499999999999999</v>
      </c>
      <c r="N36" s="24" t="s">
        <v>220</v>
      </c>
      <c r="O36" s="24" t="s">
        <v>7</v>
      </c>
      <c r="P36" s="24">
        <v>0.02</v>
      </c>
      <c r="Q36" s="24" t="s">
        <v>60</v>
      </c>
      <c r="R36" s="24">
        <v>0.71389999999999998</v>
      </c>
      <c r="S36" s="24">
        <v>0.71640000000000004</v>
      </c>
      <c r="T36" s="24">
        <v>0.70940000000000003</v>
      </c>
      <c r="U36" s="24" t="s">
        <v>221</v>
      </c>
      <c r="V36" s="24">
        <v>0.71640000000000004</v>
      </c>
      <c r="W36" s="25" t="s">
        <v>163</v>
      </c>
      <c r="X36" s="24">
        <v>-0.5</v>
      </c>
      <c r="Y36" s="30"/>
    </row>
    <row r="37" spans="1:25" x14ac:dyDescent="0.25">
      <c r="A37" s="15" t="s">
        <v>97</v>
      </c>
      <c r="B37" s="15" t="s">
        <v>2</v>
      </c>
      <c r="C37" s="15">
        <v>0.02</v>
      </c>
      <c r="D37" s="15" t="s">
        <v>45</v>
      </c>
      <c r="E37" s="15">
        <v>0.92403999999999997</v>
      </c>
      <c r="F37" s="15">
        <v>0.92003999999999997</v>
      </c>
      <c r="G37" s="15">
        <v>0.93054000000000003</v>
      </c>
      <c r="H37" s="15" t="s">
        <v>98</v>
      </c>
      <c r="I37" s="15">
        <v>0.92423999999999995</v>
      </c>
      <c r="J37" s="16" t="s">
        <v>99</v>
      </c>
      <c r="K37" s="33">
        <v>0.04</v>
      </c>
      <c r="L37" s="30"/>
      <c r="N37" s="24" t="s">
        <v>222</v>
      </c>
      <c r="O37" s="24" t="s">
        <v>7</v>
      </c>
      <c r="P37" s="24">
        <v>0.03</v>
      </c>
      <c r="Q37" s="24" t="s">
        <v>60</v>
      </c>
      <c r="R37" s="24">
        <v>0.71362000000000003</v>
      </c>
      <c r="S37" s="24">
        <v>0.71611999999999998</v>
      </c>
      <c r="T37" s="24">
        <v>0.70911999999999997</v>
      </c>
      <c r="U37" s="24" t="s">
        <v>223</v>
      </c>
      <c r="V37" s="24">
        <v>0.71611999999999998</v>
      </c>
      <c r="W37" s="25" t="s">
        <v>163</v>
      </c>
      <c r="X37" s="24">
        <v>-0.75</v>
      </c>
      <c r="Y37" s="30"/>
    </row>
    <row r="38" spans="1:25" x14ac:dyDescent="0.25">
      <c r="A38" s="18" t="s">
        <v>100</v>
      </c>
      <c r="B38" s="18" t="s">
        <v>2</v>
      </c>
      <c r="C38" s="18">
        <v>0.02</v>
      </c>
      <c r="D38" s="18" t="s">
        <v>49</v>
      </c>
      <c r="E38" s="18">
        <v>1.06</v>
      </c>
      <c r="F38" s="18">
        <v>1.056</v>
      </c>
      <c r="G38" s="18">
        <v>1.0665</v>
      </c>
      <c r="H38" s="18" t="s">
        <v>101</v>
      </c>
      <c r="I38" s="18">
        <v>1.056</v>
      </c>
      <c r="J38" s="19" t="s">
        <v>102</v>
      </c>
      <c r="K38" s="34">
        <v>-0.87</v>
      </c>
      <c r="L38" s="30"/>
      <c r="N38" s="24" t="s">
        <v>224</v>
      </c>
      <c r="O38" s="24" t="s">
        <v>7</v>
      </c>
      <c r="P38" s="24">
        <v>0.04</v>
      </c>
      <c r="Q38" s="24" t="s">
        <v>60</v>
      </c>
      <c r="R38" s="24">
        <v>0.72062999999999999</v>
      </c>
      <c r="S38" s="24">
        <v>0.72250999999999999</v>
      </c>
      <c r="T38" s="24">
        <v>0.71613000000000004</v>
      </c>
      <c r="U38" s="24" t="s">
        <v>225</v>
      </c>
      <c r="V38" s="24">
        <v>0.72250999999999999</v>
      </c>
      <c r="W38" s="25" t="s">
        <v>163</v>
      </c>
      <c r="X38" s="24">
        <v>-0.75</v>
      </c>
      <c r="Y38" s="30"/>
    </row>
    <row r="39" spans="1:25" x14ac:dyDescent="0.25">
      <c r="A39" s="7" t="s">
        <v>103</v>
      </c>
      <c r="B39" s="7" t="s">
        <v>2</v>
      </c>
      <c r="C39" s="7">
        <v>0.02</v>
      </c>
      <c r="D39" s="7" t="s">
        <v>23</v>
      </c>
      <c r="E39" s="7">
        <v>1.28125</v>
      </c>
      <c r="F39" s="7">
        <v>1.27725</v>
      </c>
      <c r="G39" s="7">
        <v>1.28525</v>
      </c>
      <c r="H39" s="7" t="s">
        <v>104</v>
      </c>
      <c r="I39" s="7">
        <v>1.28525</v>
      </c>
      <c r="J39" s="8" t="s">
        <v>28</v>
      </c>
      <c r="K39" s="35">
        <v>0.62</v>
      </c>
      <c r="L39" s="30"/>
      <c r="N39" s="24" t="s">
        <v>226</v>
      </c>
      <c r="O39" s="24" t="s">
        <v>7</v>
      </c>
      <c r="P39" s="24">
        <v>0.06</v>
      </c>
      <c r="Q39" s="24" t="s">
        <v>60</v>
      </c>
      <c r="R39" s="24">
        <v>0.72082999999999997</v>
      </c>
      <c r="S39" s="24">
        <v>0.72333000000000003</v>
      </c>
      <c r="T39" s="24">
        <v>0.71633000000000002</v>
      </c>
      <c r="U39" s="24" t="s">
        <v>227</v>
      </c>
      <c r="V39" s="24">
        <v>0.72333000000000003</v>
      </c>
      <c r="W39" s="25" t="s">
        <v>163</v>
      </c>
      <c r="X39" s="24">
        <v>-1.5</v>
      </c>
      <c r="Y39" s="30"/>
    </row>
    <row r="40" spans="1:25" x14ac:dyDescent="0.25">
      <c r="A40" s="12" t="s">
        <v>105</v>
      </c>
      <c r="B40" s="12" t="s">
        <v>7</v>
      </c>
      <c r="C40" s="12">
        <v>0.02</v>
      </c>
      <c r="D40" s="12" t="s">
        <v>39</v>
      </c>
      <c r="E40" s="12">
        <v>0.66715000000000002</v>
      </c>
      <c r="F40" s="12">
        <v>0.67017000000000004</v>
      </c>
      <c r="G40" s="12">
        <v>0.66544999999999999</v>
      </c>
      <c r="H40" s="12" t="s">
        <v>106</v>
      </c>
      <c r="I40" s="12">
        <v>0.66544999999999999</v>
      </c>
      <c r="J40" s="13" t="s">
        <v>41</v>
      </c>
      <c r="K40" s="36">
        <v>0.34</v>
      </c>
      <c r="L40" s="30"/>
      <c r="N40" s="24" t="s">
        <v>137</v>
      </c>
      <c r="O40" s="24" t="s">
        <v>2</v>
      </c>
      <c r="P40" s="24">
        <v>0.09</v>
      </c>
      <c r="Q40" s="24" t="s">
        <v>60</v>
      </c>
      <c r="R40" s="24">
        <v>0.72511999999999999</v>
      </c>
      <c r="S40" s="24">
        <v>0.72262000000000004</v>
      </c>
      <c r="T40" s="24">
        <v>0.72962000000000005</v>
      </c>
      <c r="U40" s="24" t="s">
        <v>138</v>
      </c>
      <c r="V40" s="24">
        <v>0.72262000000000004</v>
      </c>
      <c r="W40" s="25" t="s">
        <v>163</v>
      </c>
      <c r="X40" s="24">
        <v>-2.25</v>
      </c>
      <c r="Y40" s="30"/>
    </row>
    <row r="41" spans="1:25" x14ac:dyDescent="0.25">
      <c r="A41" s="21" t="s">
        <v>107</v>
      </c>
      <c r="B41" s="21" t="s">
        <v>7</v>
      </c>
      <c r="C41" s="21">
        <v>0.02</v>
      </c>
      <c r="D41" s="21" t="s">
        <v>53</v>
      </c>
      <c r="E41" s="21">
        <v>1.3546199999999999</v>
      </c>
      <c r="F41" s="21">
        <v>1.3571200000000001</v>
      </c>
      <c r="G41" s="21">
        <v>1.35012</v>
      </c>
      <c r="H41" s="21" t="s">
        <v>108</v>
      </c>
      <c r="I41" s="21">
        <v>1.3571200000000001</v>
      </c>
      <c r="J41" s="22" t="s">
        <v>58</v>
      </c>
      <c r="K41" s="21">
        <v>-0.5</v>
      </c>
      <c r="L41" s="30"/>
      <c r="N41" s="24" t="s">
        <v>228</v>
      </c>
      <c r="O41" s="24" t="s">
        <v>2</v>
      </c>
      <c r="P41" s="24">
        <v>0.03</v>
      </c>
      <c r="Q41" s="24" t="s">
        <v>60</v>
      </c>
      <c r="R41" s="24">
        <v>0.71238000000000001</v>
      </c>
      <c r="S41" s="24">
        <v>0.70987999999999996</v>
      </c>
      <c r="T41" s="24">
        <v>0.71687999999999996</v>
      </c>
      <c r="U41" s="24" t="s">
        <v>229</v>
      </c>
      <c r="V41" s="24">
        <v>0.71687999999999996</v>
      </c>
      <c r="W41" s="25" t="s">
        <v>168</v>
      </c>
      <c r="X41" s="24">
        <v>1.35</v>
      </c>
      <c r="Y41" s="30"/>
    </row>
    <row r="42" spans="1:25" x14ac:dyDescent="0.25">
      <c r="A42" s="21" t="s">
        <v>109</v>
      </c>
      <c r="B42" s="21" t="s">
        <v>2</v>
      </c>
      <c r="C42" s="21">
        <v>0.02</v>
      </c>
      <c r="D42" s="21" t="s">
        <v>53</v>
      </c>
      <c r="E42" s="21">
        <v>1.35602</v>
      </c>
      <c r="F42" s="21">
        <v>1.3536600000000001</v>
      </c>
      <c r="G42" s="21">
        <v>1.36052</v>
      </c>
      <c r="H42" s="21" t="s">
        <v>110</v>
      </c>
      <c r="I42" s="21">
        <v>1.36052</v>
      </c>
      <c r="J42" s="22" t="s">
        <v>55</v>
      </c>
      <c r="K42" s="21">
        <v>0.9</v>
      </c>
      <c r="L42" s="30"/>
      <c r="N42" s="24" t="s">
        <v>230</v>
      </c>
      <c r="O42" s="24" t="s">
        <v>2</v>
      </c>
      <c r="P42" s="24">
        <v>0.02</v>
      </c>
      <c r="Q42" s="24" t="s">
        <v>60</v>
      </c>
      <c r="R42" s="24">
        <v>0.71706999999999999</v>
      </c>
      <c r="S42" s="24">
        <v>0.71457000000000004</v>
      </c>
      <c r="T42" s="24">
        <v>0.72157000000000004</v>
      </c>
      <c r="U42" s="24" t="s">
        <v>231</v>
      </c>
      <c r="V42" s="24">
        <v>0.72157000000000004</v>
      </c>
      <c r="W42" s="25" t="s">
        <v>168</v>
      </c>
      <c r="X42" s="24">
        <v>0.9</v>
      </c>
      <c r="Y42" s="30"/>
    </row>
    <row r="43" spans="1:25" x14ac:dyDescent="0.25">
      <c r="A43" s="21" t="s">
        <v>111</v>
      </c>
      <c r="B43" s="21" t="s">
        <v>7</v>
      </c>
      <c r="C43" s="21">
        <v>0.02</v>
      </c>
      <c r="D43" s="21" t="s">
        <v>53</v>
      </c>
      <c r="E43" s="21">
        <v>1.35328</v>
      </c>
      <c r="F43" s="21">
        <v>1.35578</v>
      </c>
      <c r="G43" s="21">
        <v>1.3487800000000001</v>
      </c>
      <c r="H43" s="21" t="s">
        <v>112</v>
      </c>
      <c r="I43" s="21">
        <v>1.35578</v>
      </c>
      <c r="J43" s="22" t="s">
        <v>58</v>
      </c>
      <c r="K43" s="21">
        <v>-0.5</v>
      </c>
      <c r="L43" s="30"/>
      <c r="N43" s="24" t="s">
        <v>125</v>
      </c>
      <c r="O43" s="24" t="s">
        <v>7</v>
      </c>
      <c r="P43" s="24">
        <v>0.02</v>
      </c>
      <c r="Q43" s="24" t="s">
        <v>60</v>
      </c>
      <c r="R43" s="24">
        <v>0.71330000000000005</v>
      </c>
      <c r="S43" s="24">
        <v>0.71579999999999999</v>
      </c>
      <c r="T43" s="24">
        <v>0.70879999999999999</v>
      </c>
      <c r="U43" s="24" t="s">
        <v>232</v>
      </c>
      <c r="V43" s="24">
        <v>0.70879999999999999</v>
      </c>
      <c r="W43" s="25" t="s">
        <v>168</v>
      </c>
      <c r="X43" s="24">
        <v>0.9</v>
      </c>
      <c r="Y43" s="24">
        <v>-3.1</v>
      </c>
    </row>
    <row r="44" spans="1:25" x14ac:dyDescent="0.25">
      <c r="A44" s="21" t="s">
        <v>113</v>
      </c>
      <c r="B44" s="21" t="s">
        <v>2</v>
      </c>
      <c r="C44" s="21">
        <v>0.02</v>
      </c>
      <c r="D44" s="21" t="s">
        <v>53</v>
      </c>
      <c r="E44" s="21">
        <v>1.36263</v>
      </c>
      <c r="F44" s="21">
        <v>1.3601300000000001</v>
      </c>
      <c r="G44" s="21">
        <v>1.36713</v>
      </c>
      <c r="H44" s="21" t="s">
        <v>114</v>
      </c>
      <c r="I44" s="21">
        <v>1.3601300000000001</v>
      </c>
      <c r="J44" s="22" t="s">
        <v>58</v>
      </c>
      <c r="K44" s="21">
        <v>-0.5</v>
      </c>
      <c r="L44" s="30"/>
      <c r="N44" s="21" t="s">
        <v>107</v>
      </c>
      <c r="O44" s="21" t="s">
        <v>7</v>
      </c>
      <c r="P44" s="21">
        <v>0.02</v>
      </c>
      <c r="Q44" s="21" t="s">
        <v>53</v>
      </c>
      <c r="R44" s="21">
        <v>1.35463</v>
      </c>
      <c r="S44" s="21">
        <v>1.3571299999999999</v>
      </c>
      <c r="T44" s="21">
        <v>1.3501300000000001</v>
      </c>
      <c r="U44" s="21" t="s">
        <v>108</v>
      </c>
      <c r="V44" s="21">
        <v>1.3571299999999999</v>
      </c>
      <c r="W44" s="22" t="s">
        <v>171</v>
      </c>
      <c r="X44" s="21">
        <v>-0.5</v>
      </c>
      <c r="Y44" s="30"/>
    </row>
    <row r="45" spans="1:25" x14ac:dyDescent="0.25">
      <c r="A45" s="21" t="s">
        <v>115</v>
      </c>
      <c r="B45" s="21" t="s">
        <v>7</v>
      </c>
      <c r="C45" s="21">
        <v>0.03</v>
      </c>
      <c r="D45" s="21" t="s">
        <v>53</v>
      </c>
      <c r="E45" s="21">
        <v>1.3519099999999999</v>
      </c>
      <c r="F45" s="21">
        <v>1.3544099999999999</v>
      </c>
      <c r="G45" s="21">
        <v>1.34741</v>
      </c>
      <c r="H45" s="21" t="s">
        <v>116</v>
      </c>
      <c r="I45" s="21">
        <v>1.3544099999999999</v>
      </c>
      <c r="J45" s="22" t="s">
        <v>58</v>
      </c>
      <c r="K45" s="21">
        <v>-0.75</v>
      </c>
      <c r="L45" s="30"/>
      <c r="N45" s="21" t="s">
        <v>233</v>
      </c>
      <c r="O45" s="21" t="s">
        <v>2</v>
      </c>
      <c r="P45" s="21">
        <v>0.02</v>
      </c>
      <c r="Q45" s="21" t="s">
        <v>53</v>
      </c>
      <c r="R45" s="21">
        <v>1.3626199999999999</v>
      </c>
      <c r="S45" s="21">
        <v>1.36012</v>
      </c>
      <c r="T45" s="21">
        <v>1.3671199999999999</v>
      </c>
      <c r="U45" s="21" t="s">
        <v>234</v>
      </c>
      <c r="V45" s="21">
        <v>1.36012</v>
      </c>
      <c r="W45" s="22" t="s">
        <v>171</v>
      </c>
      <c r="X45" s="21">
        <v>-0.5</v>
      </c>
      <c r="Y45" s="30"/>
    </row>
    <row r="46" spans="1:25" x14ac:dyDescent="0.25">
      <c r="A46" s="21" t="s">
        <v>117</v>
      </c>
      <c r="B46" s="21" t="s">
        <v>7</v>
      </c>
      <c r="C46" s="21">
        <v>0.04</v>
      </c>
      <c r="D46" s="21" t="s">
        <v>53</v>
      </c>
      <c r="E46" s="21">
        <v>1.35588</v>
      </c>
      <c r="F46" s="21">
        <v>1.3583799999999999</v>
      </c>
      <c r="G46" s="21">
        <v>1.35138</v>
      </c>
      <c r="H46" s="21" t="s">
        <v>118</v>
      </c>
      <c r="I46" s="21">
        <v>1.3583799999999999</v>
      </c>
      <c r="J46" s="22" t="s">
        <v>58</v>
      </c>
      <c r="K46" s="21">
        <v>-1</v>
      </c>
      <c r="L46" s="30"/>
      <c r="N46" s="21" t="s">
        <v>235</v>
      </c>
      <c r="O46" s="21" t="s">
        <v>7</v>
      </c>
      <c r="P46" s="21">
        <v>0.02</v>
      </c>
      <c r="Q46" s="21" t="s">
        <v>53</v>
      </c>
      <c r="R46" s="21">
        <v>1.3532900000000001</v>
      </c>
      <c r="S46" s="21">
        <v>1.3557900000000001</v>
      </c>
      <c r="T46" s="21">
        <v>1.3487899999999999</v>
      </c>
      <c r="U46" s="21" t="s">
        <v>236</v>
      </c>
      <c r="V46" s="21">
        <v>1.3557900000000001</v>
      </c>
      <c r="W46" s="22" t="s">
        <v>171</v>
      </c>
      <c r="X46" s="21">
        <v>-0.5</v>
      </c>
      <c r="Y46" s="30"/>
    </row>
    <row r="47" spans="1:25" x14ac:dyDescent="0.25">
      <c r="A47" s="21" t="s">
        <v>119</v>
      </c>
      <c r="B47" s="21" t="s">
        <v>7</v>
      </c>
      <c r="C47" s="21">
        <v>0.06</v>
      </c>
      <c r="D47" s="21" t="s">
        <v>53</v>
      </c>
      <c r="E47" s="21">
        <v>1.3549199999999999</v>
      </c>
      <c r="F47" s="21">
        <v>1.3583400000000001</v>
      </c>
      <c r="G47" s="21">
        <v>1.35134</v>
      </c>
      <c r="H47" s="21" t="s">
        <v>120</v>
      </c>
      <c r="I47" s="21">
        <v>1.35134</v>
      </c>
      <c r="J47" s="22" t="s">
        <v>55</v>
      </c>
      <c r="K47" s="21">
        <v>2.15</v>
      </c>
      <c r="L47" s="30"/>
      <c r="N47" s="21" t="s">
        <v>115</v>
      </c>
      <c r="O47" s="21" t="s">
        <v>7</v>
      </c>
      <c r="P47" s="21">
        <v>0.03</v>
      </c>
      <c r="Q47" s="21" t="s">
        <v>53</v>
      </c>
      <c r="R47" s="21">
        <v>1.35192</v>
      </c>
      <c r="S47" s="21">
        <v>1.35442</v>
      </c>
      <c r="T47" s="21">
        <v>1.3474200000000001</v>
      </c>
      <c r="U47" s="21" t="s">
        <v>237</v>
      </c>
      <c r="V47" s="21">
        <v>1.35442</v>
      </c>
      <c r="W47" s="22" t="s">
        <v>171</v>
      </c>
      <c r="X47" s="21">
        <v>-0.75</v>
      </c>
      <c r="Y47" s="30"/>
    </row>
    <row r="48" spans="1:25" x14ac:dyDescent="0.25">
      <c r="A48" s="21" t="s">
        <v>121</v>
      </c>
      <c r="B48" s="21" t="s">
        <v>2</v>
      </c>
      <c r="C48" s="21">
        <v>0.03</v>
      </c>
      <c r="D48" s="21" t="s">
        <v>53</v>
      </c>
      <c r="E48" s="21">
        <v>1.36422</v>
      </c>
      <c r="F48" s="21">
        <v>1.36172</v>
      </c>
      <c r="G48" s="21">
        <v>1.3687199999999999</v>
      </c>
      <c r="H48" s="21" t="s">
        <v>122</v>
      </c>
      <c r="I48" s="21">
        <v>1.36172</v>
      </c>
      <c r="J48" s="22" t="s">
        <v>58</v>
      </c>
      <c r="K48" s="21">
        <v>-0.75</v>
      </c>
      <c r="L48" s="37">
        <v>-0.95</v>
      </c>
      <c r="N48" s="21" t="s">
        <v>238</v>
      </c>
      <c r="O48" s="21" t="s">
        <v>7</v>
      </c>
      <c r="P48" s="21">
        <v>0.04</v>
      </c>
      <c r="Q48" s="21" t="s">
        <v>53</v>
      </c>
      <c r="R48" s="21">
        <v>1.35589</v>
      </c>
      <c r="S48" s="21">
        <v>1.35839</v>
      </c>
      <c r="T48" s="21">
        <v>1.3513900000000001</v>
      </c>
      <c r="U48" s="21" t="s">
        <v>239</v>
      </c>
      <c r="V48" s="21">
        <v>1.35839</v>
      </c>
      <c r="W48" s="22" t="s">
        <v>171</v>
      </c>
      <c r="X48" s="21">
        <v>-1</v>
      </c>
      <c r="Y48" s="30"/>
    </row>
    <row r="49" spans="1:25" x14ac:dyDescent="0.25">
      <c r="A49" s="24" t="s">
        <v>123</v>
      </c>
      <c r="B49" s="24" t="s">
        <v>2</v>
      </c>
      <c r="C49" s="24">
        <v>0.02</v>
      </c>
      <c r="D49" s="24" t="s">
        <v>60</v>
      </c>
      <c r="E49" s="24">
        <v>0.71314999999999995</v>
      </c>
      <c r="F49" s="24">
        <v>0.71150999999999998</v>
      </c>
      <c r="G49" s="24">
        <v>0.71765000000000001</v>
      </c>
      <c r="H49" s="24" t="s">
        <v>124</v>
      </c>
      <c r="I49" s="24">
        <v>0.71150999999999998</v>
      </c>
      <c r="J49" s="25" t="s">
        <v>62</v>
      </c>
      <c r="K49" s="24">
        <v>-0.33</v>
      </c>
      <c r="L49" s="30"/>
      <c r="N49" s="21" t="s">
        <v>240</v>
      </c>
      <c r="O49" s="21" t="s">
        <v>2</v>
      </c>
      <c r="P49" s="21">
        <v>0.03</v>
      </c>
      <c r="Q49" s="21" t="s">
        <v>53</v>
      </c>
      <c r="R49" s="21">
        <v>1.3642099999999999</v>
      </c>
      <c r="S49" s="21">
        <v>1.36171</v>
      </c>
      <c r="T49" s="21">
        <v>1.3687100000000001</v>
      </c>
      <c r="U49" s="21" t="s">
        <v>241</v>
      </c>
      <c r="V49" s="21">
        <v>1.36171</v>
      </c>
      <c r="W49" s="22" t="s">
        <v>171</v>
      </c>
      <c r="X49" s="21">
        <v>-0.75</v>
      </c>
      <c r="Y49" s="30"/>
    </row>
    <row r="50" spans="1:25" x14ac:dyDescent="0.25">
      <c r="A50" s="24" t="s">
        <v>125</v>
      </c>
      <c r="B50" s="24" t="s">
        <v>7</v>
      </c>
      <c r="C50" s="24">
        <v>0.02</v>
      </c>
      <c r="D50" s="24" t="s">
        <v>60</v>
      </c>
      <c r="E50" s="24">
        <v>0.71309</v>
      </c>
      <c r="F50" s="24">
        <v>0.71558999999999995</v>
      </c>
      <c r="G50" s="24">
        <v>0.70859000000000005</v>
      </c>
      <c r="H50" s="24" t="s">
        <v>126</v>
      </c>
      <c r="I50" s="24">
        <v>0.70859000000000005</v>
      </c>
      <c r="J50" s="25" t="s">
        <v>65</v>
      </c>
      <c r="K50" s="24">
        <v>0.9</v>
      </c>
      <c r="L50" s="30"/>
      <c r="N50" s="21" t="s">
        <v>242</v>
      </c>
      <c r="O50" s="21" t="s">
        <v>7</v>
      </c>
      <c r="P50" s="21">
        <v>0.02</v>
      </c>
      <c r="Q50" s="21" t="s">
        <v>53</v>
      </c>
      <c r="R50" s="21">
        <v>1.35547</v>
      </c>
      <c r="S50" s="21">
        <v>1.3579699999999999</v>
      </c>
      <c r="T50" s="21">
        <v>1.35097</v>
      </c>
      <c r="U50" s="21" t="s">
        <v>243</v>
      </c>
      <c r="V50" s="21">
        <v>1.3579699999999999</v>
      </c>
      <c r="W50" s="22" t="s">
        <v>171</v>
      </c>
      <c r="X50" s="21">
        <v>-0.5</v>
      </c>
      <c r="Y50" s="30"/>
    </row>
    <row r="51" spans="1:25" x14ac:dyDescent="0.25">
      <c r="A51" s="24" t="s">
        <v>127</v>
      </c>
      <c r="B51" s="24" t="s">
        <v>2</v>
      </c>
      <c r="C51" s="24">
        <v>0.03</v>
      </c>
      <c r="D51" s="24" t="s">
        <v>60</v>
      </c>
      <c r="E51" s="24">
        <v>0.71521999999999997</v>
      </c>
      <c r="F51" s="24">
        <v>0.71272000000000002</v>
      </c>
      <c r="G51" s="24">
        <v>0.71972000000000003</v>
      </c>
      <c r="H51" s="24" t="s">
        <v>128</v>
      </c>
      <c r="I51" s="24">
        <v>0.71816000000000002</v>
      </c>
      <c r="J51" s="25" t="s">
        <v>129</v>
      </c>
      <c r="K51" s="24">
        <v>0.88</v>
      </c>
      <c r="L51" s="30"/>
      <c r="N51" s="21" t="s">
        <v>244</v>
      </c>
      <c r="O51" s="21" t="s">
        <v>7</v>
      </c>
      <c r="P51" s="21">
        <v>0.02</v>
      </c>
      <c r="Q51" s="21" t="s">
        <v>53</v>
      </c>
      <c r="R51" s="21">
        <v>1.3388199999999999</v>
      </c>
      <c r="S51" s="21">
        <v>1.3413200000000001</v>
      </c>
      <c r="T51" s="21">
        <v>1.33432</v>
      </c>
      <c r="U51" s="21" t="s">
        <v>245</v>
      </c>
      <c r="V51" s="21">
        <v>1.3413200000000001</v>
      </c>
      <c r="W51" s="22" t="s">
        <v>171</v>
      </c>
      <c r="X51" s="21">
        <v>-0.5</v>
      </c>
      <c r="Y51" s="30"/>
    </row>
    <row r="52" spans="1:25" x14ac:dyDescent="0.25">
      <c r="A52" s="24" t="s">
        <v>130</v>
      </c>
      <c r="B52" s="24" t="s">
        <v>7</v>
      </c>
      <c r="C52" s="24">
        <v>0.02</v>
      </c>
      <c r="D52" s="24" t="s">
        <v>60</v>
      </c>
      <c r="E52" s="24">
        <v>0.71719999999999995</v>
      </c>
      <c r="F52" s="24">
        <v>0.71970000000000001</v>
      </c>
      <c r="G52" s="24">
        <v>0.7127</v>
      </c>
      <c r="H52" s="24" t="s">
        <v>131</v>
      </c>
      <c r="I52" s="24">
        <v>0.71970000000000001</v>
      </c>
      <c r="J52" s="25" t="s">
        <v>62</v>
      </c>
      <c r="K52" s="24">
        <v>-0.5</v>
      </c>
      <c r="L52" s="30"/>
      <c r="N52" s="21" t="s">
        <v>246</v>
      </c>
      <c r="O52" s="21" t="s">
        <v>7</v>
      </c>
      <c r="P52" s="21">
        <v>0.03</v>
      </c>
      <c r="Q52" s="21" t="s">
        <v>53</v>
      </c>
      <c r="R52" s="21">
        <v>1.3366400000000001</v>
      </c>
      <c r="S52" s="21">
        <v>1.33914</v>
      </c>
      <c r="T52" s="21">
        <v>1.3321400000000001</v>
      </c>
      <c r="U52" s="21" t="s">
        <v>247</v>
      </c>
      <c r="V52" s="21">
        <v>1.33914</v>
      </c>
      <c r="W52" s="22" t="s">
        <v>171</v>
      </c>
      <c r="X52" s="21">
        <v>-0.75</v>
      </c>
      <c r="Y52" s="30"/>
    </row>
    <row r="53" spans="1:25" x14ac:dyDescent="0.25">
      <c r="A53" s="24" t="s">
        <v>132</v>
      </c>
      <c r="B53" s="24" t="s">
        <v>2</v>
      </c>
      <c r="C53" s="24">
        <v>0.02</v>
      </c>
      <c r="D53" s="24" t="s">
        <v>60</v>
      </c>
      <c r="E53" s="24">
        <v>0.72040999999999999</v>
      </c>
      <c r="F53" s="24">
        <v>0.71791000000000005</v>
      </c>
      <c r="G53" s="24">
        <v>0.72491000000000005</v>
      </c>
      <c r="H53" s="24" t="s">
        <v>133</v>
      </c>
      <c r="I53" s="24">
        <v>0.72491000000000005</v>
      </c>
      <c r="J53" s="25" t="s">
        <v>65</v>
      </c>
      <c r="K53" s="24">
        <v>0.9</v>
      </c>
      <c r="L53" s="30"/>
      <c r="N53" s="21" t="s">
        <v>248</v>
      </c>
      <c r="O53" s="21" t="s">
        <v>2</v>
      </c>
      <c r="P53" s="21">
        <v>0.04</v>
      </c>
      <c r="Q53" s="21" t="s">
        <v>53</v>
      </c>
      <c r="R53" s="21">
        <v>1.34657</v>
      </c>
      <c r="S53" s="21">
        <v>1.3440700000000001</v>
      </c>
      <c r="T53" s="21">
        <v>1.35107</v>
      </c>
      <c r="U53" s="21" t="s">
        <v>249</v>
      </c>
      <c r="V53" s="21">
        <v>1.35107</v>
      </c>
      <c r="W53" s="22" t="s">
        <v>180</v>
      </c>
      <c r="X53" s="21">
        <v>1.8</v>
      </c>
      <c r="Y53" s="30"/>
    </row>
    <row r="54" spans="1:25" x14ac:dyDescent="0.25">
      <c r="A54" s="24" t="s">
        <v>134</v>
      </c>
      <c r="B54" s="24" t="s">
        <v>7</v>
      </c>
      <c r="C54" s="24">
        <v>0.02</v>
      </c>
      <c r="D54" s="24" t="s">
        <v>60</v>
      </c>
      <c r="E54" s="24">
        <v>0.71369000000000005</v>
      </c>
      <c r="F54" s="24">
        <v>0.71618999999999999</v>
      </c>
      <c r="G54" s="24">
        <v>0.70918999999999999</v>
      </c>
      <c r="H54" s="24" t="s">
        <v>135</v>
      </c>
      <c r="I54" s="24">
        <v>0.71618999999999999</v>
      </c>
      <c r="J54" s="25" t="s">
        <v>62</v>
      </c>
      <c r="K54" s="24">
        <v>-0.5</v>
      </c>
      <c r="L54" s="30"/>
      <c r="N54" s="21" t="s">
        <v>109</v>
      </c>
      <c r="O54" s="21" t="s">
        <v>2</v>
      </c>
      <c r="P54" s="21">
        <v>0.02</v>
      </c>
      <c r="Q54" s="21" t="s">
        <v>53</v>
      </c>
      <c r="R54" s="21">
        <v>1.3560099999999999</v>
      </c>
      <c r="S54" s="21">
        <v>1.3536699999999999</v>
      </c>
      <c r="T54" s="21">
        <v>1.3605100000000001</v>
      </c>
      <c r="U54" s="21" t="s">
        <v>250</v>
      </c>
      <c r="V54" s="21">
        <v>1.3605100000000001</v>
      </c>
      <c r="W54" s="22" t="s">
        <v>180</v>
      </c>
      <c r="X54" s="21">
        <v>0.9</v>
      </c>
      <c r="Y54" s="30"/>
    </row>
    <row r="55" spans="1:25" x14ac:dyDescent="0.25">
      <c r="A55" s="24" t="s">
        <v>119</v>
      </c>
      <c r="B55" s="24" t="s">
        <v>7</v>
      </c>
      <c r="C55" s="24">
        <v>0.03</v>
      </c>
      <c r="D55" s="24" t="s">
        <v>60</v>
      </c>
      <c r="E55" s="24">
        <v>0.71340999999999999</v>
      </c>
      <c r="F55" s="24">
        <v>0.71591000000000005</v>
      </c>
      <c r="G55" s="24">
        <v>0.70891000000000004</v>
      </c>
      <c r="H55" s="24" t="s">
        <v>136</v>
      </c>
      <c r="I55" s="24">
        <v>0.71591000000000005</v>
      </c>
      <c r="J55" s="25" t="s">
        <v>62</v>
      </c>
      <c r="K55" s="24">
        <v>-0.75</v>
      </c>
      <c r="L55" s="30"/>
      <c r="N55" s="21" t="s">
        <v>251</v>
      </c>
      <c r="O55" s="21" t="s">
        <v>7</v>
      </c>
      <c r="P55" s="21">
        <v>0.06</v>
      </c>
      <c r="Q55" s="21" t="s">
        <v>53</v>
      </c>
      <c r="R55" s="21">
        <v>1.35585</v>
      </c>
      <c r="S55" s="21">
        <v>1.3583499999999999</v>
      </c>
      <c r="T55" s="21">
        <v>1.3513500000000001</v>
      </c>
      <c r="U55" s="21" t="s">
        <v>252</v>
      </c>
      <c r="V55" s="21">
        <v>1.3513500000000001</v>
      </c>
      <c r="W55" s="22" t="s">
        <v>180</v>
      </c>
      <c r="X55" s="21">
        <v>2.7</v>
      </c>
      <c r="Y55" s="30"/>
    </row>
    <row r="56" spans="1:25" x14ac:dyDescent="0.25">
      <c r="A56" s="24" t="s">
        <v>137</v>
      </c>
      <c r="B56" s="24" t="s">
        <v>2</v>
      </c>
      <c r="C56" s="24">
        <v>0.04</v>
      </c>
      <c r="D56" s="24" t="s">
        <v>60</v>
      </c>
      <c r="E56" s="24">
        <v>0.72492999999999996</v>
      </c>
      <c r="F56" s="24">
        <v>0.72243000000000002</v>
      </c>
      <c r="G56" s="24">
        <v>0.72943000000000002</v>
      </c>
      <c r="H56" s="24" t="s">
        <v>138</v>
      </c>
      <c r="I56" s="24">
        <v>0.72243000000000002</v>
      </c>
      <c r="J56" s="25" t="s">
        <v>62</v>
      </c>
      <c r="K56" s="24">
        <v>-1</v>
      </c>
      <c r="L56" s="38">
        <v>-0.4</v>
      </c>
      <c r="N56" s="21" t="s">
        <v>253</v>
      </c>
      <c r="O56" s="21" t="s">
        <v>7</v>
      </c>
      <c r="P56" s="21">
        <v>0.04</v>
      </c>
      <c r="Q56" s="21" t="s">
        <v>53</v>
      </c>
      <c r="R56" s="21">
        <v>1.36165</v>
      </c>
      <c r="S56" s="21">
        <v>1.3636999999999999</v>
      </c>
      <c r="T56" s="21">
        <v>1.3571500000000001</v>
      </c>
      <c r="U56" s="21" t="s">
        <v>254</v>
      </c>
      <c r="V56" s="21">
        <v>1.3571500000000001</v>
      </c>
      <c r="W56" s="22" t="s">
        <v>180</v>
      </c>
      <c r="X56" s="21">
        <v>1.8</v>
      </c>
      <c r="Y56" s="30"/>
    </row>
    <row r="57" spans="1:25" ht="15.75" x14ac:dyDescent="0.25">
      <c r="A57" s="30"/>
      <c r="B57" s="30"/>
      <c r="C57" s="39">
        <f>SUM(C24:C56)</f>
        <v>0.87000000000000055</v>
      </c>
      <c r="D57" s="30"/>
      <c r="E57" s="30"/>
      <c r="F57" s="40"/>
      <c r="G57" s="30"/>
      <c r="H57" s="30"/>
      <c r="I57" s="30"/>
      <c r="J57" s="30"/>
      <c r="K57" s="41">
        <f>SUM(K24:K56)</f>
        <v>4.95</v>
      </c>
      <c r="L57" s="30"/>
      <c r="N57" s="21" t="s">
        <v>255</v>
      </c>
      <c r="O57" s="21" t="s">
        <v>7</v>
      </c>
      <c r="P57" s="21">
        <v>0.03</v>
      </c>
      <c r="Q57" s="21" t="s">
        <v>53</v>
      </c>
      <c r="R57" s="21">
        <v>1.3587199999999999</v>
      </c>
      <c r="S57" s="21">
        <v>1.3612200000000001</v>
      </c>
      <c r="T57" s="21">
        <v>1.35422</v>
      </c>
      <c r="U57" s="21" t="s">
        <v>256</v>
      </c>
      <c r="V57" s="21">
        <v>1.35422</v>
      </c>
      <c r="W57" s="22" t="s">
        <v>180</v>
      </c>
      <c r="X57" s="21">
        <v>1.35</v>
      </c>
      <c r="Y57" s="30"/>
    </row>
    <row r="58" spans="1:25" x14ac:dyDescent="0.25">
      <c r="N58" s="21" t="s">
        <v>257</v>
      </c>
      <c r="O58" s="21" t="s">
        <v>7</v>
      </c>
      <c r="P58" s="21">
        <v>0.02</v>
      </c>
      <c r="Q58" s="21" t="s">
        <v>53</v>
      </c>
      <c r="R58" s="21">
        <v>1.34849</v>
      </c>
      <c r="S58" s="21">
        <v>1.3509899999999999</v>
      </c>
      <c r="T58" s="21">
        <v>1.34399</v>
      </c>
      <c r="U58" s="21" t="s">
        <v>258</v>
      </c>
      <c r="V58" s="21">
        <v>1.34399</v>
      </c>
      <c r="W58" s="22" t="s">
        <v>180</v>
      </c>
      <c r="X58" s="21">
        <v>0.9</v>
      </c>
      <c r="Y58" s="30"/>
    </row>
    <row r="59" spans="1:25" x14ac:dyDescent="0.25">
      <c r="N59" s="21" t="s">
        <v>259</v>
      </c>
      <c r="O59" s="21" t="s">
        <v>7</v>
      </c>
      <c r="P59" s="21">
        <v>0.02</v>
      </c>
      <c r="Q59" s="21" t="s">
        <v>53</v>
      </c>
      <c r="R59" s="21">
        <v>1.3411999999999999</v>
      </c>
      <c r="S59" s="21">
        <v>1.3436999999999999</v>
      </c>
      <c r="T59" s="21">
        <v>1.3367</v>
      </c>
      <c r="U59" s="21" t="s">
        <v>260</v>
      </c>
      <c r="V59" s="21">
        <v>1.3367</v>
      </c>
      <c r="W59" s="22" t="s">
        <v>180</v>
      </c>
      <c r="X59" s="21">
        <v>0.9</v>
      </c>
      <c r="Y59" s="21">
        <v>4.5999999999999996</v>
      </c>
    </row>
    <row r="60" spans="1:25" x14ac:dyDescent="0.25">
      <c r="N60" s="2" t="s">
        <v>261</v>
      </c>
      <c r="O60" s="2" t="s">
        <v>2</v>
      </c>
      <c r="P60" s="2">
        <v>0.02</v>
      </c>
      <c r="Q60" s="2" t="s">
        <v>3</v>
      </c>
      <c r="R60" s="2">
        <v>1.1326099999999999</v>
      </c>
      <c r="S60" s="2">
        <v>1.1292599999999999</v>
      </c>
      <c r="T60" s="2">
        <v>1.13741</v>
      </c>
      <c r="U60" s="2" t="s">
        <v>262</v>
      </c>
      <c r="V60" s="2">
        <v>1.1292599999999999</v>
      </c>
      <c r="W60" s="3" t="s">
        <v>183</v>
      </c>
      <c r="X60" s="2">
        <v>-0.67</v>
      </c>
      <c r="Y60" s="30"/>
    </row>
    <row r="61" spans="1:25" x14ac:dyDescent="0.25">
      <c r="N61" s="2" t="s">
        <v>263</v>
      </c>
      <c r="O61" s="2" t="s">
        <v>2</v>
      </c>
      <c r="P61" s="2">
        <v>0.03</v>
      </c>
      <c r="Q61" s="2" t="s">
        <v>3</v>
      </c>
      <c r="R61" s="2">
        <v>1.1310800000000001</v>
      </c>
      <c r="S61" s="2">
        <v>1.1291199999999999</v>
      </c>
      <c r="T61" s="2">
        <v>1.13588</v>
      </c>
      <c r="U61" s="2" t="s">
        <v>264</v>
      </c>
      <c r="V61" s="2">
        <v>1.13588</v>
      </c>
      <c r="W61" s="3" t="s">
        <v>265</v>
      </c>
      <c r="X61" s="2">
        <v>1.44</v>
      </c>
      <c r="Y61" s="30"/>
    </row>
    <row r="62" spans="1:25" x14ac:dyDescent="0.25">
      <c r="N62" s="2" t="s">
        <v>266</v>
      </c>
      <c r="O62" s="2" t="s">
        <v>2</v>
      </c>
      <c r="P62" s="2">
        <v>0.02</v>
      </c>
      <c r="Q62" s="2" t="s">
        <v>3</v>
      </c>
      <c r="R62" s="2">
        <v>1.14141</v>
      </c>
      <c r="S62" s="2">
        <v>1.1370100000000001</v>
      </c>
      <c r="T62" s="2">
        <v>1.14621</v>
      </c>
      <c r="U62" s="2" t="s">
        <v>267</v>
      </c>
      <c r="V62" s="2">
        <v>1.14621</v>
      </c>
      <c r="W62" s="3" t="s">
        <v>265</v>
      </c>
      <c r="X62" s="2">
        <v>0.96</v>
      </c>
      <c r="Y62" s="30"/>
    </row>
    <row r="63" spans="1:25" x14ac:dyDescent="0.25">
      <c r="N63" s="2" t="s">
        <v>268</v>
      </c>
      <c r="O63" s="2" t="s">
        <v>2</v>
      </c>
      <c r="P63" s="2">
        <v>0.02</v>
      </c>
      <c r="Q63" s="2" t="s">
        <v>3</v>
      </c>
      <c r="R63" s="2">
        <v>1.14744</v>
      </c>
      <c r="S63" s="2">
        <v>1.14327</v>
      </c>
      <c r="T63" s="2">
        <v>1.1522399999999999</v>
      </c>
      <c r="U63" s="2" t="s">
        <v>269</v>
      </c>
      <c r="V63" s="2">
        <v>1.14327</v>
      </c>
      <c r="W63" s="3" t="s">
        <v>183</v>
      </c>
      <c r="X63" s="2">
        <v>-0.84</v>
      </c>
      <c r="Y63" s="30"/>
    </row>
    <row r="64" spans="1:25" x14ac:dyDescent="0.25">
      <c r="N64" s="2" t="s">
        <v>270</v>
      </c>
      <c r="O64" s="2" t="s">
        <v>7</v>
      </c>
      <c r="P64" s="2">
        <v>0.02</v>
      </c>
      <c r="Q64" s="2" t="s">
        <v>3</v>
      </c>
      <c r="R64" s="2">
        <v>1.14385</v>
      </c>
      <c r="S64" s="2">
        <v>1.14825</v>
      </c>
      <c r="T64" s="2">
        <v>1.1390499999999999</v>
      </c>
      <c r="U64" s="2" t="s">
        <v>271</v>
      </c>
      <c r="V64" s="2">
        <v>1.1390499999999999</v>
      </c>
      <c r="W64" s="3" t="s">
        <v>265</v>
      </c>
      <c r="X64" s="2">
        <v>0.96</v>
      </c>
      <c r="Y64" s="30"/>
    </row>
    <row r="65" spans="14:25" x14ac:dyDescent="0.25">
      <c r="N65" s="2" t="s">
        <v>233</v>
      </c>
      <c r="O65" s="2" t="s">
        <v>2</v>
      </c>
      <c r="P65" s="2">
        <v>0.03</v>
      </c>
      <c r="Q65" s="2" t="s">
        <v>3</v>
      </c>
      <c r="R65" s="2">
        <v>1.14863</v>
      </c>
      <c r="S65" s="2">
        <v>1.1442300000000001</v>
      </c>
      <c r="T65" s="2">
        <v>1.15343</v>
      </c>
      <c r="U65" s="2" t="s">
        <v>272</v>
      </c>
      <c r="V65" s="2">
        <v>1.1442300000000001</v>
      </c>
      <c r="W65" s="3" t="s">
        <v>183</v>
      </c>
      <c r="X65" s="2">
        <v>-1.32</v>
      </c>
      <c r="Y65" s="30"/>
    </row>
    <row r="66" spans="14:25" x14ac:dyDescent="0.25">
      <c r="N66" s="2" t="s">
        <v>273</v>
      </c>
      <c r="O66" s="2" t="s">
        <v>7</v>
      </c>
      <c r="P66" s="2">
        <v>0.02</v>
      </c>
      <c r="Q66" s="2" t="s">
        <v>3</v>
      </c>
      <c r="R66" s="2">
        <v>1.13809</v>
      </c>
      <c r="S66" s="2">
        <v>1.14249</v>
      </c>
      <c r="T66" s="2">
        <v>1.1332899999999999</v>
      </c>
      <c r="U66" s="2" t="s">
        <v>74</v>
      </c>
      <c r="V66" s="2">
        <v>1.14249</v>
      </c>
      <c r="W66" s="3" t="s">
        <v>183</v>
      </c>
      <c r="X66" s="2">
        <v>-0.88</v>
      </c>
      <c r="Y66" s="30"/>
    </row>
    <row r="67" spans="14:25" x14ac:dyDescent="0.25">
      <c r="N67" s="2" t="s">
        <v>77</v>
      </c>
      <c r="O67" s="2" t="s">
        <v>7</v>
      </c>
      <c r="P67" s="2">
        <v>0.04</v>
      </c>
      <c r="Q67" s="2" t="s">
        <v>3</v>
      </c>
      <c r="R67" s="2">
        <v>1.1406000000000001</v>
      </c>
      <c r="S67" s="2">
        <v>1.145</v>
      </c>
      <c r="T67" s="2">
        <v>1.1357999999999999</v>
      </c>
      <c r="U67" s="2" t="s">
        <v>274</v>
      </c>
      <c r="V67" s="2">
        <v>1.1357999999999999</v>
      </c>
      <c r="W67" s="3" t="s">
        <v>265</v>
      </c>
      <c r="X67" s="2">
        <v>1.92</v>
      </c>
      <c r="Y67" s="30"/>
    </row>
    <row r="68" spans="14:25" x14ac:dyDescent="0.25">
      <c r="N68" s="2" t="s">
        <v>275</v>
      </c>
      <c r="O68" s="2" t="s">
        <v>7</v>
      </c>
      <c r="P68" s="2">
        <v>0.04</v>
      </c>
      <c r="Q68" s="2" t="s">
        <v>3</v>
      </c>
      <c r="R68" s="2">
        <v>1.1299399999999999</v>
      </c>
      <c r="S68" s="2">
        <v>1.1343399999999999</v>
      </c>
      <c r="T68" s="2">
        <v>1.12344</v>
      </c>
      <c r="U68" s="2" t="s">
        <v>80</v>
      </c>
      <c r="V68" s="2">
        <v>1.1343399999999999</v>
      </c>
      <c r="W68" s="3" t="s">
        <v>183</v>
      </c>
      <c r="X68" s="2">
        <v>-1.76</v>
      </c>
      <c r="Y68" s="30"/>
    </row>
    <row r="69" spans="14:25" x14ac:dyDescent="0.25">
      <c r="N69" s="2" t="s">
        <v>276</v>
      </c>
      <c r="O69" s="2" t="s">
        <v>7</v>
      </c>
      <c r="P69" s="2">
        <v>0.06</v>
      </c>
      <c r="Q69" s="2" t="s">
        <v>3</v>
      </c>
      <c r="R69" s="2">
        <v>1.1365799999999999</v>
      </c>
      <c r="S69" s="2">
        <v>1.1359999999999999</v>
      </c>
      <c r="T69" s="2">
        <v>1.13008</v>
      </c>
      <c r="U69" s="2" t="s">
        <v>277</v>
      </c>
      <c r="V69" s="2">
        <v>1.1359999999999999</v>
      </c>
      <c r="W69" s="3" t="s">
        <v>183</v>
      </c>
      <c r="X69" s="2">
        <v>0.35</v>
      </c>
      <c r="Y69" s="30"/>
    </row>
    <row r="70" spans="14:25" x14ac:dyDescent="0.25">
      <c r="N70" s="2" t="s">
        <v>278</v>
      </c>
      <c r="O70" s="2" t="s">
        <v>2</v>
      </c>
      <c r="P70" s="2">
        <v>0.06</v>
      </c>
      <c r="Q70" s="2" t="s">
        <v>3</v>
      </c>
      <c r="R70" s="2">
        <v>1.1336200000000001</v>
      </c>
      <c r="S70" s="2">
        <v>1.13171</v>
      </c>
      <c r="T70" s="2">
        <v>1.14032</v>
      </c>
      <c r="U70" s="2" t="s">
        <v>279</v>
      </c>
      <c r="V70" s="2">
        <v>1.13171</v>
      </c>
      <c r="W70" s="3" t="s">
        <v>183</v>
      </c>
      <c r="X70" s="2">
        <v>-1.1399999999999999</v>
      </c>
      <c r="Y70" s="30"/>
    </row>
    <row r="71" spans="14:25" x14ac:dyDescent="0.25">
      <c r="N71" s="2" t="s">
        <v>83</v>
      </c>
      <c r="O71" s="2" t="s">
        <v>7</v>
      </c>
      <c r="P71" s="2">
        <v>0.06</v>
      </c>
      <c r="Q71" s="2" t="s">
        <v>3</v>
      </c>
      <c r="R71" s="2">
        <v>1.1358999999999999</v>
      </c>
      <c r="S71" s="2">
        <v>1.1379300000000001</v>
      </c>
      <c r="T71" s="2">
        <v>1.1292</v>
      </c>
      <c r="U71" s="2" t="s">
        <v>84</v>
      </c>
      <c r="V71" s="2">
        <v>1.1292</v>
      </c>
      <c r="W71" s="3" t="s">
        <v>265</v>
      </c>
      <c r="X71" s="2">
        <v>4.0199999999999996</v>
      </c>
      <c r="Y71" s="30"/>
    </row>
    <row r="72" spans="14:25" x14ac:dyDescent="0.25">
      <c r="N72" s="2" t="s">
        <v>280</v>
      </c>
      <c r="O72" s="2" t="s">
        <v>2</v>
      </c>
      <c r="P72" s="2">
        <v>0.02</v>
      </c>
      <c r="Q72" s="2" t="s">
        <v>3</v>
      </c>
      <c r="R72" s="2">
        <v>1.13496</v>
      </c>
      <c r="S72" s="2">
        <v>1.1307499999999999</v>
      </c>
      <c r="T72" s="2">
        <v>1.1416599999999999</v>
      </c>
      <c r="U72" s="2" t="s">
        <v>281</v>
      </c>
      <c r="V72" s="2">
        <v>1.1307499999999999</v>
      </c>
      <c r="W72" s="3" t="s">
        <v>183</v>
      </c>
      <c r="X72" s="2">
        <v>-0.84</v>
      </c>
      <c r="Y72" s="30"/>
    </row>
    <row r="73" spans="14:25" x14ac:dyDescent="0.25">
      <c r="N73" s="2" t="s">
        <v>282</v>
      </c>
      <c r="O73" s="2" t="s">
        <v>7</v>
      </c>
      <c r="P73" s="2">
        <v>0.03</v>
      </c>
      <c r="Q73" s="2" t="s">
        <v>3</v>
      </c>
      <c r="R73" s="2">
        <v>1.12758</v>
      </c>
      <c r="S73" s="2">
        <v>1.1310899999999999</v>
      </c>
      <c r="T73" s="2">
        <v>1.1206799999999999</v>
      </c>
      <c r="U73" s="2" t="s">
        <v>283</v>
      </c>
      <c r="V73" s="2">
        <v>1.1206799999999999</v>
      </c>
      <c r="W73" s="3" t="s">
        <v>87</v>
      </c>
      <c r="X73" s="2">
        <v>2.0699999999999998</v>
      </c>
      <c r="Y73" s="2">
        <v>4.2699999999999996</v>
      </c>
    </row>
    <row r="74" spans="14:25" x14ac:dyDescent="0.25">
      <c r="N74" s="4" t="s">
        <v>284</v>
      </c>
      <c r="O74" s="4" t="s">
        <v>7</v>
      </c>
      <c r="P74" s="4">
        <v>0.02</v>
      </c>
      <c r="Q74" s="4" t="s">
        <v>19</v>
      </c>
      <c r="R74" s="4">
        <v>115.32299999999999</v>
      </c>
      <c r="S74" s="4">
        <v>115.71</v>
      </c>
      <c r="T74" s="4">
        <v>114.843</v>
      </c>
      <c r="U74" s="4" t="s">
        <v>285</v>
      </c>
      <c r="V74" s="4">
        <v>114.843</v>
      </c>
      <c r="W74" s="5" t="s">
        <v>189</v>
      </c>
      <c r="X74" s="4">
        <v>0.84</v>
      </c>
      <c r="Y74" s="30"/>
    </row>
    <row r="75" spans="14:25" x14ac:dyDescent="0.25">
      <c r="N75" s="4" t="s">
        <v>286</v>
      </c>
      <c r="O75" s="4" t="s">
        <v>2</v>
      </c>
      <c r="P75" s="4">
        <v>0.03</v>
      </c>
      <c r="Q75" s="4" t="s">
        <v>19</v>
      </c>
      <c r="R75" s="4">
        <v>115.568</v>
      </c>
      <c r="S75" s="4">
        <v>115.128</v>
      </c>
      <c r="T75" s="4">
        <v>116.048</v>
      </c>
      <c r="U75" s="4" t="s">
        <v>287</v>
      </c>
      <c r="V75" s="4">
        <v>116.048</v>
      </c>
      <c r="W75" s="5" t="s">
        <v>189</v>
      </c>
      <c r="X75" s="4">
        <v>1.24</v>
      </c>
      <c r="Y75" s="30"/>
    </row>
    <row r="76" spans="14:25" x14ac:dyDescent="0.25">
      <c r="N76" s="4" t="s">
        <v>288</v>
      </c>
      <c r="O76" s="4" t="s">
        <v>7</v>
      </c>
      <c r="P76" s="4">
        <v>0.02</v>
      </c>
      <c r="Q76" s="4" t="s">
        <v>19</v>
      </c>
      <c r="R76" s="4">
        <v>115.126</v>
      </c>
      <c r="S76" s="4">
        <v>115.562</v>
      </c>
      <c r="T76" s="4">
        <v>114.646</v>
      </c>
      <c r="U76" s="4" t="s">
        <v>289</v>
      </c>
      <c r="V76" s="4">
        <v>114.646</v>
      </c>
      <c r="W76" s="5" t="s">
        <v>189</v>
      </c>
      <c r="X76" s="4">
        <v>0.84</v>
      </c>
      <c r="Y76" s="30"/>
    </row>
    <row r="77" spans="14:25" x14ac:dyDescent="0.25">
      <c r="N77" s="4" t="s">
        <v>290</v>
      </c>
      <c r="O77" s="4" t="s">
        <v>7</v>
      </c>
      <c r="P77" s="4">
        <v>0.02</v>
      </c>
      <c r="Q77" s="4" t="s">
        <v>19</v>
      </c>
      <c r="R77" s="4">
        <v>114.83799999999999</v>
      </c>
      <c r="S77" s="4">
        <v>115.14100000000001</v>
      </c>
      <c r="T77" s="4">
        <v>114.348</v>
      </c>
      <c r="U77" s="4" t="s">
        <v>291</v>
      </c>
      <c r="V77" s="4">
        <v>115.14100000000001</v>
      </c>
      <c r="W77" s="5" t="s">
        <v>292</v>
      </c>
      <c r="X77" s="4">
        <v>-0.53</v>
      </c>
      <c r="Y77" s="4">
        <v>2.39</v>
      </c>
    </row>
    <row r="78" spans="14:25" x14ac:dyDescent="0.25">
      <c r="N78" s="30"/>
      <c r="O78" s="30"/>
      <c r="P78" s="55">
        <f>SUM(P23:P77)</f>
        <v>1.6100000000000008</v>
      </c>
      <c r="Q78" s="30"/>
      <c r="R78" s="30"/>
      <c r="S78" s="30"/>
      <c r="T78" s="30"/>
      <c r="U78" s="30"/>
      <c r="V78" s="30"/>
      <c r="W78" s="30"/>
      <c r="X78" s="55">
        <f>SUM(X23:X77)</f>
        <v>10.220000000000001</v>
      </c>
      <c r="Y78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2022-03-11T12:23:34Z</dcterms:modified>
</cp:coreProperties>
</file>