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9712158-6A03-468D-A277-6CEF1D10ADCC}" xr6:coauthVersionLast="47" xr6:coauthVersionMax="47" xr10:uidLastSave="{00000000-0000-0000-0000-000000000000}"/>
  <bookViews>
    <workbookView xWindow="-108" yWindow="-108" windowWidth="30936" windowHeight="16896" xr2:uid="{29323F45-9600-4FC7-A510-4032BBE5DE8B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C12" i="1"/>
  <c r="C11" i="1"/>
  <c r="C10" i="1"/>
  <c r="C9" i="1"/>
  <c r="C8" i="1"/>
  <c r="C7" i="1"/>
  <c r="C6" i="1"/>
  <c r="C4" i="1"/>
  <c r="C3" i="1"/>
  <c r="D4" i="1"/>
  <c r="D5" i="1"/>
  <c r="D6" i="1"/>
  <c r="D7" i="1"/>
  <c r="D8" i="1"/>
  <c r="D9" i="1"/>
  <c r="D10" i="1"/>
  <c r="D11" i="1"/>
  <c r="D12" i="1"/>
</calcChain>
</file>

<file path=xl/sharedStrings.xml><?xml version="1.0" encoding="utf-8"?>
<sst xmlns="http://schemas.openxmlformats.org/spreadsheetml/2006/main" count="44" uniqueCount="34">
  <si>
    <t>0.01</t>
  </si>
  <si>
    <t>0.02</t>
  </si>
  <si>
    <t>0.03</t>
  </si>
  <si>
    <t>0.04</t>
  </si>
  <si>
    <t>0.05</t>
  </si>
  <si>
    <t>0.06</t>
  </si>
  <si>
    <t>0.07</t>
  </si>
  <si>
    <t>0.08</t>
  </si>
  <si>
    <t>0.09</t>
  </si>
  <si>
    <t>0.10</t>
  </si>
  <si>
    <t xml:space="preserve">чистая прибыль </t>
  </si>
  <si>
    <t>лот</t>
  </si>
  <si>
    <t>% прибыли от 0.10</t>
  </si>
  <si>
    <t>EURUSD</t>
  </si>
  <si>
    <t>тест1</t>
  </si>
  <si>
    <t>тест2</t>
  </si>
  <si>
    <t>тест3</t>
  </si>
  <si>
    <t>тест4</t>
  </si>
  <si>
    <t>тест5</t>
  </si>
  <si>
    <t>тест6</t>
  </si>
  <si>
    <t>тест7</t>
  </si>
  <si>
    <t>тест8</t>
  </si>
  <si>
    <t>тест9</t>
  </si>
  <si>
    <t>тест10</t>
  </si>
  <si>
    <t>диапазон теста</t>
  </si>
  <si>
    <t>2017-2025</t>
  </si>
  <si>
    <t>начальный депозит (USC)</t>
  </si>
  <si>
    <t>чистая прибыль (USC)</t>
  </si>
  <si>
    <t>максимальная просадка (USC)</t>
  </si>
  <si>
    <t>максимальная просадка (%)</t>
  </si>
  <si>
    <t>25,66%&lt;br&gt;</t>
  </si>
  <si>
    <t>рентабельность месяц (%)</t>
  </si>
  <si>
    <t>рентабельность год (%)</t>
  </si>
  <si>
    <t>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</si>
</sst>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3" formatCode="_-* #,##0_-;\-* #,##0_-;_-* &quot;-&quot;??_-;_-@_-"/>
  </numFmts>
  <fonts count="6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204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10" fontId="0" fillId="0" borderId="0" xfId="0" applyNumberFormat="1"/>
    <xf numFmtId="2" fontId="0" fillId="0" borderId="0" xfId="0" applyNumberFormat="1" applyAlignment="1">
      <alignment horizontal="center"/>
    </xf>
    <xf numFmtId="173" fontId="0" fillId="0" borderId="0" xfId="1" applyNumberFormat="1" applyFont="1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43" fontId="4" fillId="0" borderId="0" xfId="1" applyFont="1"/>
    <xf numFmtId="43" fontId="5" fillId="0" borderId="0" xfId="1" applyFont="1" applyProtection="1">
      <protection locked="0"/>
    </xf>
    <xf numFmtId="1" fontId="5" fillId="0" borderId="0" xfId="0" applyNumberFormat="1" applyFont="1" applyProtection="1">
      <protection locked="0"/>
    </xf>
    <xf numFmtId="10" fontId="4" fillId="0" borderId="0" xfId="0" applyNumberFormat="1" applyFont="1"/>
    <xf numFmtId="10" fontId="5" fillId="0" borderId="0" xfId="1" applyNumberFormat="1" applyFont="1" applyProtection="1">
      <protection locked="0"/>
    </xf>
    <xf numFmtId="9" fontId="4" fillId="0" borderId="0" xfId="0" applyNumberFormat="1" applyFont="1"/>
    <xf numFmtId="9" fontId="5" fillId="0" borderId="0" xfId="1" applyNumberFormat="1" applyFo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F4913-0496-4CDA-9DC0-5CEB49CA0372}">
  <dimension ref="B2:Q22"/>
  <sheetViews>
    <sheetView tabSelected="1" workbookViewId="0">
      <selection activeCell="H21" sqref="H21"/>
    </sheetView>
  </sheetViews>
  <sheetFormatPr defaultRowHeight="14.4" x14ac:dyDescent="0.3"/>
  <cols>
    <col min="1" max="1" width="3" customWidth="1"/>
    <col min="2" max="2" width="10" customWidth="1"/>
    <col min="3" max="3" width="17.33203125" customWidth="1"/>
    <col min="4" max="4" width="17.21875" bestFit="1" customWidth="1"/>
    <col min="5" max="5" width="3.6640625" customWidth="1"/>
    <col min="6" max="6" width="3.21875" customWidth="1"/>
    <col min="7" max="7" width="28.5546875" bestFit="1" customWidth="1"/>
    <col min="8" max="9" width="11.21875" bestFit="1" customWidth="1"/>
    <col min="10" max="14" width="12.5546875" bestFit="1" customWidth="1"/>
    <col min="15" max="15" width="12.44140625" bestFit="1" customWidth="1"/>
    <col min="16" max="17" width="12.5546875" bestFit="1" customWidth="1"/>
  </cols>
  <sheetData>
    <row r="2" spans="2:17" x14ac:dyDescent="0.3">
      <c r="B2" s="7" t="s">
        <v>11</v>
      </c>
      <c r="C2" s="7" t="s">
        <v>10</v>
      </c>
      <c r="D2" s="7" t="s">
        <v>12</v>
      </c>
      <c r="G2" s="8" t="s">
        <v>13</v>
      </c>
      <c r="H2" s="8" t="s">
        <v>14</v>
      </c>
      <c r="I2" s="8" t="s">
        <v>15</v>
      </c>
      <c r="J2" s="8" t="s">
        <v>16</v>
      </c>
      <c r="K2" s="8" t="s">
        <v>17</v>
      </c>
      <c r="L2" s="8" t="s">
        <v>18</v>
      </c>
      <c r="M2" s="8" t="s">
        <v>19</v>
      </c>
      <c r="N2" s="8" t="s">
        <v>20</v>
      </c>
      <c r="O2" s="8" t="s">
        <v>21</v>
      </c>
      <c r="P2" s="8" t="s">
        <v>22</v>
      </c>
      <c r="Q2" s="8" t="s">
        <v>23</v>
      </c>
    </row>
    <row r="3" spans="2:17" x14ac:dyDescent="0.3">
      <c r="B3" s="2">
        <v>0.1</v>
      </c>
      <c r="C3" s="3">
        <f>Q6</f>
        <v>4149198</v>
      </c>
      <c r="D3" s="4">
        <v>1</v>
      </c>
      <c r="G3" s="8" t="s">
        <v>11</v>
      </c>
      <c r="H3" s="6" t="s">
        <v>0</v>
      </c>
      <c r="I3" s="6" t="s">
        <v>1</v>
      </c>
      <c r="J3" s="6" t="s">
        <v>2</v>
      </c>
      <c r="K3" s="6" t="s">
        <v>3</v>
      </c>
      <c r="L3" s="6" t="s">
        <v>4</v>
      </c>
      <c r="M3" s="6" t="s">
        <v>5</v>
      </c>
      <c r="N3" s="6" t="s">
        <v>6</v>
      </c>
      <c r="O3" s="6" t="s">
        <v>7</v>
      </c>
      <c r="P3" s="6" t="s">
        <v>8</v>
      </c>
      <c r="Q3" s="6" t="s">
        <v>9</v>
      </c>
    </row>
    <row r="4" spans="2:17" x14ac:dyDescent="0.3">
      <c r="B4" s="2">
        <v>0.09</v>
      </c>
      <c r="C4" s="3">
        <f>P6</f>
        <v>3705876</v>
      </c>
      <c r="D4" s="5">
        <f t="shared" ref="D4:D11" si="0">(C4*$B$3/B4)*100/$C$3/100</f>
        <v>0.99239419280545316</v>
      </c>
      <c r="G4" s="8" t="s">
        <v>24</v>
      </c>
      <c r="H4" s="8" t="s">
        <v>25</v>
      </c>
      <c r="I4" s="8" t="s">
        <v>25</v>
      </c>
      <c r="J4" s="8" t="s">
        <v>25</v>
      </c>
      <c r="K4" s="8" t="s">
        <v>25</v>
      </c>
      <c r="L4" s="8" t="s">
        <v>25</v>
      </c>
      <c r="M4" s="8" t="s">
        <v>25</v>
      </c>
      <c r="N4" s="8" t="s">
        <v>25</v>
      </c>
      <c r="O4" s="8" t="s">
        <v>25</v>
      </c>
      <c r="P4" s="8" t="s">
        <v>25</v>
      </c>
      <c r="Q4" s="8" t="s">
        <v>25</v>
      </c>
    </row>
    <row r="5" spans="2:17" x14ac:dyDescent="0.3">
      <c r="B5" s="2">
        <v>0.08</v>
      </c>
      <c r="C5" s="3">
        <f>O6</f>
        <v>3230062.38</v>
      </c>
      <c r="D5" s="5">
        <f t="shared" si="0"/>
        <v>0.9730984096203652</v>
      </c>
      <c r="G5" s="8" t="s">
        <v>26</v>
      </c>
      <c r="H5" s="9">
        <v>4200</v>
      </c>
      <c r="I5" s="9">
        <v>8400</v>
      </c>
      <c r="J5" s="9">
        <v>12600</v>
      </c>
      <c r="K5" s="9">
        <v>16800</v>
      </c>
      <c r="L5" s="9">
        <v>21000</v>
      </c>
      <c r="M5" s="9">
        <v>25200</v>
      </c>
      <c r="N5" s="9">
        <v>29400</v>
      </c>
      <c r="O5" s="9">
        <v>33600</v>
      </c>
      <c r="P5" s="9">
        <v>37800</v>
      </c>
      <c r="Q5" s="9">
        <v>42000</v>
      </c>
    </row>
    <row r="6" spans="2:17" x14ac:dyDescent="0.3">
      <c r="B6" s="2">
        <v>7.0000000000000007E-2</v>
      </c>
      <c r="C6" s="3">
        <f>N6</f>
        <v>2781268</v>
      </c>
      <c r="D6" s="5">
        <f t="shared" si="0"/>
        <v>0.95759228650934458</v>
      </c>
      <c r="G6" s="8" t="s">
        <v>27</v>
      </c>
      <c r="H6" s="9">
        <v>236302</v>
      </c>
      <c r="I6" s="9">
        <v>642311</v>
      </c>
      <c r="J6" s="9">
        <v>1074722</v>
      </c>
      <c r="K6" s="9">
        <v>1518190</v>
      </c>
      <c r="L6" s="9">
        <v>1915375</v>
      </c>
      <c r="M6" s="9">
        <v>2355258</v>
      </c>
      <c r="N6" s="9">
        <v>2781268</v>
      </c>
      <c r="O6" s="10">
        <v>3230062.38</v>
      </c>
      <c r="P6" s="9">
        <v>3705876</v>
      </c>
      <c r="Q6" s="9">
        <v>4149198</v>
      </c>
    </row>
    <row r="7" spans="2:17" x14ac:dyDescent="0.3">
      <c r="B7" s="2">
        <v>0.06</v>
      </c>
      <c r="C7" s="3">
        <f>M6</f>
        <v>2355258</v>
      </c>
      <c r="D7" s="5">
        <f t="shared" si="0"/>
        <v>0.94606957778346579</v>
      </c>
      <c r="G7" s="8" t="s">
        <v>28</v>
      </c>
      <c r="H7" s="9">
        <v>56622</v>
      </c>
      <c r="I7" s="9">
        <v>154588</v>
      </c>
      <c r="J7" s="9">
        <v>257942</v>
      </c>
      <c r="K7" s="9">
        <v>364582</v>
      </c>
      <c r="L7" s="9">
        <v>460349</v>
      </c>
      <c r="M7" s="9">
        <v>566357</v>
      </c>
      <c r="N7" s="9">
        <v>668170</v>
      </c>
      <c r="O7" s="11">
        <v>775942.54</v>
      </c>
      <c r="P7" s="9">
        <v>890223</v>
      </c>
      <c r="Q7" s="9">
        <v>996913</v>
      </c>
    </row>
    <row r="8" spans="2:17" x14ac:dyDescent="0.3">
      <c r="B8" s="2">
        <v>0.05</v>
      </c>
      <c r="C8" s="3">
        <f>L6</f>
        <v>1915375</v>
      </c>
      <c r="D8" s="5">
        <f t="shared" si="0"/>
        <v>0.92325071013723614</v>
      </c>
      <c r="G8" s="8" t="s">
        <v>29</v>
      </c>
      <c r="H8" s="12">
        <v>0.2535</v>
      </c>
      <c r="I8" s="12">
        <v>0.25590000000000002</v>
      </c>
      <c r="J8" s="12">
        <v>0.2555</v>
      </c>
      <c r="K8" s="12">
        <v>0.25580000000000003</v>
      </c>
      <c r="L8" s="12">
        <v>0.25609999999999999</v>
      </c>
      <c r="M8" s="8" t="s">
        <v>30</v>
      </c>
      <c r="N8" s="12">
        <v>0.25609999999999999</v>
      </c>
      <c r="O8" s="13">
        <v>0.25609999999999999</v>
      </c>
      <c r="P8" s="12">
        <v>0.25609999999999999</v>
      </c>
      <c r="Q8" s="12">
        <v>0.25619999999999998</v>
      </c>
    </row>
    <row r="9" spans="2:17" x14ac:dyDescent="0.3">
      <c r="B9" s="2">
        <v>0.04</v>
      </c>
      <c r="C9" s="3">
        <f>K6</f>
        <v>1518190</v>
      </c>
      <c r="D9" s="5">
        <f t="shared" si="0"/>
        <v>0.9147490671691253</v>
      </c>
      <c r="G9" s="8" t="s">
        <v>31</v>
      </c>
      <c r="H9" s="12">
        <v>0.57899999999999996</v>
      </c>
      <c r="I9" s="8">
        <v>78.7</v>
      </c>
      <c r="J9" s="12">
        <v>0.878</v>
      </c>
      <c r="K9" s="12">
        <v>0.93100000000000005</v>
      </c>
      <c r="L9" s="12">
        <v>0.93899999999999995</v>
      </c>
      <c r="M9" s="12">
        <v>0.96299999999999997</v>
      </c>
      <c r="N9" s="12">
        <v>0.97399999999999998</v>
      </c>
      <c r="O9" s="13">
        <v>0.99</v>
      </c>
      <c r="P9" s="12">
        <v>1.01</v>
      </c>
      <c r="Q9" s="12">
        <v>1.0169999999999999</v>
      </c>
    </row>
    <row r="10" spans="2:17" x14ac:dyDescent="0.3">
      <c r="B10" s="2">
        <v>0.03</v>
      </c>
      <c r="C10" s="3">
        <f>J6</f>
        <v>1074722</v>
      </c>
      <c r="D10" s="5">
        <f t="shared" si="0"/>
        <v>0.86339737623190471</v>
      </c>
      <c r="G10" s="8" t="s">
        <v>32</v>
      </c>
      <c r="H10" s="14">
        <v>6.95</v>
      </c>
      <c r="I10" s="14">
        <v>9.44</v>
      </c>
      <c r="J10" s="14">
        <v>10.53</v>
      </c>
      <c r="K10" s="14">
        <v>11.16</v>
      </c>
      <c r="L10" s="14">
        <v>11.26</v>
      </c>
      <c r="M10" s="14">
        <v>11.54</v>
      </c>
      <c r="N10" s="14">
        <v>11.68</v>
      </c>
      <c r="O10" s="15">
        <v>11.87</v>
      </c>
      <c r="P10" s="14">
        <v>12.1</v>
      </c>
      <c r="Q10" s="14">
        <v>12.2</v>
      </c>
    </row>
    <row r="11" spans="2:17" x14ac:dyDescent="0.3">
      <c r="B11" s="2">
        <v>0.02</v>
      </c>
      <c r="C11" s="3">
        <f>I6</f>
        <v>642311</v>
      </c>
      <c r="D11" s="5">
        <f t="shared" si="0"/>
        <v>0.77401825605815877</v>
      </c>
      <c r="G11" s="8" t="s">
        <v>33</v>
      </c>
      <c r="H11" s="8">
        <v>0.52</v>
      </c>
      <c r="I11" s="8">
        <v>0.51</v>
      </c>
      <c r="J11" s="8">
        <v>0.51</v>
      </c>
      <c r="K11" s="8">
        <v>0.51</v>
      </c>
      <c r="L11" s="8">
        <v>0.51</v>
      </c>
      <c r="M11" s="8">
        <v>0.51</v>
      </c>
      <c r="N11" s="8">
        <v>0.51</v>
      </c>
      <c r="O11" s="10">
        <v>0.51</v>
      </c>
      <c r="P11" s="8"/>
      <c r="Q11" s="8">
        <v>0.51</v>
      </c>
    </row>
    <row r="12" spans="2:17" x14ac:dyDescent="0.3">
      <c r="B12" s="2">
        <v>0.01</v>
      </c>
      <c r="C12" s="3">
        <f>H6</f>
        <v>236302</v>
      </c>
      <c r="D12" s="5">
        <f>(C12*$B$3/B12)*100/$C$3/100</f>
        <v>0.56951246963871094</v>
      </c>
    </row>
    <row r="22" spans="2:2" x14ac:dyDescent="0.3">
      <c r="B22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</dc:creator>
  <cp:lastModifiedBy>vr</cp:lastModifiedBy>
  <dcterms:created xsi:type="dcterms:W3CDTF">2025-02-05T19:27:33Z</dcterms:created>
  <dcterms:modified xsi:type="dcterms:W3CDTF">2025-02-06T09:20:53Z</dcterms:modified>
</cp:coreProperties>
</file>