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Расчет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F46" i="1" l="1"/>
  <c r="F45" i="1"/>
  <c r="F44" i="1"/>
  <c r="F43" i="1"/>
  <c r="B43" i="1"/>
  <c r="B44" i="1" s="1"/>
  <c r="B45" i="1" s="1"/>
  <c r="B46" i="1" s="1"/>
  <c r="F42" i="1"/>
  <c r="B42" i="1"/>
  <c r="F41" i="1"/>
  <c r="F40" i="1"/>
  <c r="F39" i="1"/>
  <c r="B39" i="1"/>
  <c r="B40" i="1" s="1"/>
  <c r="F38" i="1"/>
  <c r="F37" i="1"/>
  <c r="F36" i="1"/>
  <c r="F35" i="1"/>
  <c r="F34" i="1"/>
  <c r="F33" i="1"/>
  <c r="F32" i="1"/>
  <c r="B32" i="1"/>
  <c r="B33" i="1" s="1"/>
  <c r="B34" i="1" s="1"/>
  <c r="B35" i="1" s="1"/>
  <c r="B36" i="1" s="1"/>
  <c r="B37" i="1" s="1"/>
  <c r="F31" i="1"/>
  <c r="F30" i="1"/>
  <c r="F29" i="1"/>
  <c r="F28" i="1"/>
  <c r="F27" i="1"/>
  <c r="F26" i="1"/>
  <c r="F25" i="1"/>
  <c r="F24" i="1"/>
  <c r="B24" i="1"/>
  <c r="B25" i="1" s="1"/>
  <c r="B26" i="1" s="1"/>
  <c r="B27" i="1" s="1"/>
  <c r="B28" i="1" s="1"/>
  <c r="B29" i="1" s="1"/>
  <c r="B30" i="1" s="1"/>
  <c r="F23" i="1"/>
  <c r="F22" i="1"/>
  <c r="F21" i="1"/>
  <c r="F20" i="1"/>
  <c r="F19" i="1"/>
  <c r="F18" i="1"/>
  <c r="F17" i="1"/>
  <c r="F16" i="1"/>
  <c r="F15" i="1"/>
  <c r="B15" i="1"/>
  <c r="B16" i="1" s="1"/>
  <c r="B17" i="1" s="1"/>
  <c r="B18" i="1" s="1"/>
  <c r="B19" i="1" s="1"/>
  <c r="B20" i="1" s="1"/>
  <c r="B21" i="1" s="1"/>
  <c r="B22" i="1" s="1"/>
  <c r="F14" i="1"/>
  <c r="F13" i="1"/>
  <c r="F12" i="1"/>
  <c r="F11" i="1"/>
  <c r="F10" i="1"/>
  <c r="F9" i="1"/>
  <c r="F8" i="1"/>
  <c r="F7" i="1"/>
  <c r="F6" i="1"/>
  <c r="F5" i="1"/>
  <c r="B5" i="1"/>
  <c r="B6" i="1" s="1"/>
  <c r="B7" i="1" s="1"/>
  <c r="B8" i="1" s="1"/>
  <c r="B9" i="1" s="1"/>
  <c r="B10" i="1" s="1"/>
  <c r="B11" i="1" s="1"/>
  <c r="B12" i="1" s="1"/>
  <c r="B13" i="1" s="1"/>
  <c r="R4" i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F4" i="1"/>
  <c r="R3" i="1"/>
  <c r="F3" i="1"/>
  <c r="C3" i="1"/>
  <c r="E3" i="1" s="1"/>
  <c r="B3" i="1"/>
  <c r="B4" i="1" s="1"/>
  <c r="F2" i="1"/>
  <c r="E2" i="1"/>
  <c r="D2" i="1"/>
  <c r="D3" i="1" s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E4" i="1" l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</calcChain>
</file>

<file path=xl/sharedStrings.xml><?xml version="1.0" encoding="utf-8"?>
<sst xmlns="http://schemas.openxmlformats.org/spreadsheetml/2006/main" count="11" uniqueCount="11">
  <si>
    <t>trade</t>
  </si>
  <si>
    <t>Лот</t>
  </si>
  <si>
    <t>Лот с множителем стар.версии (Следующий лот = Предыдущий лот * 1-й множитель лота * 2-й множитель лота)</t>
  </si>
  <si>
    <t>Сумма лотов</t>
  </si>
  <si>
    <t>Сумма лотов с множ</t>
  </si>
  <si>
    <t>Лот с множителем новые версии (Следующий лот = Начальный лот * 1-й множитель лота количество открытых ордеров * 2-й множитель лота)</t>
  </si>
  <si>
    <t>Множ1 стар</t>
  </si>
  <si>
    <t>Множ2 стар</t>
  </si>
  <si>
    <t>Множ1 нов</t>
  </si>
  <si>
    <t>Множ 2 нов</t>
  </si>
  <si>
    <t>Лот ФИБО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</si>
</sst>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старый</c:v>
          </c:tx>
          <c:marker>
            <c:symbol val="none"/>
          </c:marker>
          <c:val>
            <c:numRef>
              <c:f>Расчет!$C$2:$C$26</c:f>
              <c:numCache>
                <c:formatCode>0.00</c:formatCode>
                <c:ptCount val="25"/>
                <c:pt idx="0">
                  <c:v>0.01</c:v>
                </c:pt>
                <c:pt idx="1">
                  <c:v>1.11E-2</c:v>
                </c:pt>
                <c:pt idx="2">
                  <c:v>1.2321000000000002E-2</c:v>
                </c:pt>
                <c:pt idx="3">
                  <c:v>1.3676310000000004E-2</c:v>
                </c:pt>
                <c:pt idx="4">
                  <c:v>1.5180704100000006E-2</c:v>
                </c:pt>
                <c:pt idx="5">
                  <c:v>1.6850581551000009E-2</c:v>
                </c:pt>
                <c:pt idx="6">
                  <c:v>1.8704145521610011E-2</c:v>
                </c:pt>
                <c:pt idx="7">
                  <c:v>2.0761601528987112E-2</c:v>
                </c:pt>
                <c:pt idx="8">
                  <c:v>2.3045377697175698E-2</c:v>
                </c:pt>
                <c:pt idx="9">
                  <c:v>2.5580369243865028E-2</c:v>
                </c:pt>
                <c:pt idx="10">
                  <c:v>2.8394209860690182E-2</c:v>
                </c:pt>
                <c:pt idx="11">
                  <c:v>3.1517572945366105E-2</c:v>
                </c:pt>
                <c:pt idx="12">
                  <c:v>3.4984505969356379E-2</c:v>
                </c:pt>
                <c:pt idx="13">
                  <c:v>3.8832801625985583E-2</c:v>
                </c:pt>
                <c:pt idx="14">
                  <c:v>4.3104409804844E-2</c:v>
                </c:pt>
                <c:pt idx="15">
                  <c:v>4.7845894883376844E-2</c:v>
                </c:pt>
                <c:pt idx="16">
                  <c:v>5.3108943320548302E-2</c:v>
                </c:pt>
                <c:pt idx="17">
                  <c:v>5.8950927085808617E-2</c:v>
                </c:pt>
                <c:pt idx="18">
                  <c:v>6.5435529065247577E-2</c:v>
                </c:pt>
                <c:pt idx="19">
                  <c:v>7.2633437262424813E-2</c:v>
                </c:pt>
                <c:pt idx="20">
                  <c:v>8.0623115361291547E-2</c:v>
                </c:pt>
                <c:pt idx="21">
                  <c:v>8.9491658051033623E-2</c:v>
                </c:pt>
                <c:pt idx="22">
                  <c:v>9.9335740436647335E-2</c:v>
                </c:pt>
                <c:pt idx="23">
                  <c:v>0.11026267188467855</c:v>
                </c:pt>
                <c:pt idx="24">
                  <c:v>0.1223915657919932</c:v>
                </c:pt>
              </c:numCache>
            </c:numRef>
          </c:val>
          <c:smooth val="0"/>
        </c:ser>
        <c:ser>
          <c:idx val="1"/>
          <c:order val="1"/>
          <c:tx>
            <c:v>новый</c:v>
          </c:tx>
          <c:marker>
            <c:symbol val="none"/>
          </c:marker>
          <c:val>
            <c:numRef>
              <c:f>Расчет!$F$2:$F$26</c:f>
              <c:numCache>
                <c:formatCode>0.00</c:formatCode>
                <c:ptCount val="25"/>
                <c:pt idx="0">
                  <c:v>0.01</c:v>
                </c:pt>
                <c:pt idx="1">
                  <c:v>1.1940522965289999E-2</c:v>
                </c:pt>
                <c:pt idx="2">
                  <c:v>1.3047731838292444E-2</c:v>
                </c:pt>
                <c:pt idx="3">
                  <c:v>1.4257608868461787E-2</c:v>
                </c:pt>
                <c:pt idx="4">
                  <c:v>1.5579674166007645E-2</c:v>
                </c:pt>
                <c:pt idx="5">
                  <c:v>1.7024330612399032E-2</c:v>
                </c:pt>
                <c:pt idx="6">
                  <c:v>1.8602945717094956E-2</c:v>
                </c:pt>
                <c:pt idx="7">
                  <c:v>2.0327941064604019E-2</c:v>
                </c:pt>
                <c:pt idx="8">
                  <c:v>2.2212890055701557E-2</c:v>
                </c:pt>
                <c:pt idx="9">
                  <c:v>2.427262471189659E-2</c:v>
                </c:pt>
                <c:pt idx="10">
                  <c:v>2.6523352383556627E-2</c:v>
                </c:pt>
                <c:pt idx="11">
                  <c:v>2.898278328002668E-2</c:v>
                </c:pt>
                <c:pt idx="12">
                  <c:v>3.1670269825233716E-2</c:v>
                </c:pt>
                <c:pt idx="13">
                  <c:v>3.4606958935318163E-2</c:v>
                </c:pt>
                <c:pt idx="14">
                  <c:v>3.7815958416513404E-2</c:v>
                </c:pt>
                <c:pt idx="15">
                  <c:v>4.1322518792601438E-2</c:v>
                </c:pt>
                <c:pt idx="16">
                  <c:v>4.5154231992682987E-2</c:v>
                </c:pt>
                <c:pt idx="17">
                  <c:v>4.9341248462668505E-2</c:v>
                </c:pt>
                <c:pt idx="18">
                  <c:v>5.3916514408866363E-2</c:v>
                </c:pt>
                <c:pt idx="19">
                  <c:v>5.8916031040457312E-2</c:v>
                </c:pt>
                <c:pt idx="20">
                  <c:v>6.4379137850745796E-2</c:v>
                </c:pt>
                <c:pt idx="21">
                  <c:v>7.0348822166231881E-2</c:v>
                </c:pt>
                <c:pt idx="22">
                  <c:v>7.6872057399240065E-2</c:v>
                </c:pt>
                <c:pt idx="23">
                  <c:v>8.4000172665699396E-2</c:v>
                </c:pt>
                <c:pt idx="24">
                  <c:v>9.1789256676471712E-2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561728"/>
        <c:axId val="89563520"/>
      </c:lineChart>
      <c:catAx>
        <c:axId val="89561728"/>
        <c:scaling>
          <c:orientation val="minMax"/>
        </c:scaling>
        <c:delete val="0"/>
        <c:axPos val="b"/>
        <c:majorTickMark val="out"/>
        <c:minorTickMark val="none"/>
        <c:tickLblPos val="nextTo"/>
        <c:crossAx val="89563520"/>
        <c:crosses val="autoZero"/>
        <c:auto val="1"/>
        <c:lblAlgn val="ctr"/>
        <c:lblOffset val="100"/>
        <c:noMultiLvlLbl val="0"/>
      </c:catAx>
      <c:valAx>
        <c:axId val="8956352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9561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2495549</xdr:colOff>
      <xdr:row>2</xdr:row>
      <xdr:rowOff>104775</xdr:rowOff>
    </xdr:from>
    <xdr:to>
      <xdr:col>16</xdr:col>
      <xdr:colOff>866774</xdr:colOff>
      <xdr:row>25</xdr:row>
      <xdr:rowOff>142875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ropbox/forex/quantum_london/quantum_&#1083;&#1086;&#1090;&#1099;_&#1052;&#105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2-002-004-01-02-04"/>
      <sheetName val="001-002-005-013-034-089"/>
      <sheetName val="Лист2"/>
    </sheetNames>
    <sheetDataSet>
      <sheetData sheetId="0"/>
      <sheetData sheetId="1">
        <row r="2">
          <cell r="C2">
            <v>0.01</v>
          </cell>
          <cell r="F2">
            <v>0.01</v>
          </cell>
        </row>
        <row r="3">
          <cell r="C3">
            <v>1.11E-2</v>
          </cell>
          <cell r="F3">
            <v>1.1940522965289999E-2</v>
          </cell>
        </row>
        <row r="4">
          <cell r="C4">
            <v>1.2321000000000002E-2</v>
          </cell>
          <cell r="F4">
            <v>1.3047731838292444E-2</v>
          </cell>
        </row>
        <row r="5">
          <cell r="C5">
            <v>1.3676310000000004E-2</v>
          </cell>
          <cell r="F5">
            <v>1.4257608868461787E-2</v>
          </cell>
        </row>
        <row r="6">
          <cell r="C6">
            <v>1.5180704100000006E-2</v>
          </cell>
          <cell r="F6">
            <v>1.5579674166007645E-2</v>
          </cell>
        </row>
        <row r="7">
          <cell r="C7">
            <v>1.6850581551000009E-2</v>
          </cell>
          <cell r="F7">
            <v>1.7024330612399032E-2</v>
          </cell>
        </row>
        <row r="8">
          <cell r="C8">
            <v>1.8704145521610011E-2</v>
          </cell>
          <cell r="F8">
            <v>1.8602945717094956E-2</v>
          </cell>
        </row>
        <row r="9">
          <cell r="C9">
            <v>2.0761601528987112E-2</v>
          </cell>
          <cell r="F9">
            <v>2.0327941064604019E-2</v>
          </cell>
        </row>
        <row r="10">
          <cell r="C10">
            <v>2.3045377697175698E-2</v>
          </cell>
          <cell r="F10">
            <v>2.2212890055701557E-2</v>
          </cell>
        </row>
        <row r="11">
          <cell r="C11">
            <v>2.5580369243865028E-2</v>
          </cell>
          <cell r="F11">
            <v>2.427262471189659E-2</v>
          </cell>
        </row>
        <row r="12">
          <cell r="C12">
            <v>2.8394209860690182E-2</v>
          </cell>
          <cell r="F12">
            <v>2.6523352383556627E-2</v>
          </cell>
        </row>
        <row r="13">
          <cell r="C13">
            <v>3.1517572945366105E-2</v>
          </cell>
          <cell r="F13">
            <v>2.898278328002668E-2</v>
          </cell>
        </row>
        <row r="14">
          <cell r="C14">
            <v>3.4984505969356379E-2</v>
          </cell>
          <cell r="F14">
            <v>3.1670269825233716E-2</v>
          </cell>
        </row>
        <row r="15">
          <cell r="C15">
            <v>3.8832801625985583E-2</v>
          </cell>
          <cell r="F15">
            <v>3.4606958935318163E-2</v>
          </cell>
        </row>
        <row r="16">
          <cell r="C16">
            <v>4.3104409804844E-2</v>
          </cell>
          <cell r="F16">
            <v>3.7815958416513404E-2</v>
          </cell>
        </row>
        <row r="17">
          <cell r="C17">
            <v>4.7845894883376844E-2</v>
          </cell>
          <cell r="F17">
            <v>4.1322518792601438E-2</v>
          </cell>
        </row>
        <row r="18">
          <cell r="C18">
            <v>5.3108943320548302E-2</v>
          </cell>
          <cell r="F18">
            <v>4.5154231992682987E-2</v>
          </cell>
        </row>
        <row r="19">
          <cell r="C19">
            <v>5.8950927085808617E-2</v>
          </cell>
          <cell r="F19">
            <v>4.9341248462668505E-2</v>
          </cell>
        </row>
        <row r="20">
          <cell r="C20">
            <v>6.5435529065247577E-2</v>
          </cell>
          <cell r="F20">
            <v>5.3916514408866363E-2</v>
          </cell>
        </row>
        <row r="21">
          <cell r="C21">
            <v>7.2633437262424813E-2</v>
          </cell>
          <cell r="F21">
            <v>5.8916031040457312E-2</v>
          </cell>
        </row>
        <row r="22">
          <cell r="C22">
            <v>8.0623115361291547E-2</v>
          </cell>
          <cell r="F22">
            <v>6.4379137850745796E-2</v>
          </cell>
        </row>
        <row r="23">
          <cell r="C23">
            <v>8.9491658051033623E-2</v>
          </cell>
          <cell r="F23">
            <v>7.0348822166231881E-2</v>
          </cell>
        </row>
        <row r="24">
          <cell r="C24">
            <v>9.9335740436647335E-2</v>
          </cell>
          <cell r="F24">
            <v>7.6872057399240065E-2</v>
          </cell>
        </row>
        <row r="25">
          <cell r="C25">
            <v>0.11026267188467855</v>
          </cell>
          <cell r="F25">
            <v>8.4000172665699396E-2</v>
          </cell>
        </row>
        <row r="26">
          <cell r="C26">
            <v>0.1223915657919932</v>
          </cell>
          <cell r="F26">
            <v>9.1789256676471712E-2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workbookViewId="0">
      <selection activeCell="C15" sqref="C15"/>
    </sheetView>
  </sheetViews>
  <sheetFormatPr defaultRowHeight="15" x14ac:dyDescent="0.25"/>
  <cols>
    <col min="1" max="2" width="9.140625" style="5"/>
    <col min="3" max="3" width="39.28515625" style="5" customWidth="1"/>
    <col min="4" max="5" width="9.140625" style="5"/>
    <col min="6" max="6" width="37.7109375" style="5" customWidth="1"/>
    <col min="17" max="17" width="15.28515625" customWidth="1"/>
  </cols>
  <sheetData>
    <row r="1" spans="1:18" s="1" customFormat="1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>
        <v>1.1100000000000001</v>
      </c>
      <c r="J1" s="1" t="s">
        <v>7</v>
      </c>
      <c r="K1" s="1">
        <v>1</v>
      </c>
      <c r="M1" s="1" t="s">
        <v>8</v>
      </c>
      <c r="N1" s="1">
        <v>1.03</v>
      </c>
      <c r="O1" s="1" t="s">
        <v>9</v>
      </c>
      <c r="P1" s="1">
        <v>3</v>
      </c>
      <c r="R1" s="1" t="s">
        <v>10</v>
      </c>
    </row>
    <row r="2" spans="1:18" x14ac:dyDescent="0.25">
      <c r="A2" s="2">
        <v>1</v>
      </c>
      <c r="B2" s="3">
        <v>0.01</v>
      </c>
      <c r="C2" s="4">
        <v>0.01</v>
      </c>
      <c r="D2" s="5">
        <f>B2</f>
        <v>0.01</v>
      </c>
      <c r="E2" s="4">
        <f>C2</f>
        <v>0.01</v>
      </c>
      <c r="F2" s="4">
        <f>B2</f>
        <v>0.01</v>
      </c>
      <c r="R2">
        <v>0.01</v>
      </c>
    </row>
    <row r="3" spans="1:18" x14ac:dyDescent="0.25">
      <c r="A3" s="2">
        <v>2</v>
      </c>
      <c r="B3" s="5">
        <f>B2</f>
        <v>0.01</v>
      </c>
      <c r="C3" s="4">
        <f>C2*$H$1*$K$1</f>
        <v>1.11E-2</v>
      </c>
      <c r="D3" s="5">
        <f>D2+B3</f>
        <v>0.02</v>
      </c>
      <c r="E3" s="4">
        <f>E2+C3</f>
        <v>2.1100000000000001E-2</v>
      </c>
      <c r="F3" s="4">
        <f>$B$2*$N$1^(A3*$P$1)</f>
        <v>1.1940522965289999E-2</v>
      </c>
      <c r="M3" s="6"/>
      <c r="R3">
        <f>R2*2</f>
        <v>0.02</v>
      </c>
    </row>
    <row r="4" spans="1:18" x14ac:dyDescent="0.25">
      <c r="A4" s="2">
        <v>3</v>
      </c>
      <c r="B4" s="5">
        <f t="shared" ref="B4:B46" si="0">B3</f>
        <v>0.01</v>
      </c>
      <c r="C4" s="4">
        <f t="shared" ref="C4:C46" si="1">C3*$H$1*$K$1</f>
        <v>1.2321000000000002E-2</v>
      </c>
      <c r="D4" s="5">
        <f t="shared" ref="D4:E19" si="2">D3+B4</f>
        <v>0.03</v>
      </c>
      <c r="E4" s="4">
        <f t="shared" si="2"/>
        <v>3.3421000000000006E-2</v>
      </c>
      <c r="F4" s="4">
        <f t="shared" ref="F4:F46" si="3">$B$2*$N$1^(A4*$P$1)</f>
        <v>1.3047731838292444E-2</v>
      </c>
      <c r="M4" s="6"/>
      <c r="R4">
        <f>R3+R2</f>
        <v>0.03</v>
      </c>
    </row>
    <row r="5" spans="1:18" x14ac:dyDescent="0.25">
      <c r="A5" s="2">
        <v>4</v>
      </c>
      <c r="B5" s="5">
        <f t="shared" si="0"/>
        <v>0.01</v>
      </c>
      <c r="C5" s="4">
        <f t="shared" si="1"/>
        <v>1.3676310000000004E-2</v>
      </c>
      <c r="D5" s="5">
        <f t="shared" si="2"/>
        <v>0.04</v>
      </c>
      <c r="E5" s="4">
        <f t="shared" si="2"/>
        <v>4.709731000000001E-2</v>
      </c>
      <c r="F5" s="4">
        <f t="shared" si="3"/>
        <v>1.4257608868461787E-2</v>
      </c>
      <c r="M5" s="6"/>
      <c r="R5">
        <f t="shared" ref="R5:R23" si="4">R4+R3</f>
        <v>0.05</v>
      </c>
    </row>
    <row r="6" spans="1:18" x14ac:dyDescent="0.25">
      <c r="A6" s="2">
        <v>5</v>
      </c>
      <c r="B6" s="5">
        <f t="shared" si="0"/>
        <v>0.01</v>
      </c>
      <c r="C6" s="4">
        <f t="shared" si="1"/>
        <v>1.5180704100000006E-2</v>
      </c>
      <c r="D6" s="5">
        <f t="shared" si="2"/>
        <v>0.05</v>
      </c>
      <c r="E6" s="4">
        <f t="shared" si="2"/>
        <v>6.2278014100000015E-2</v>
      </c>
      <c r="F6" s="4">
        <f t="shared" si="3"/>
        <v>1.5579674166007645E-2</v>
      </c>
      <c r="M6" s="6"/>
      <c r="R6">
        <f t="shared" si="4"/>
        <v>0.08</v>
      </c>
    </row>
    <row r="7" spans="1:18" x14ac:dyDescent="0.25">
      <c r="A7" s="2">
        <v>6</v>
      </c>
      <c r="B7" s="5">
        <f t="shared" si="0"/>
        <v>0.01</v>
      </c>
      <c r="C7" s="4">
        <f t="shared" si="1"/>
        <v>1.6850581551000009E-2</v>
      </c>
      <c r="D7" s="5">
        <f t="shared" si="2"/>
        <v>6.0000000000000005E-2</v>
      </c>
      <c r="E7" s="4">
        <f t="shared" si="2"/>
        <v>7.9128595651000028E-2</v>
      </c>
      <c r="F7" s="4">
        <f t="shared" si="3"/>
        <v>1.7024330612399032E-2</v>
      </c>
      <c r="M7" s="6"/>
      <c r="R7">
        <f t="shared" si="4"/>
        <v>0.13</v>
      </c>
    </row>
    <row r="8" spans="1:18" x14ac:dyDescent="0.25">
      <c r="A8" s="2">
        <v>7</v>
      </c>
      <c r="B8" s="5">
        <f t="shared" si="0"/>
        <v>0.01</v>
      </c>
      <c r="C8" s="4">
        <f t="shared" si="1"/>
        <v>1.8704145521610011E-2</v>
      </c>
      <c r="D8" s="5">
        <f t="shared" si="2"/>
        <v>7.0000000000000007E-2</v>
      </c>
      <c r="E8" s="4">
        <f t="shared" si="2"/>
        <v>9.7832741172610038E-2</v>
      </c>
      <c r="F8" s="4">
        <f t="shared" si="3"/>
        <v>1.8602945717094956E-2</v>
      </c>
      <c r="M8" s="6"/>
      <c r="R8">
        <f t="shared" si="4"/>
        <v>0.21000000000000002</v>
      </c>
    </row>
    <row r="9" spans="1:18" x14ac:dyDescent="0.25">
      <c r="A9" s="2">
        <v>8</v>
      </c>
      <c r="B9" s="5">
        <f t="shared" si="0"/>
        <v>0.01</v>
      </c>
      <c r="C9" s="4">
        <f t="shared" si="1"/>
        <v>2.0761601528987112E-2</v>
      </c>
      <c r="D9" s="5">
        <f t="shared" si="2"/>
        <v>0.08</v>
      </c>
      <c r="E9" s="4">
        <f t="shared" si="2"/>
        <v>0.11859434270159715</v>
      </c>
      <c r="F9" s="4">
        <f t="shared" si="3"/>
        <v>2.0327941064604019E-2</v>
      </c>
      <c r="M9" s="6"/>
      <c r="R9">
        <f t="shared" si="4"/>
        <v>0.34</v>
      </c>
    </row>
    <row r="10" spans="1:18" x14ac:dyDescent="0.25">
      <c r="A10" s="2">
        <v>9</v>
      </c>
      <c r="B10" s="5">
        <f t="shared" si="0"/>
        <v>0.01</v>
      </c>
      <c r="C10" s="4">
        <f t="shared" si="1"/>
        <v>2.3045377697175698E-2</v>
      </c>
      <c r="D10" s="5">
        <f t="shared" si="2"/>
        <v>0.09</v>
      </c>
      <c r="E10" s="4">
        <f t="shared" si="2"/>
        <v>0.14163972039877284</v>
      </c>
      <c r="F10" s="4">
        <f t="shared" si="3"/>
        <v>2.2212890055701557E-2</v>
      </c>
      <c r="M10" s="6"/>
      <c r="R10">
        <f t="shared" si="4"/>
        <v>0.55000000000000004</v>
      </c>
    </row>
    <row r="11" spans="1:18" x14ac:dyDescent="0.25">
      <c r="A11" s="2">
        <v>10</v>
      </c>
      <c r="B11" s="5">
        <f t="shared" si="0"/>
        <v>0.01</v>
      </c>
      <c r="C11" s="4">
        <f t="shared" si="1"/>
        <v>2.5580369243865028E-2</v>
      </c>
      <c r="D11" s="5">
        <f t="shared" si="2"/>
        <v>9.9999999999999992E-2</v>
      </c>
      <c r="E11" s="4">
        <f t="shared" si="2"/>
        <v>0.16722008964263788</v>
      </c>
      <c r="F11" s="4">
        <f t="shared" si="3"/>
        <v>2.427262471189659E-2</v>
      </c>
      <c r="M11" s="6"/>
      <c r="R11">
        <f t="shared" si="4"/>
        <v>0.89000000000000012</v>
      </c>
    </row>
    <row r="12" spans="1:18" x14ac:dyDescent="0.25">
      <c r="A12" s="2">
        <v>11</v>
      </c>
      <c r="B12" s="5">
        <f t="shared" si="0"/>
        <v>0.01</v>
      </c>
      <c r="C12" s="4">
        <f t="shared" si="1"/>
        <v>2.8394209860690182E-2</v>
      </c>
      <c r="D12" s="5">
        <f t="shared" si="2"/>
        <v>0.10999999999999999</v>
      </c>
      <c r="E12" s="4">
        <f t="shared" si="2"/>
        <v>0.19561429950332807</v>
      </c>
      <c r="F12" s="4">
        <f t="shared" si="3"/>
        <v>2.6523352383556627E-2</v>
      </c>
      <c r="M12" s="6"/>
      <c r="R12">
        <f t="shared" si="4"/>
        <v>1.4400000000000002</v>
      </c>
    </row>
    <row r="13" spans="1:18" x14ac:dyDescent="0.25">
      <c r="A13" s="2">
        <v>12</v>
      </c>
      <c r="B13" s="5">
        <f t="shared" si="0"/>
        <v>0.01</v>
      </c>
      <c r="C13" s="4">
        <f t="shared" si="1"/>
        <v>3.1517572945366105E-2</v>
      </c>
      <c r="D13" s="5">
        <f t="shared" si="2"/>
        <v>0.11999999999999998</v>
      </c>
      <c r="E13" s="4">
        <f t="shared" si="2"/>
        <v>0.22713187244869418</v>
      </c>
      <c r="F13" s="4">
        <f t="shared" si="3"/>
        <v>2.898278328002668E-2</v>
      </c>
      <c r="M13" s="6"/>
      <c r="R13">
        <f t="shared" si="4"/>
        <v>2.33</v>
      </c>
    </row>
    <row r="14" spans="1:18" x14ac:dyDescent="0.25">
      <c r="A14" s="7">
        <v>13</v>
      </c>
      <c r="B14" s="8">
        <v>0.02</v>
      </c>
      <c r="C14" s="4">
        <f t="shared" si="1"/>
        <v>3.4984505969356379E-2</v>
      </c>
      <c r="D14" s="5">
        <f t="shared" si="2"/>
        <v>0.13999999999999999</v>
      </c>
      <c r="E14" s="4">
        <f t="shared" si="2"/>
        <v>0.26211637841805058</v>
      </c>
      <c r="F14" s="4">
        <f t="shared" si="3"/>
        <v>3.1670269825233716E-2</v>
      </c>
      <c r="M14" s="6"/>
      <c r="R14">
        <f t="shared" si="4"/>
        <v>3.7700000000000005</v>
      </c>
    </row>
    <row r="15" spans="1:18" x14ac:dyDescent="0.25">
      <c r="A15" s="7">
        <v>14</v>
      </c>
      <c r="B15" s="5">
        <f t="shared" si="0"/>
        <v>0.02</v>
      </c>
      <c r="C15" s="4">
        <f t="shared" si="1"/>
        <v>3.8832801625985583E-2</v>
      </c>
      <c r="D15" s="5">
        <f t="shared" si="2"/>
        <v>0.15999999999999998</v>
      </c>
      <c r="E15" s="4">
        <f t="shared" si="2"/>
        <v>0.30094918004403615</v>
      </c>
      <c r="F15" s="4">
        <f t="shared" si="3"/>
        <v>3.4606958935318163E-2</v>
      </c>
      <c r="M15" s="6"/>
      <c r="R15">
        <f t="shared" si="4"/>
        <v>6.1000000000000005</v>
      </c>
    </row>
    <row r="16" spans="1:18" x14ac:dyDescent="0.25">
      <c r="A16" s="7">
        <v>15</v>
      </c>
      <c r="B16" s="5">
        <f t="shared" si="0"/>
        <v>0.02</v>
      </c>
      <c r="C16" s="4">
        <f t="shared" si="1"/>
        <v>4.3104409804844E-2</v>
      </c>
      <c r="D16" s="5">
        <f t="shared" si="2"/>
        <v>0.17999999999999997</v>
      </c>
      <c r="E16" s="4">
        <f t="shared" si="2"/>
        <v>0.34405358984888013</v>
      </c>
      <c r="F16" s="4">
        <f t="shared" si="3"/>
        <v>3.7815958416513404E-2</v>
      </c>
      <c r="M16" s="6"/>
      <c r="R16">
        <f t="shared" si="4"/>
        <v>9.870000000000001</v>
      </c>
    </row>
    <row r="17" spans="1:18" x14ac:dyDescent="0.25">
      <c r="A17" s="7">
        <v>16</v>
      </c>
      <c r="B17" s="5">
        <f t="shared" si="0"/>
        <v>0.02</v>
      </c>
      <c r="C17" s="4">
        <f t="shared" si="1"/>
        <v>4.7845894883376844E-2</v>
      </c>
      <c r="D17" s="5">
        <f t="shared" si="2"/>
        <v>0.19999999999999996</v>
      </c>
      <c r="E17" s="4">
        <f t="shared" si="2"/>
        <v>0.391899484732257</v>
      </c>
      <c r="F17" s="4">
        <f t="shared" si="3"/>
        <v>4.1322518792601438E-2</v>
      </c>
      <c r="M17" s="6"/>
      <c r="R17">
        <f t="shared" si="4"/>
        <v>15.970000000000002</v>
      </c>
    </row>
    <row r="18" spans="1:18" x14ac:dyDescent="0.25">
      <c r="A18" s="7">
        <v>17</v>
      </c>
      <c r="B18" s="5">
        <f t="shared" si="0"/>
        <v>0.02</v>
      </c>
      <c r="C18" s="4">
        <f t="shared" si="1"/>
        <v>5.3108943320548302E-2</v>
      </c>
      <c r="D18" s="5">
        <f t="shared" si="2"/>
        <v>0.21999999999999995</v>
      </c>
      <c r="E18" s="4">
        <f t="shared" si="2"/>
        <v>0.44500842805280527</v>
      </c>
      <c r="F18" s="4">
        <f t="shared" si="3"/>
        <v>4.5154231992682987E-2</v>
      </c>
      <c r="M18" s="6"/>
      <c r="R18">
        <f t="shared" si="4"/>
        <v>25.840000000000003</v>
      </c>
    </row>
    <row r="19" spans="1:18" x14ac:dyDescent="0.25">
      <c r="A19" s="7">
        <v>18</v>
      </c>
      <c r="B19" s="5">
        <f t="shared" si="0"/>
        <v>0.02</v>
      </c>
      <c r="C19" s="4">
        <f t="shared" si="1"/>
        <v>5.8950927085808617E-2</v>
      </c>
      <c r="D19" s="5">
        <f t="shared" si="2"/>
        <v>0.23999999999999994</v>
      </c>
      <c r="E19" s="4">
        <f t="shared" si="2"/>
        <v>0.5039593551386139</v>
      </c>
      <c r="F19" s="4">
        <f t="shared" si="3"/>
        <v>4.9341248462668505E-2</v>
      </c>
      <c r="M19" s="6"/>
      <c r="R19">
        <f t="shared" si="4"/>
        <v>41.81</v>
      </c>
    </row>
    <row r="20" spans="1:18" x14ac:dyDescent="0.25">
      <c r="A20" s="7">
        <v>19</v>
      </c>
      <c r="B20" s="5">
        <f t="shared" si="0"/>
        <v>0.02</v>
      </c>
      <c r="C20" s="4">
        <f t="shared" si="1"/>
        <v>6.5435529065247577E-2</v>
      </c>
      <c r="D20" s="5">
        <f t="shared" ref="D20:E35" si="5">D19+B20</f>
        <v>0.25999999999999995</v>
      </c>
      <c r="E20" s="4">
        <f t="shared" si="5"/>
        <v>0.56939488420386142</v>
      </c>
      <c r="F20" s="4">
        <f t="shared" si="3"/>
        <v>5.3916514408866363E-2</v>
      </c>
      <c r="M20" s="6"/>
      <c r="R20">
        <f t="shared" si="4"/>
        <v>67.650000000000006</v>
      </c>
    </row>
    <row r="21" spans="1:18" x14ac:dyDescent="0.25">
      <c r="A21" s="7">
        <v>20</v>
      </c>
      <c r="B21" s="5">
        <f t="shared" si="0"/>
        <v>0.02</v>
      </c>
      <c r="C21" s="4">
        <f t="shared" si="1"/>
        <v>7.2633437262424813E-2</v>
      </c>
      <c r="D21" s="5">
        <f t="shared" si="5"/>
        <v>0.27999999999999997</v>
      </c>
      <c r="E21" s="4">
        <f t="shared" si="5"/>
        <v>0.64202832146628619</v>
      </c>
      <c r="F21" s="4">
        <f t="shared" si="3"/>
        <v>5.8916031040457312E-2</v>
      </c>
      <c r="M21" s="6"/>
      <c r="R21">
        <f t="shared" si="4"/>
        <v>109.46000000000001</v>
      </c>
    </row>
    <row r="22" spans="1:18" x14ac:dyDescent="0.25">
      <c r="A22" s="7">
        <v>21</v>
      </c>
      <c r="B22" s="5">
        <f t="shared" si="0"/>
        <v>0.02</v>
      </c>
      <c r="C22" s="4">
        <f t="shared" si="1"/>
        <v>8.0623115361291547E-2</v>
      </c>
      <c r="D22" s="5">
        <f t="shared" si="5"/>
        <v>0.3</v>
      </c>
      <c r="E22" s="4">
        <f t="shared" si="5"/>
        <v>0.72265143682757771</v>
      </c>
      <c r="F22" s="4">
        <f t="shared" si="3"/>
        <v>6.4379137850745796E-2</v>
      </c>
      <c r="M22" s="6"/>
      <c r="R22">
        <f t="shared" si="4"/>
        <v>177.11</v>
      </c>
    </row>
    <row r="23" spans="1:18" x14ac:dyDescent="0.25">
      <c r="A23" s="2">
        <v>22</v>
      </c>
      <c r="B23" s="8">
        <v>0.05</v>
      </c>
      <c r="C23" s="4">
        <f t="shared" si="1"/>
        <v>8.9491658051033623E-2</v>
      </c>
      <c r="D23" s="5">
        <f t="shared" si="5"/>
        <v>0.35</v>
      </c>
      <c r="E23" s="4">
        <f t="shared" si="5"/>
        <v>0.81214309487861136</v>
      </c>
      <c r="F23" s="4">
        <f t="shared" si="3"/>
        <v>7.0348822166231881E-2</v>
      </c>
      <c r="M23" s="6"/>
      <c r="R23">
        <f t="shared" si="4"/>
        <v>286.57000000000005</v>
      </c>
    </row>
    <row r="24" spans="1:18" x14ac:dyDescent="0.25">
      <c r="A24" s="2">
        <v>23</v>
      </c>
      <c r="B24" s="5">
        <f t="shared" si="0"/>
        <v>0.05</v>
      </c>
      <c r="C24" s="4">
        <f t="shared" si="1"/>
        <v>9.9335740436647335E-2</v>
      </c>
      <c r="D24" s="5">
        <f t="shared" si="5"/>
        <v>0.39999999999999997</v>
      </c>
      <c r="E24" s="4">
        <f t="shared" si="5"/>
        <v>0.91147883531525875</v>
      </c>
      <c r="F24" s="4">
        <f t="shared" si="3"/>
        <v>7.6872057399240065E-2</v>
      </c>
      <c r="M24" s="6"/>
    </row>
    <row r="25" spans="1:18" x14ac:dyDescent="0.25">
      <c r="A25" s="2">
        <v>24</v>
      </c>
      <c r="B25" s="5">
        <f t="shared" si="0"/>
        <v>0.05</v>
      </c>
      <c r="C25" s="4">
        <f t="shared" si="1"/>
        <v>0.11026267188467855</v>
      </c>
      <c r="D25" s="5">
        <f t="shared" si="5"/>
        <v>0.44999999999999996</v>
      </c>
      <c r="E25" s="4">
        <f t="shared" si="5"/>
        <v>1.0217415071999374</v>
      </c>
      <c r="F25" s="4">
        <f t="shared" si="3"/>
        <v>8.4000172665699396E-2</v>
      </c>
      <c r="M25" s="6"/>
    </row>
    <row r="26" spans="1:18" x14ac:dyDescent="0.25">
      <c r="A26" s="2">
        <v>25</v>
      </c>
      <c r="B26" s="5">
        <f t="shared" si="0"/>
        <v>0.05</v>
      </c>
      <c r="C26" s="4">
        <f t="shared" si="1"/>
        <v>0.1223915657919932</v>
      </c>
      <c r="D26" s="5">
        <f t="shared" si="5"/>
        <v>0.49999999999999994</v>
      </c>
      <c r="E26" s="4">
        <f t="shared" si="5"/>
        <v>1.1441330729919306</v>
      </c>
      <c r="F26" s="4">
        <f t="shared" si="3"/>
        <v>9.1789256676471712E-2</v>
      </c>
      <c r="M26" s="6"/>
    </row>
    <row r="27" spans="1:18" x14ac:dyDescent="0.25">
      <c r="A27" s="2">
        <v>26</v>
      </c>
      <c r="B27" s="5">
        <f t="shared" si="0"/>
        <v>0.05</v>
      </c>
      <c r="C27" s="4">
        <f t="shared" si="1"/>
        <v>0.13585463802911246</v>
      </c>
      <c r="D27" s="5">
        <f t="shared" si="5"/>
        <v>0.54999999999999993</v>
      </c>
      <c r="E27" s="4">
        <f t="shared" si="5"/>
        <v>1.2799877110210431</v>
      </c>
      <c r="F27" s="4">
        <f t="shared" si="3"/>
        <v>0.1003005990803109</v>
      </c>
      <c r="M27" s="6"/>
    </row>
    <row r="28" spans="1:18" x14ac:dyDescent="0.25">
      <c r="A28" s="2">
        <v>27</v>
      </c>
      <c r="B28" s="5">
        <f t="shared" si="0"/>
        <v>0.05</v>
      </c>
      <c r="C28" s="4">
        <f t="shared" si="1"/>
        <v>0.15079864821231484</v>
      </c>
      <c r="D28" s="5">
        <f t="shared" si="5"/>
        <v>0.6</v>
      </c>
      <c r="E28" s="4">
        <f t="shared" si="5"/>
        <v>1.4307863592333581</v>
      </c>
      <c r="F28" s="4">
        <f t="shared" si="3"/>
        <v>0.10960117273123088</v>
      </c>
      <c r="M28" s="6"/>
    </row>
    <row r="29" spans="1:18" x14ac:dyDescent="0.25">
      <c r="A29" s="2">
        <v>28</v>
      </c>
      <c r="B29" s="5">
        <f t="shared" si="0"/>
        <v>0.05</v>
      </c>
      <c r="C29" s="4">
        <f t="shared" si="1"/>
        <v>0.16738649951566947</v>
      </c>
      <c r="D29" s="5">
        <f t="shared" si="5"/>
        <v>0.65</v>
      </c>
      <c r="E29" s="4">
        <f t="shared" si="5"/>
        <v>1.5981728587490276</v>
      </c>
      <c r="F29" s="4">
        <f t="shared" si="3"/>
        <v>0.11976416067507971</v>
      </c>
      <c r="M29" s="6"/>
    </row>
    <row r="30" spans="1:18" x14ac:dyDescent="0.25">
      <c r="A30" s="2">
        <v>29</v>
      </c>
      <c r="B30" s="5">
        <f t="shared" si="0"/>
        <v>0.05</v>
      </c>
      <c r="C30" s="4">
        <f t="shared" si="1"/>
        <v>0.18579901446239314</v>
      </c>
      <c r="D30" s="5">
        <f t="shared" si="5"/>
        <v>0.70000000000000007</v>
      </c>
      <c r="E30" s="4">
        <f t="shared" si="5"/>
        <v>1.7839718732114207</v>
      </c>
      <c r="F30" s="4">
        <f t="shared" si="3"/>
        <v>0.13086953200199783</v>
      </c>
      <c r="M30" s="6"/>
    </row>
    <row r="31" spans="1:18" x14ac:dyDescent="0.25">
      <c r="A31" s="9">
        <v>30</v>
      </c>
      <c r="B31" s="8">
        <v>0.13</v>
      </c>
      <c r="C31" s="4">
        <f t="shared" si="1"/>
        <v>0.2062369060532564</v>
      </c>
      <c r="D31" s="5">
        <f t="shared" si="5"/>
        <v>0.83000000000000007</v>
      </c>
      <c r="E31" s="4">
        <f t="shared" si="5"/>
        <v>1.9902087792646772</v>
      </c>
      <c r="F31" s="4">
        <f t="shared" si="3"/>
        <v>0.14300467109594708</v>
      </c>
      <c r="M31" s="6"/>
    </row>
    <row r="32" spans="1:18" x14ac:dyDescent="0.25">
      <c r="A32" s="9">
        <v>31</v>
      </c>
      <c r="B32" s="5">
        <f t="shared" si="0"/>
        <v>0.13</v>
      </c>
      <c r="C32" s="4">
        <f t="shared" si="1"/>
        <v>0.22892296571911461</v>
      </c>
      <c r="D32" s="5">
        <f t="shared" si="5"/>
        <v>0.96000000000000008</v>
      </c>
      <c r="E32" s="4">
        <f t="shared" si="5"/>
        <v>2.219131744983792</v>
      </c>
      <c r="F32" s="4">
        <f t="shared" si="3"/>
        <v>0.15626506523266093</v>
      </c>
      <c r="M32" s="6"/>
    </row>
    <row r="33" spans="1:13" x14ac:dyDescent="0.25">
      <c r="A33" s="9">
        <v>32</v>
      </c>
      <c r="B33" s="5">
        <f t="shared" si="0"/>
        <v>0.13</v>
      </c>
      <c r="C33" s="4">
        <f t="shared" si="1"/>
        <v>0.25410449194821721</v>
      </c>
      <c r="D33" s="5">
        <f t="shared" si="5"/>
        <v>1.0900000000000001</v>
      </c>
      <c r="E33" s="4">
        <f t="shared" si="5"/>
        <v>2.4732362369320091</v>
      </c>
      <c r="F33" s="4">
        <f t="shared" si="3"/>
        <v>0.17075505593648987</v>
      </c>
      <c r="M33" s="6"/>
    </row>
    <row r="34" spans="1:13" x14ac:dyDescent="0.25">
      <c r="A34" s="9">
        <v>33</v>
      </c>
      <c r="B34" s="5">
        <f t="shared" si="0"/>
        <v>0.13</v>
      </c>
      <c r="C34" s="4">
        <f t="shared" si="1"/>
        <v>0.28205598606252114</v>
      </c>
      <c r="D34" s="5">
        <f t="shared" si="5"/>
        <v>1.2200000000000002</v>
      </c>
      <c r="E34" s="4">
        <f t="shared" si="5"/>
        <v>2.7552922229945302</v>
      </c>
      <c r="F34" s="4">
        <f t="shared" si="3"/>
        <v>0.18658866000831278</v>
      </c>
      <c r="M34" s="6"/>
    </row>
    <row r="35" spans="1:13" x14ac:dyDescent="0.25">
      <c r="A35" s="9">
        <v>34</v>
      </c>
      <c r="B35" s="5">
        <f t="shared" si="0"/>
        <v>0.13</v>
      </c>
      <c r="C35" s="4">
        <f t="shared" si="1"/>
        <v>0.31308214452939848</v>
      </c>
      <c r="D35" s="5">
        <f t="shared" si="5"/>
        <v>1.35</v>
      </c>
      <c r="E35" s="4">
        <f t="shared" si="5"/>
        <v>3.0683743675239286</v>
      </c>
      <c r="F35" s="4">
        <f t="shared" si="3"/>
        <v>0.20389046668490354</v>
      </c>
      <c r="M35" s="6"/>
    </row>
    <row r="36" spans="1:13" x14ac:dyDescent="0.25">
      <c r="A36" s="9">
        <v>35</v>
      </c>
      <c r="B36" s="5">
        <f t="shared" si="0"/>
        <v>0.13</v>
      </c>
      <c r="C36" s="4">
        <f t="shared" si="1"/>
        <v>0.34752118042763236</v>
      </c>
      <c r="D36" s="5">
        <f t="shared" ref="D36:E46" si="6">D35+B36</f>
        <v>1.48</v>
      </c>
      <c r="E36" s="4">
        <f t="shared" si="6"/>
        <v>3.4158955479515609</v>
      </c>
      <c r="F36" s="4">
        <f t="shared" si="3"/>
        <v>0.22279661798919465</v>
      </c>
      <c r="M36" s="6"/>
    </row>
    <row r="37" spans="1:13" x14ac:dyDescent="0.25">
      <c r="A37" s="9">
        <v>36</v>
      </c>
      <c r="B37" s="5">
        <f t="shared" si="0"/>
        <v>0.13</v>
      </c>
      <c r="C37" s="4">
        <f t="shared" si="1"/>
        <v>0.38574851027467194</v>
      </c>
      <c r="D37" s="5">
        <f t="shared" si="6"/>
        <v>1.6099999999999999</v>
      </c>
      <c r="E37" s="4">
        <f t="shared" si="6"/>
        <v>3.8016440582262327</v>
      </c>
      <c r="F37" s="4">
        <f t="shared" si="3"/>
        <v>0.24345587998547863</v>
      </c>
      <c r="M37" s="6"/>
    </row>
    <row r="38" spans="1:13" x14ac:dyDescent="0.25">
      <c r="A38" s="2">
        <v>37</v>
      </c>
      <c r="B38" s="8">
        <v>0.34</v>
      </c>
      <c r="C38" s="4">
        <f t="shared" si="1"/>
        <v>0.42818084640488591</v>
      </c>
      <c r="D38" s="5">
        <f t="shared" si="6"/>
        <v>1.95</v>
      </c>
      <c r="E38" s="4">
        <f t="shared" si="6"/>
        <v>4.2298249046311183</v>
      </c>
      <c r="F38" s="4">
        <f t="shared" si="3"/>
        <v>0.26603081336889217</v>
      </c>
      <c r="M38" s="6"/>
    </row>
    <row r="39" spans="1:13" x14ac:dyDescent="0.25">
      <c r="A39" s="2">
        <v>38</v>
      </c>
      <c r="B39" s="5">
        <f t="shared" si="0"/>
        <v>0.34</v>
      </c>
      <c r="C39" s="4">
        <f t="shared" si="1"/>
        <v>0.4752807395094234</v>
      </c>
      <c r="D39" s="5">
        <f t="shared" si="6"/>
        <v>2.29</v>
      </c>
      <c r="E39" s="4">
        <f t="shared" si="6"/>
        <v>4.7051056441405414</v>
      </c>
      <c r="F39" s="4">
        <f t="shared" si="3"/>
        <v>0.29069905260014933</v>
      </c>
      <c r="M39" s="6"/>
    </row>
    <row r="40" spans="1:13" x14ac:dyDescent="0.25">
      <c r="A40" s="2">
        <v>39</v>
      </c>
      <c r="B40" s="5">
        <f t="shared" si="0"/>
        <v>0.34</v>
      </c>
      <c r="C40" s="4">
        <f t="shared" si="1"/>
        <v>0.52756162085545999</v>
      </c>
      <c r="D40" s="5">
        <f t="shared" si="6"/>
        <v>2.63</v>
      </c>
      <c r="E40" s="4">
        <f t="shared" si="6"/>
        <v>5.2326672649960013</v>
      </c>
      <c r="F40" s="4">
        <f t="shared" si="3"/>
        <v>0.31765470365060333</v>
      </c>
      <c r="M40" s="6"/>
    </row>
    <row r="41" spans="1:13" x14ac:dyDescent="0.25">
      <c r="A41" s="8">
        <v>40</v>
      </c>
      <c r="B41" s="8">
        <v>0.89</v>
      </c>
      <c r="C41" s="4">
        <f t="shared" si="1"/>
        <v>0.58559339914956066</v>
      </c>
      <c r="D41" s="5">
        <f t="shared" si="6"/>
        <v>3.52</v>
      </c>
      <c r="E41" s="4">
        <f t="shared" si="6"/>
        <v>5.8182606641455621</v>
      </c>
      <c r="F41" s="4">
        <f t="shared" si="3"/>
        <v>0.34710987135601284</v>
      </c>
      <c r="M41" s="6"/>
    </row>
    <row r="42" spans="1:13" x14ac:dyDescent="0.25">
      <c r="A42" s="8">
        <v>41</v>
      </c>
      <c r="B42" s="5">
        <f t="shared" si="0"/>
        <v>0.89</v>
      </c>
      <c r="C42" s="4">
        <f>C41*$H$1*$K$1</f>
        <v>0.6500086730560124</v>
      </c>
      <c r="D42" s="5">
        <f t="shared" si="6"/>
        <v>4.41</v>
      </c>
      <c r="E42" s="4">
        <f t="shared" si="6"/>
        <v>6.4682693372015745</v>
      </c>
      <c r="F42" s="4">
        <f t="shared" si="3"/>
        <v>0.37929632839724192</v>
      </c>
      <c r="M42" s="6"/>
    </row>
    <row r="43" spans="1:13" x14ac:dyDescent="0.25">
      <c r="A43" s="8">
        <v>42</v>
      </c>
      <c r="B43" s="5">
        <f t="shared" si="0"/>
        <v>0.89</v>
      </c>
      <c r="C43" s="4">
        <f t="shared" si="1"/>
        <v>0.72150962709217381</v>
      </c>
      <c r="D43" s="5">
        <f t="shared" si="6"/>
        <v>5.3</v>
      </c>
      <c r="E43" s="4">
        <f t="shared" si="6"/>
        <v>7.1897789642937484</v>
      </c>
      <c r="F43" s="4">
        <f t="shared" si="3"/>
        <v>0.41446733904053285</v>
      </c>
      <c r="M43" s="6"/>
    </row>
    <row r="44" spans="1:13" x14ac:dyDescent="0.25">
      <c r="A44" s="8">
        <v>43</v>
      </c>
      <c r="B44" s="5">
        <f t="shared" si="0"/>
        <v>0.89</v>
      </c>
      <c r="C44" s="4">
        <f t="shared" si="1"/>
        <v>0.80087568607231296</v>
      </c>
      <c r="D44" s="5">
        <f t="shared" si="6"/>
        <v>6.1899999999999995</v>
      </c>
      <c r="E44" s="4">
        <f t="shared" si="6"/>
        <v>7.9906546503660616</v>
      </c>
      <c r="F44" s="4">
        <f t="shared" si="3"/>
        <v>0.45289965198774434</v>
      </c>
      <c r="M44" s="6"/>
    </row>
    <row r="45" spans="1:13" x14ac:dyDescent="0.25">
      <c r="A45" s="8">
        <v>44</v>
      </c>
      <c r="B45" s="5">
        <f t="shared" si="0"/>
        <v>0.89</v>
      </c>
      <c r="C45" s="4">
        <f t="shared" si="1"/>
        <v>0.8889720115402675</v>
      </c>
      <c r="D45" s="5">
        <f t="shared" si="6"/>
        <v>7.0799999999999992</v>
      </c>
      <c r="E45" s="4">
        <f t="shared" si="6"/>
        <v>8.8796266619063289</v>
      </c>
      <c r="F45" s="4">
        <f t="shared" si="3"/>
        <v>0.49489567801761186</v>
      </c>
      <c r="M45" s="6"/>
    </row>
    <row r="46" spans="1:13" x14ac:dyDescent="0.25">
      <c r="A46" s="8">
        <v>45</v>
      </c>
      <c r="B46" s="5">
        <f t="shared" si="0"/>
        <v>0.89</v>
      </c>
      <c r="C46" s="4">
        <f t="shared" si="1"/>
        <v>0.98675893280969706</v>
      </c>
      <c r="D46" s="5">
        <f t="shared" si="6"/>
        <v>7.9699999999999989</v>
      </c>
      <c r="E46" s="4">
        <f t="shared" si="6"/>
        <v>9.8663855947160251</v>
      </c>
      <c r="F46" s="4">
        <f t="shared" si="3"/>
        <v>0.540785869553151</v>
      </c>
      <c r="M46" s="6"/>
    </row>
    <row r="47" spans="1:13" x14ac:dyDescent="0.25">
      <c r="A47" s="8"/>
      <c r="C47" s="4"/>
    </row>
    <row r="48" spans="1:13" x14ac:dyDescent="0.25">
      <c r="A48" s="8"/>
      <c r="C48" s="4"/>
    </row>
    <row r="49" spans="1:3" x14ac:dyDescent="0.25">
      <c r="A49" s="8"/>
      <c r="C49" s="4"/>
    </row>
    <row r="50" spans="1:3" x14ac:dyDescent="0.25">
      <c r="A50" s="8"/>
      <c r="C50" s="4"/>
    </row>
    <row r="51" spans="1:3" x14ac:dyDescent="0.25">
      <c r="A51" s="8"/>
      <c r="C51" s="4"/>
    </row>
    <row r="52" spans="1:3" x14ac:dyDescent="0.25">
      <c r="A52" s="8"/>
      <c r="C52" s="4"/>
    </row>
    <row r="53" spans="1:3" x14ac:dyDescent="0.25">
      <c r="A53" s="8"/>
      <c r="C53" s="4"/>
    </row>
    <row r="54" spans="1:3" x14ac:dyDescent="0.25">
      <c r="A54" s="8"/>
      <c r="C54" s="4"/>
    </row>
    <row r="55" spans="1:3" x14ac:dyDescent="0.25">
      <c r="A55" s="8"/>
      <c r="C55" s="4"/>
    </row>
    <row r="56" spans="1:3" x14ac:dyDescent="0.25">
      <c r="A56" s="8"/>
      <c r="C56" s="4"/>
    </row>
    <row r="57" spans="1:3" x14ac:dyDescent="0.25">
      <c r="A57" s="8"/>
      <c r="C57" s="4"/>
    </row>
    <row r="58" spans="1:3" x14ac:dyDescent="0.25">
      <c r="A58" s="8"/>
      <c r="C58" s="4"/>
    </row>
    <row r="59" spans="1:3" x14ac:dyDescent="0.25">
      <c r="A59" s="8"/>
      <c r="C59" s="4"/>
    </row>
    <row r="60" spans="1:3" x14ac:dyDescent="0.25">
      <c r="A60" s="8"/>
      <c r="C60" s="4"/>
    </row>
    <row r="61" spans="1:3" x14ac:dyDescent="0.25">
      <c r="A61" s="8"/>
      <c r="C61" s="4"/>
    </row>
    <row r="62" spans="1:3" x14ac:dyDescent="0.25">
      <c r="A62" s="8"/>
      <c r="C62" s="4"/>
    </row>
    <row r="63" spans="1:3" x14ac:dyDescent="0.25">
      <c r="A63" s="8"/>
      <c r="C63" s="4"/>
    </row>
    <row r="64" spans="1:3" x14ac:dyDescent="0.25">
      <c r="A64" s="8"/>
      <c r="C64" s="4"/>
    </row>
    <row r="65" spans="1:3" x14ac:dyDescent="0.25">
      <c r="A65" s="8"/>
      <c r="C65" s="4"/>
    </row>
    <row r="66" spans="1:3" x14ac:dyDescent="0.25">
      <c r="A66" s="8"/>
      <c r="C66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Maverick</dc:creator>
  <cp:lastModifiedBy>Maverick</cp:lastModifiedBy>
  <dcterms:created xsi:type="dcterms:W3CDTF">2016-04-24T12:18:10Z</dcterms:created>
  <dcterms:modified xsi:type="dcterms:W3CDTF">2016-04-24T12:21:06Z</dcterms:modified>
</cp:coreProperties>
</file>