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\Desktop\"/>
    </mc:Choice>
  </mc:AlternateContent>
  <bookViews>
    <workbookView xWindow="0" yWindow="0" windowWidth="17970" windowHeight="612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3" i="1" l="1"/>
  <c r="S24" i="1" s="1"/>
  <c r="R23" i="1"/>
  <c r="R24" i="1" s="1"/>
  <c r="Q23" i="1"/>
  <c r="Q24" i="1" s="1"/>
  <c r="P23" i="1"/>
  <c r="P24" i="1" s="1"/>
  <c r="O23" i="1"/>
  <c r="O24" i="1" s="1"/>
  <c r="I23" i="1"/>
  <c r="I24" i="1" s="1"/>
  <c r="H23" i="1"/>
  <c r="H24" i="1" s="1"/>
  <c r="G23" i="1"/>
  <c r="G24" i="1" s="1"/>
  <c r="F23" i="1"/>
  <c r="F24" i="1" s="1"/>
  <c r="E23" i="1"/>
  <c r="E24" i="1" s="1"/>
  <c r="T21" i="1"/>
  <c r="J21" i="1"/>
  <c r="T20" i="1"/>
  <c r="J20" i="1"/>
  <c r="T19" i="1"/>
  <c r="J19" i="1"/>
  <c r="T18" i="1"/>
  <c r="J18" i="1"/>
  <c r="T17" i="1"/>
  <c r="J17" i="1"/>
  <c r="T16" i="1"/>
  <c r="J16" i="1"/>
  <c r="T15" i="1"/>
  <c r="J15" i="1"/>
  <c r="T14" i="1"/>
  <c r="J14" i="1"/>
  <c r="T13" i="1"/>
  <c r="J13" i="1"/>
  <c r="T12" i="1"/>
  <c r="J12" i="1"/>
  <c r="T11" i="1"/>
  <c r="J11" i="1"/>
  <c r="T10" i="1"/>
  <c r="J10" i="1"/>
  <c r="T9" i="1"/>
  <c r="J9" i="1"/>
  <c r="T8" i="1"/>
  <c r="J8" i="1"/>
  <c r="T7" i="1"/>
  <c r="J7" i="1"/>
  <c r="T6" i="1"/>
  <c r="J6" i="1"/>
  <c r="T5" i="1"/>
  <c r="J5" i="1"/>
  <c r="T4" i="1"/>
  <c r="T25" i="1" s="1"/>
  <c r="T26" i="1" s="1"/>
  <c r="J4" i="1"/>
  <c r="J25" i="1" s="1"/>
  <c r="J26" i="1" s="1"/>
</calcChain>
</file>

<file path=xl/sharedStrings.xml><?xml version="1.0" encoding="utf-8"?>
<sst xmlns="http://schemas.openxmlformats.org/spreadsheetml/2006/main" count="65" uniqueCount="39">
  <si>
    <t>GRC</t>
  </si>
  <si>
    <t>RoboFX 432(3)</t>
  </si>
  <si>
    <t>Диапазон дат</t>
  </si>
  <si>
    <t>Валютные пары</t>
  </si>
  <si>
    <t>Всего за неделю</t>
  </si>
  <si>
    <t xml:space="preserve">№ </t>
  </si>
  <si>
    <t>EURUSD</t>
  </si>
  <si>
    <t>GBPJPY</t>
  </si>
  <si>
    <t>GBPUSD</t>
  </si>
  <si>
    <t>EURJPY</t>
  </si>
  <si>
    <t>USDJPY</t>
  </si>
  <si>
    <t>USDCHF</t>
  </si>
  <si>
    <t>USDCAD</t>
  </si>
  <si>
    <t>CADJPY</t>
  </si>
  <si>
    <t>EURGBP</t>
  </si>
  <si>
    <t>AUDJPY</t>
  </si>
  <si>
    <t>28.03 - 01.04</t>
  </si>
  <si>
    <t>04.04 - 08.04</t>
  </si>
  <si>
    <t>11.04 - 15.04</t>
  </si>
  <si>
    <t>18.04 - 22.04</t>
  </si>
  <si>
    <t>25.04 - 29.04</t>
  </si>
  <si>
    <t>02.05 - 06.05</t>
  </si>
  <si>
    <t>09.05 - 13.05</t>
  </si>
  <si>
    <t>16.05 - 20.05</t>
  </si>
  <si>
    <t>23.05 - 27.05</t>
  </si>
  <si>
    <t>30.05 - 03.06</t>
  </si>
  <si>
    <t>25.07 - 29.07</t>
  </si>
  <si>
    <t>01.08 - 05.08</t>
  </si>
  <si>
    <t>08.08 - 12.08</t>
  </si>
  <si>
    <t>15.08 - 19.08</t>
  </si>
  <si>
    <t>22.08 - 26.08</t>
  </si>
  <si>
    <t>29.08 - 02.09</t>
  </si>
  <si>
    <t>22.04 - 28.04</t>
  </si>
  <si>
    <t>29.04 - 5.05</t>
  </si>
  <si>
    <t xml:space="preserve">Заработано на  паре </t>
  </si>
  <si>
    <t>Заработано на  паре</t>
  </si>
  <si>
    <t>Средняя прибыль в неделю по паре</t>
  </si>
  <si>
    <t>Всего заработано пипсов ПО ВСЕМ ПАРАМ</t>
  </si>
  <si>
    <t>Средняя прибыль в неделю , торгуя 5 парами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</si>
</sst>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eorgia"/>
      <family val="1"/>
      <charset val="204"/>
    </font>
    <font>
      <sz val="12"/>
      <color theme="1"/>
      <name val="Calibri"/>
      <family val="2"/>
      <scheme val="minor"/>
    </font>
    <font>
      <b/>
      <sz val="12"/>
      <color rgb="FF333333"/>
      <name val="Georgia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3EF8D"/>
        <bgColor indexed="64"/>
      </patternFill>
    </fill>
    <fill>
      <patternFill patternType="solid">
        <fgColor rgb="FFFF757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1" fontId="8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abSelected="1" zoomScale="90" zoomScaleNormal="90" workbookViewId="0">
      <selection activeCell="K3" sqref="K3"/>
    </sheetView>
  </sheetViews>
  <sheetFormatPr defaultRowHeight="15" x14ac:dyDescent="0.25"/>
  <cols>
    <col min="4" max="4" width="17.28515625" customWidth="1"/>
    <col min="5" max="5" width="11" customWidth="1"/>
    <col min="6" max="6" width="10.85546875" customWidth="1"/>
    <col min="7" max="7" width="11.28515625" customWidth="1"/>
    <col min="8" max="8" width="10.7109375" customWidth="1"/>
    <col min="9" max="9" width="10.28515625" customWidth="1"/>
    <col min="14" max="14" width="18" customWidth="1"/>
    <col min="15" max="15" width="10.7109375" customWidth="1"/>
    <col min="16" max="16" width="11" customWidth="1"/>
    <col min="17" max="17" width="9.7109375" customWidth="1"/>
    <col min="18" max="18" width="10.5703125" customWidth="1"/>
    <col min="19" max="19" width="9.7109375" customWidth="1"/>
  </cols>
  <sheetData>
    <row r="1" spans="3:20" ht="18.75" x14ac:dyDescent="0.3">
      <c r="D1" s="1" t="s">
        <v>0</v>
      </c>
      <c r="F1" t="s">
        <v>1</v>
      </c>
      <c r="K1" s="2"/>
      <c r="N1" s="3"/>
      <c r="P1" t="s">
        <v>1</v>
      </c>
    </row>
    <row r="2" spans="3:20" ht="15.75" customHeight="1" x14ac:dyDescent="0.25">
      <c r="C2" s="4"/>
      <c r="D2" s="37" t="s">
        <v>2</v>
      </c>
      <c r="E2" s="38" t="s">
        <v>3</v>
      </c>
      <c r="F2" s="39"/>
      <c r="G2" s="39"/>
      <c r="H2" s="39"/>
      <c r="I2" s="39"/>
      <c r="J2" s="40" t="s">
        <v>4</v>
      </c>
      <c r="M2" s="4"/>
      <c r="N2" s="37" t="s">
        <v>2</v>
      </c>
      <c r="O2" s="38" t="s">
        <v>3</v>
      </c>
      <c r="P2" s="39"/>
      <c r="Q2" s="39"/>
      <c r="R2" s="39"/>
      <c r="S2" s="39"/>
      <c r="T2" s="40" t="s">
        <v>4</v>
      </c>
    </row>
    <row r="3" spans="3:20" ht="15.75" x14ac:dyDescent="0.25">
      <c r="C3" s="5" t="s">
        <v>5</v>
      </c>
      <c r="D3" s="37"/>
      <c r="E3" s="6" t="s">
        <v>6</v>
      </c>
      <c r="F3" s="6" t="s">
        <v>7</v>
      </c>
      <c r="G3" s="6" t="s">
        <v>8</v>
      </c>
      <c r="H3" s="6" t="s">
        <v>9</v>
      </c>
      <c r="I3" s="7" t="s">
        <v>10</v>
      </c>
      <c r="J3" s="40"/>
      <c r="M3" s="5" t="s">
        <v>5</v>
      </c>
      <c r="N3" s="37"/>
      <c r="O3" s="6" t="s">
        <v>11</v>
      </c>
      <c r="P3" s="6" t="s">
        <v>12</v>
      </c>
      <c r="Q3" s="6" t="s">
        <v>13</v>
      </c>
      <c r="R3" s="6" t="s">
        <v>14</v>
      </c>
      <c r="S3" s="6" t="s">
        <v>15</v>
      </c>
      <c r="T3" s="40"/>
    </row>
    <row r="4" spans="3:20" ht="15.75" x14ac:dyDescent="0.25">
      <c r="C4" s="8">
        <v>1</v>
      </c>
      <c r="D4" s="8" t="s">
        <v>16</v>
      </c>
      <c r="E4" s="9">
        <v>0</v>
      </c>
      <c r="F4" s="10">
        <v>126.59</v>
      </c>
      <c r="G4" s="10">
        <v>99.3</v>
      </c>
      <c r="H4" s="9">
        <v>0</v>
      </c>
      <c r="I4" s="11">
        <v>0</v>
      </c>
      <c r="J4" s="12">
        <f>SUM(E4:I4)</f>
        <v>225.89</v>
      </c>
      <c r="M4" s="8">
        <v>1</v>
      </c>
      <c r="N4" s="8" t="s">
        <v>16</v>
      </c>
      <c r="O4" s="9">
        <v>0</v>
      </c>
      <c r="P4" s="9">
        <v>0</v>
      </c>
      <c r="Q4" s="9">
        <v>0</v>
      </c>
      <c r="R4" s="9">
        <v>0</v>
      </c>
      <c r="S4" s="11">
        <v>0</v>
      </c>
      <c r="T4" s="13">
        <f>SUM(O4:S4)</f>
        <v>0</v>
      </c>
    </row>
    <row r="5" spans="3:20" ht="15.75" x14ac:dyDescent="0.25">
      <c r="C5" s="8">
        <v>2</v>
      </c>
      <c r="D5" s="8" t="s">
        <v>17</v>
      </c>
      <c r="E5" s="14">
        <v>-71.400000000000006</v>
      </c>
      <c r="F5" s="9">
        <v>0</v>
      </c>
      <c r="G5" s="10">
        <v>9.4</v>
      </c>
      <c r="H5" s="10">
        <v>141.61000000000001</v>
      </c>
      <c r="I5" s="15">
        <v>179.13</v>
      </c>
      <c r="J5" s="12">
        <f t="shared" ref="J5:J21" si="0">SUM(E5:I5)</f>
        <v>258.74</v>
      </c>
      <c r="M5" s="8">
        <v>2</v>
      </c>
      <c r="N5" s="8" t="s">
        <v>17</v>
      </c>
      <c r="O5" s="9">
        <v>0</v>
      </c>
      <c r="P5" s="9">
        <v>0</v>
      </c>
      <c r="Q5" s="9">
        <v>0</v>
      </c>
      <c r="R5" s="9">
        <v>0</v>
      </c>
      <c r="S5" s="11">
        <v>0</v>
      </c>
      <c r="T5" s="13">
        <f t="shared" ref="T5:T21" si="1">SUM(O5:S5)</f>
        <v>0</v>
      </c>
    </row>
    <row r="6" spans="3:20" ht="15.75" x14ac:dyDescent="0.25">
      <c r="C6" s="8">
        <v>3</v>
      </c>
      <c r="D6" s="8" t="s">
        <v>18</v>
      </c>
      <c r="E6" s="9">
        <v>0</v>
      </c>
      <c r="F6" s="10">
        <v>20.84</v>
      </c>
      <c r="G6" s="10">
        <v>2.4</v>
      </c>
      <c r="H6" s="9">
        <v>0</v>
      </c>
      <c r="I6" s="11">
        <v>0</v>
      </c>
      <c r="J6" s="12">
        <f t="shared" si="0"/>
        <v>23.24</v>
      </c>
      <c r="M6" s="8">
        <v>3</v>
      </c>
      <c r="N6" s="8" t="s">
        <v>18</v>
      </c>
      <c r="O6" s="9">
        <v>0</v>
      </c>
      <c r="P6" s="9">
        <v>0</v>
      </c>
      <c r="Q6" s="9">
        <v>0</v>
      </c>
      <c r="R6" s="9">
        <v>0</v>
      </c>
      <c r="S6" s="11">
        <v>0</v>
      </c>
      <c r="T6" s="13">
        <f t="shared" si="1"/>
        <v>0</v>
      </c>
    </row>
    <row r="7" spans="3:20" ht="15.75" x14ac:dyDescent="0.25">
      <c r="C7" s="8">
        <v>4</v>
      </c>
      <c r="D7" s="8" t="s">
        <v>19</v>
      </c>
      <c r="E7" s="9">
        <v>0</v>
      </c>
      <c r="F7" s="10">
        <v>241.44</v>
      </c>
      <c r="G7" s="14">
        <v>-99.1</v>
      </c>
      <c r="H7" s="10">
        <v>119.02</v>
      </c>
      <c r="I7" s="15">
        <v>129.59</v>
      </c>
      <c r="J7" s="12">
        <f t="shared" si="0"/>
        <v>390.95000000000005</v>
      </c>
      <c r="M7" s="8">
        <v>4</v>
      </c>
      <c r="N7" s="8" t="s">
        <v>19</v>
      </c>
      <c r="O7" s="10">
        <v>57.73</v>
      </c>
      <c r="P7" s="10">
        <v>13.61</v>
      </c>
      <c r="Q7" s="10">
        <v>133.21</v>
      </c>
      <c r="R7" s="9">
        <v>0</v>
      </c>
      <c r="S7" s="11">
        <v>0</v>
      </c>
      <c r="T7" s="12">
        <f t="shared" si="1"/>
        <v>204.55</v>
      </c>
    </row>
    <row r="8" spans="3:20" ht="15.75" x14ac:dyDescent="0.25">
      <c r="C8" s="8">
        <v>5</v>
      </c>
      <c r="D8" s="8" t="s">
        <v>20</v>
      </c>
      <c r="E8" s="10">
        <v>160.4</v>
      </c>
      <c r="F8" s="14">
        <v>-242.26</v>
      </c>
      <c r="G8" s="9">
        <v>0</v>
      </c>
      <c r="H8" s="10">
        <v>137.72999999999999</v>
      </c>
      <c r="I8" s="15">
        <v>162.91</v>
      </c>
      <c r="J8" s="12">
        <f t="shared" si="0"/>
        <v>218.78</v>
      </c>
      <c r="M8" s="8">
        <v>5</v>
      </c>
      <c r="N8" s="8" t="s">
        <v>20</v>
      </c>
      <c r="O8" s="10">
        <v>116.35</v>
      </c>
      <c r="P8" s="14">
        <v>-83.99</v>
      </c>
      <c r="Q8" s="9">
        <v>0</v>
      </c>
      <c r="R8" s="9">
        <v>0</v>
      </c>
      <c r="S8" s="11">
        <v>0</v>
      </c>
      <c r="T8" s="12">
        <f t="shared" si="1"/>
        <v>32.36</v>
      </c>
    </row>
    <row r="9" spans="3:20" ht="15.75" x14ac:dyDescent="0.25">
      <c r="C9" s="8">
        <v>6</v>
      </c>
      <c r="D9" s="8" t="s">
        <v>21</v>
      </c>
      <c r="E9" s="10">
        <v>50.4</v>
      </c>
      <c r="F9" s="9">
        <v>0</v>
      </c>
      <c r="G9" s="9">
        <v>0</v>
      </c>
      <c r="H9" s="9">
        <v>0</v>
      </c>
      <c r="I9" s="11">
        <v>0</v>
      </c>
      <c r="J9" s="12">
        <f t="shared" si="0"/>
        <v>50.4</v>
      </c>
      <c r="M9" s="8">
        <v>6</v>
      </c>
      <c r="N9" s="8" t="s">
        <v>21</v>
      </c>
      <c r="O9" s="10">
        <v>129.1</v>
      </c>
      <c r="P9" s="9">
        <v>0</v>
      </c>
      <c r="Q9" s="14">
        <v>-11.54</v>
      </c>
      <c r="R9" s="9">
        <v>0</v>
      </c>
      <c r="S9" s="11">
        <v>0</v>
      </c>
      <c r="T9" s="12">
        <f t="shared" si="1"/>
        <v>117.56</v>
      </c>
    </row>
    <row r="10" spans="3:20" ht="15.75" x14ac:dyDescent="0.25">
      <c r="C10" s="8">
        <v>7</v>
      </c>
      <c r="D10" s="8" t="s">
        <v>22</v>
      </c>
      <c r="E10" s="9">
        <v>0</v>
      </c>
      <c r="F10" s="14">
        <v>-118.19</v>
      </c>
      <c r="G10" s="9">
        <v>0</v>
      </c>
      <c r="H10" s="10">
        <v>64.680000000000007</v>
      </c>
      <c r="I10" s="16">
        <v>-8.98</v>
      </c>
      <c r="J10" s="17">
        <f t="shared" si="0"/>
        <v>-62.489999999999995</v>
      </c>
      <c r="M10" s="8">
        <v>7</v>
      </c>
      <c r="N10" s="8" t="s">
        <v>22</v>
      </c>
      <c r="O10" s="14">
        <v>-41.8</v>
      </c>
      <c r="P10" s="9">
        <v>0</v>
      </c>
      <c r="Q10" s="10">
        <v>118.72</v>
      </c>
      <c r="R10" s="9">
        <v>0</v>
      </c>
      <c r="S10" s="11">
        <v>0</v>
      </c>
      <c r="T10" s="12">
        <f t="shared" si="1"/>
        <v>76.92</v>
      </c>
    </row>
    <row r="11" spans="3:20" ht="15.75" x14ac:dyDescent="0.25">
      <c r="C11" s="8">
        <v>8</v>
      </c>
      <c r="D11" s="18" t="s">
        <v>23</v>
      </c>
      <c r="E11" s="9">
        <v>0</v>
      </c>
      <c r="F11" s="14">
        <v>-184.79</v>
      </c>
      <c r="G11" s="10">
        <v>91.4</v>
      </c>
      <c r="H11" s="14">
        <v>-169.24</v>
      </c>
      <c r="I11" s="11">
        <v>0</v>
      </c>
      <c r="J11" s="17">
        <f t="shared" si="0"/>
        <v>-262.63</v>
      </c>
      <c r="M11" s="8">
        <v>8</v>
      </c>
      <c r="N11" s="18" t="s">
        <v>23</v>
      </c>
      <c r="O11" s="9">
        <v>0</v>
      </c>
      <c r="P11" s="14">
        <v>-86.27</v>
      </c>
      <c r="Q11" s="14">
        <v>-163.81</v>
      </c>
      <c r="R11" s="9">
        <v>0</v>
      </c>
      <c r="S11" s="11">
        <v>0</v>
      </c>
      <c r="T11" s="17">
        <f t="shared" si="1"/>
        <v>-250.07999999999998</v>
      </c>
    </row>
    <row r="12" spans="3:20" ht="15.75" x14ac:dyDescent="0.25">
      <c r="C12" s="8">
        <v>9</v>
      </c>
      <c r="D12" s="18" t="s">
        <v>24</v>
      </c>
      <c r="E12" s="9">
        <v>0</v>
      </c>
      <c r="F12" s="10">
        <v>59.2</v>
      </c>
      <c r="G12" s="9">
        <v>0</v>
      </c>
      <c r="H12" s="9">
        <v>0</v>
      </c>
      <c r="I12" s="11">
        <v>0</v>
      </c>
      <c r="J12" s="12">
        <f t="shared" si="0"/>
        <v>59.2</v>
      </c>
      <c r="M12" s="8">
        <v>9</v>
      </c>
      <c r="N12" s="18" t="s">
        <v>24</v>
      </c>
      <c r="O12" s="9">
        <v>0</v>
      </c>
      <c r="P12" s="9">
        <v>0</v>
      </c>
      <c r="Q12" s="10">
        <v>9.61</v>
      </c>
      <c r="R12" s="9">
        <v>0</v>
      </c>
      <c r="S12" s="11">
        <v>0</v>
      </c>
      <c r="T12" s="12">
        <f t="shared" si="1"/>
        <v>9.61</v>
      </c>
    </row>
    <row r="13" spans="3:20" ht="15.75" x14ac:dyDescent="0.25">
      <c r="C13" s="8">
        <v>10</v>
      </c>
      <c r="D13" s="19" t="s">
        <v>25</v>
      </c>
      <c r="E13" s="10">
        <v>36.6</v>
      </c>
      <c r="F13" s="9">
        <v>0</v>
      </c>
      <c r="G13" s="9">
        <v>0</v>
      </c>
      <c r="H13" s="14">
        <v>-128.74</v>
      </c>
      <c r="I13" s="11">
        <v>0</v>
      </c>
      <c r="J13" s="17">
        <f t="shared" si="0"/>
        <v>-92.140000000000015</v>
      </c>
      <c r="M13" s="8">
        <v>10</v>
      </c>
      <c r="N13" s="19" t="s">
        <v>25</v>
      </c>
      <c r="O13" s="9">
        <v>0</v>
      </c>
      <c r="P13" s="9">
        <v>0</v>
      </c>
      <c r="Q13" s="9">
        <v>0</v>
      </c>
      <c r="R13" s="9">
        <v>0</v>
      </c>
      <c r="S13" s="11">
        <v>0</v>
      </c>
      <c r="T13" s="13">
        <f t="shared" si="1"/>
        <v>0</v>
      </c>
    </row>
    <row r="14" spans="3:20" ht="15.75" x14ac:dyDescent="0.25">
      <c r="C14" s="8">
        <v>11</v>
      </c>
      <c r="D14" s="8" t="s">
        <v>26</v>
      </c>
      <c r="E14" s="20">
        <v>43.1</v>
      </c>
      <c r="F14" s="9">
        <v>0</v>
      </c>
      <c r="G14" s="9">
        <v>0</v>
      </c>
      <c r="H14" s="9">
        <v>0</v>
      </c>
      <c r="I14" s="11">
        <v>0</v>
      </c>
      <c r="J14" s="12">
        <f t="shared" si="0"/>
        <v>43.1</v>
      </c>
      <c r="M14" s="8">
        <v>11</v>
      </c>
      <c r="N14" s="8" t="s">
        <v>26</v>
      </c>
      <c r="O14" s="21">
        <v>-177.16</v>
      </c>
      <c r="P14" s="14">
        <v>-72.27</v>
      </c>
      <c r="Q14" s="9">
        <v>0</v>
      </c>
      <c r="R14" s="9">
        <v>0</v>
      </c>
      <c r="S14" s="11">
        <v>0</v>
      </c>
      <c r="T14" s="17">
        <f t="shared" si="1"/>
        <v>-249.43</v>
      </c>
    </row>
    <row r="15" spans="3:20" ht="15.75" x14ac:dyDescent="0.25">
      <c r="C15" s="8">
        <v>12</v>
      </c>
      <c r="D15" s="18" t="s">
        <v>27</v>
      </c>
      <c r="E15" s="9">
        <v>0</v>
      </c>
      <c r="F15" s="9">
        <v>0</v>
      </c>
      <c r="G15" s="9">
        <v>0</v>
      </c>
      <c r="H15" s="9">
        <v>0</v>
      </c>
      <c r="I15" s="11">
        <v>0</v>
      </c>
      <c r="J15" s="13">
        <f t="shared" si="0"/>
        <v>0</v>
      </c>
      <c r="M15" s="8">
        <v>12</v>
      </c>
      <c r="N15" s="18" t="s">
        <v>27</v>
      </c>
      <c r="O15" s="9">
        <v>0</v>
      </c>
      <c r="P15" s="9">
        <v>0</v>
      </c>
      <c r="Q15" s="9">
        <v>0</v>
      </c>
      <c r="R15" s="9">
        <v>0</v>
      </c>
      <c r="S15" s="11">
        <v>0</v>
      </c>
      <c r="T15" s="13">
        <f t="shared" si="1"/>
        <v>0</v>
      </c>
    </row>
    <row r="16" spans="3:20" ht="15.75" x14ac:dyDescent="0.25">
      <c r="C16" s="8">
        <v>13</v>
      </c>
      <c r="D16" s="8" t="s">
        <v>28</v>
      </c>
      <c r="E16" s="9">
        <v>0</v>
      </c>
      <c r="F16" s="9">
        <v>0</v>
      </c>
      <c r="G16" s="9">
        <v>0</v>
      </c>
      <c r="H16" s="9">
        <v>0</v>
      </c>
      <c r="I16" s="15">
        <v>44.4</v>
      </c>
      <c r="J16" s="12">
        <f t="shared" si="0"/>
        <v>44.4</v>
      </c>
      <c r="M16" s="8">
        <v>13</v>
      </c>
      <c r="N16" s="8" t="s">
        <v>28</v>
      </c>
      <c r="O16" s="9">
        <v>0</v>
      </c>
      <c r="P16" s="9">
        <v>0</v>
      </c>
      <c r="Q16" s="10">
        <v>4.9800000000000004</v>
      </c>
      <c r="R16" s="9">
        <v>0</v>
      </c>
      <c r="S16" s="11">
        <v>0</v>
      </c>
      <c r="T16" s="12">
        <f t="shared" si="1"/>
        <v>4.9800000000000004</v>
      </c>
    </row>
    <row r="17" spans="1:20" ht="15.75" x14ac:dyDescent="0.25">
      <c r="C17" s="8">
        <v>14</v>
      </c>
      <c r="D17" s="18" t="s">
        <v>29</v>
      </c>
      <c r="E17" s="9">
        <v>0</v>
      </c>
      <c r="F17" s="9">
        <v>0</v>
      </c>
      <c r="G17" s="9">
        <v>0</v>
      </c>
      <c r="H17" s="9">
        <v>0</v>
      </c>
      <c r="I17" s="11">
        <v>0</v>
      </c>
      <c r="J17" s="13">
        <f t="shared" si="0"/>
        <v>0</v>
      </c>
      <c r="M17" s="8">
        <v>14</v>
      </c>
      <c r="N17" s="18" t="s">
        <v>29</v>
      </c>
      <c r="O17" s="14">
        <v>-144.6</v>
      </c>
      <c r="P17" s="9">
        <v>0</v>
      </c>
      <c r="Q17" s="9">
        <v>0</v>
      </c>
      <c r="R17" s="9">
        <v>0</v>
      </c>
      <c r="S17" s="11">
        <v>0</v>
      </c>
      <c r="T17" s="17">
        <f t="shared" si="1"/>
        <v>-144.6</v>
      </c>
    </row>
    <row r="18" spans="1:20" ht="15.75" x14ac:dyDescent="0.25">
      <c r="C18" s="8">
        <v>15</v>
      </c>
      <c r="D18" s="22" t="s">
        <v>30</v>
      </c>
      <c r="E18" s="9">
        <v>0</v>
      </c>
      <c r="F18" s="9">
        <v>0</v>
      </c>
      <c r="G18" s="9">
        <v>0</v>
      </c>
      <c r="H18" s="9">
        <v>0</v>
      </c>
      <c r="I18" s="11">
        <v>0</v>
      </c>
      <c r="J18" s="13">
        <f t="shared" si="0"/>
        <v>0</v>
      </c>
      <c r="M18" s="8">
        <v>15</v>
      </c>
      <c r="N18" s="22" t="s">
        <v>30</v>
      </c>
      <c r="O18" s="9">
        <v>0</v>
      </c>
      <c r="P18" s="9">
        <v>0</v>
      </c>
      <c r="Q18" s="9">
        <v>0</v>
      </c>
      <c r="R18" s="9">
        <v>0</v>
      </c>
      <c r="S18" s="11">
        <v>0</v>
      </c>
      <c r="T18" s="13">
        <f t="shared" si="1"/>
        <v>0</v>
      </c>
    </row>
    <row r="19" spans="1:20" ht="15.75" x14ac:dyDescent="0.25">
      <c r="C19" s="8">
        <v>16</v>
      </c>
      <c r="D19" s="8" t="s">
        <v>31</v>
      </c>
      <c r="E19" s="9">
        <v>0</v>
      </c>
      <c r="F19" s="9">
        <v>0</v>
      </c>
      <c r="G19" s="9">
        <v>0</v>
      </c>
      <c r="H19" s="9">
        <v>0</v>
      </c>
      <c r="I19" s="11">
        <v>0</v>
      </c>
      <c r="J19" s="13">
        <f t="shared" si="0"/>
        <v>0</v>
      </c>
      <c r="M19" s="8">
        <v>16</v>
      </c>
      <c r="N19" s="8" t="s">
        <v>31</v>
      </c>
      <c r="O19" s="9">
        <v>0</v>
      </c>
      <c r="P19" s="9">
        <v>0</v>
      </c>
      <c r="Q19" s="9">
        <v>0</v>
      </c>
      <c r="R19" s="9">
        <v>0</v>
      </c>
      <c r="S19" s="11">
        <v>0</v>
      </c>
      <c r="T19" s="13">
        <f t="shared" si="1"/>
        <v>0</v>
      </c>
    </row>
    <row r="20" spans="1:20" ht="15.75" x14ac:dyDescent="0.25">
      <c r="C20" s="8">
        <v>17</v>
      </c>
      <c r="D20" s="8" t="s">
        <v>32</v>
      </c>
      <c r="E20" s="9">
        <v>0</v>
      </c>
      <c r="F20" s="9">
        <v>0</v>
      </c>
      <c r="G20" s="9">
        <v>0</v>
      </c>
      <c r="H20" s="9">
        <v>0</v>
      </c>
      <c r="I20" s="11">
        <v>0</v>
      </c>
      <c r="J20" s="13">
        <f t="shared" si="0"/>
        <v>0</v>
      </c>
      <c r="M20" s="8">
        <v>17</v>
      </c>
      <c r="N20" s="8" t="s">
        <v>32</v>
      </c>
      <c r="O20" s="9">
        <v>0</v>
      </c>
      <c r="P20" s="9">
        <v>0</v>
      </c>
      <c r="Q20" s="9">
        <v>0</v>
      </c>
      <c r="R20" s="9">
        <v>0</v>
      </c>
      <c r="S20" s="11">
        <v>0</v>
      </c>
      <c r="T20" s="13">
        <f t="shared" si="1"/>
        <v>0</v>
      </c>
    </row>
    <row r="21" spans="1:20" ht="15.75" x14ac:dyDescent="0.25">
      <c r="C21" s="8">
        <v>18</v>
      </c>
      <c r="D21" s="8" t="s">
        <v>33</v>
      </c>
      <c r="E21" s="9">
        <v>0</v>
      </c>
      <c r="F21" s="9">
        <v>0</v>
      </c>
      <c r="G21" s="9">
        <v>0</v>
      </c>
      <c r="H21" s="9">
        <v>0</v>
      </c>
      <c r="I21" s="11">
        <v>0</v>
      </c>
      <c r="J21" s="13">
        <f t="shared" si="0"/>
        <v>0</v>
      </c>
      <c r="M21" s="8">
        <v>18</v>
      </c>
      <c r="N21" s="8" t="s">
        <v>33</v>
      </c>
      <c r="O21" s="9">
        <v>0</v>
      </c>
      <c r="P21" s="9">
        <v>0</v>
      </c>
      <c r="Q21" s="9">
        <v>0</v>
      </c>
      <c r="R21" s="9">
        <v>0</v>
      </c>
      <c r="S21" s="11">
        <v>0</v>
      </c>
      <c r="T21" s="13">
        <f t="shared" si="1"/>
        <v>0</v>
      </c>
    </row>
    <row r="22" spans="1:20" x14ac:dyDescent="0.25">
      <c r="C22" s="8"/>
      <c r="D22" s="8"/>
      <c r="E22" s="23"/>
      <c r="J22" s="24"/>
      <c r="M22" s="8"/>
      <c r="N22" s="8"/>
      <c r="O22" s="23"/>
      <c r="T22" s="24"/>
    </row>
    <row r="23" spans="1:20" ht="21" x14ac:dyDescent="0.35">
      <c r="A23" s="25" t="s">
        <v>34</v>
      </c>
      <c r="C23" s="26"/>
      <c r="D23" s="27"/>
      <c r="E23" s="28">
        <f>SUM(E4:E21)</f>
        <v>219.1</v>
      </c>
      <c r="F23" s="29">
        <f>SUM(F4:F21)</f>
        <v>-97.169999999999973</v>
      </c>
      <c r="G23" s="28">
        <f>SUM(G4:G21)</f>
        <v>103.40000000000002</v>
      </c>
      <c r="H23" s="28">
        <f>SUM(H4:H21)</f>
        <v>165.06</v>
      </c>
      <c r="I23" s="30">
        <f>SUM(I4:I21)</f>
        <v>507.04999999999995</v>
      </c>
      <c r="K23" s="25" t="s">
        <v>35</v>
      </c>
      <c r="M23" s="26"/>
      <c r="N23" s="27"/>
      <c r="O23" s="29">
        <f>SUM(O4:O21)</f>
        <v>-60.380000000000052</v>
      </c>
      <c r="P23" s="29">
        <f>SUM(P4:P21)</f>
        <v>-228.91999999999996</v>
      </c>
      <c r="Q23" s="28">
        <f>SUM(Q4:Q21)</f>
        <v>91.170000000000016</v>
      </c>
      <c r="R23" s="31">
        <f>SUM(R4:R21)</f>
        <v>0</v>
      </c>
      <c r="S23" s="32">
        <f>SUM(S4:S21)</f>
        <v>0</v>
      </c>
    </row>
    <row r="24" spans="1:20" ht="21" x14ac:dyDescent="0.35">
      <c r="A24" s="33" t="s">
        <v>36</v>
      </c>
      <c r="C24" s="34"/>
      <c r="D24" s="35"/>
      <c r="E24" s="36">
        <f>E23/C21</f>
        <v>12.172222222222222</v>
      </c>
      <c r="F24" s="36">
        <f>F23/C21</f>
        <v>-5.3983333333333317</v>
      </c>
      <c r="G24" s="36">
        <f>G23/C21</f>
        <v>5.7444444444444454</v>
      </c>
      <c r="H24" s="36">
        <f>H23/C21</f>
        <v>9.17</v>
      </c>
      <c r="I24" s="36">
        <f>I23/C21</f>
        <v>28.169444444444441</v>
      </c>
      <c r="K24" s="33" t="s">
        <v>36</v>
      </c>
      <c r="M24" s="34"/>
      <c r="N24" s="35"/>
      <c r="O24" s="36">
        <f>O23/M21</f>
        <v>-3.3544444444444474</v>
      </c>
      <c r="P24" s="36">
        <f>P23/M21</f>
        <v>-12.717777777777776</v>
      </c>
      <c r="Q24" s="36">
        <f>Q23/M21</f>
        <v>5.0650000000000013</v>
      </c>
      <c r="R24" s="36">
        <f>R23/M21</f>
        <v>0</v>
      </c>
      <c r="S24" s="36">
        <f>S23/M21</f>
        <v>0</v>
      </c>
    </row>
    <row r="25" spans="1:20" ht="21" x14ac:dyDescent="0.35">
      <c r="A25" s="25" t="s">
        <v>37</v>
      </c>
      <c r="D25" s="3"/>
      <c r="J25" s="31">
        <f>SUM(J4:J22)</f>
        <v>897.44000000000028</v>
      </c>
      <c r="K25" s="25" t="s">
        <v>37</v>
      </c>
      <c r="N25" s="3"/>
      <c r="T25" s="31">
        <f>SUM(T4:T22)</f>
        <v>-198.12999999999994</v>
      </c>
    </row>
    <row r="26" spans="1:20" ht="21" x14ac:dyDescent="0.35">
      <c r="A26" s="33" t="s">
        <v>38</v>
      </c>
      <c r="D26" s="3"/>
      <c r="J26" s="36">
        <f>J25/C21</f>
        <v>49.857777777777791</v>
      </c>
      <c r="K26" s="33" t="s">
        <v>38</v>
      </c>
      <c r="N26" s="3"/>
      <c r="T26" s="36">
        <f>T25/M21</f>
        <v>-11.007222222222218</v>
      </c>
    </row>
  </sheetData>
  <mergeCells count="6">
    <mergeCell ref="T2:T3"/>
    <mergeCell ref="D2:D3"/>
    <mergeCell ref="E2:I2"/>
    <mergeCell ref="J2:J3"/>
    <mergeCell ref="N2:N3"/>
    <mergeCell ref="O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</dc:creator>
  <cp:lastModifiedBy>rita</cp:lastModifiedBy>
  <dcterms:created xsi:type="dcterms:W3CDTF">2016-08-17T16:48:14Z</dcterms:created>
  <dcterms:modified xsi:type="dcterms:W3CDTF">2016-08-17T16:50:54Z</dcterms:modified>
</cp:coreProperties>
</file>