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rv-storage\Personal\syarmish\Documents\Private documents\02. VPS\"/>
    </mc:Choice>
  </mc:AlternateContent>
  <bookViews>
    <workbookView xWindow="0" yWindow="0" windowWidth="28800" windowHeight="11535"/>
  </bookViews>
  <sheets>
    <sheet name="StrategyTester" sheetId="1" r:id="rId1"/>
  </sheets>
  <definedNames>
    <definedName name="_xlnm._FilterDatabase" localSheetId="0" hidden="1">StrategyTester!$A$2:$J$260</definedName>
  </definedNames>
  <calcPr calcId="152511"/>
</workbook>
</file>

<file path=xl/calcChain.xml><?xml version="1.0" encoding="utf-8"?>
<calcChain xmlns="http://schemas.openxmlformats.org/spreadsheetml/2006/main">
  <c r="P5" i="1" l="1"/>
  <c r="O5" i="1"/>
  <c r="M260" i="1"/>
  <c r="M257" i="1"/>
  <c r="M254" i="1"/>
  <c r="M251" i="1"/>
  <c r="M248" i="1"/>
  <c r="M245" i="1"/>
  <c r="M242" i="1"/>
  <c r="M239" i="1"/>
  <c r="M236" i="1"/>
  <c r="M233" i="1"/>
  <c r="M230" i="1"/>
  <c r="M227" i="1"/>
  <c r="M224" i="1"/>
  <c r="M221" i="1"/>
  <c r="M218" i="1"/>
  <c r="M215" i="1"/>
  <c r="M212" i="1"/>
  <c r="M209" i="1"/>
  <c r="M206" i="1"/>
  <c r="M203" i="1"/>
  <c r="M200" i="1"/>
  <c r="M197" i="1"/>
  <c r="M194" i="1"/>
  <c r="M191" i="1"/>
  <c r="M188" i="1"/>
  <c r="M185" i="1"/>
  <c r="M182" i="1"/>
  <c r="M179" i="1"/>
  <c r="M176" i="1"/>
  <c r="M173" i="1"/>
  <c r="M170" i="1"/>
  <c r="M167" i="1"/>
  <c r="M164" i="1"/>
  <c r="M161" i="1"/>
  <c r="M158" i="1"/>
  <c r="M155" i="1"/>
  <c r="M152" i="1"/>
  <c r="M149" i="1"/>
  <c r="M146" i="1"/>
  <c r="M143" i="1"/>
  <c r="M140" i="1"/>
  <c r="M137" i="1"/>
  <c r="M134" i="1"/>
  <c r="M131" i="1"/>
  <c r="M128" i="1"/>
  <c r="M125" i="1"/>
  <c r="M122" i="1"/>
  <c r="M119" i="1"/>
  <c r="M116" i="1"/>
  <c r="M113" i="1"/>
  <c r="M110" i="1"/>
  <c r="M107" i="1"/>
  <c r="M104" i="1"/>
  <c r="M101" i="1"/>
  <c r="M98" i="1"/>
  <c r="M95" i="1"/>
  <c r="M92" i="1"/>
  <c r="M89" i="1"/>
  <c r="M86" i="1"/>
  <c r="M83" i="1"/>
  <c r="M80" i="1"/>
  <c r="M77" i="1"/>
  <c r="M74" i="1"/>
  <c r="M71" i="1"/>
  <c r="M68" i="1"/>
  <c r="M65" i="1"/>
  <c r="M62" i="1"/>
  <c r="M59" i="1"/>
  <c r="M56" i="1"/>
  <c r="M53" i="1"/>
  <c r="M50" i="1"/>
  <c r="M47" i="1"/>
  <c r="M44" i="1"/>
  <c r="M41" i="1"/>
  <c r="M38" i="1"/>
  <c r="M35" i="1"/>
  <c r="M32" i="1"/>
  <c r="M29" i="1"/>
  <c r="M26" i="1"/>
  <c r="M23" i="1"/>
  <c r="M20" i="1"/>
  <c r="M17" i="1"/>
  <c r="M14" i="1"/>
  <c r="M11" i="1"/>
  <c r="M8" i="1"/>
  <c r="M5" i="1"/>
  <c r="L5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8" i="1"/>
  <c r="K5" i="1"/>
</calcChain>
</file>

<file path=xl/sharedStrings.xml><?xml version="1.0" encoding="utf-8"?>
<sst xmlns="http://schemas.openxmlformats.org/spreadsheetml/2006/main" count="273" uniqueCount="20">
  <si>
    <t>№</t>
  </si>
  <si>
    <t>Тип</t>
  </si>
  <si>
    <t>Ордер</t>
  </si>
  <si>
    <t>Объем</t>
  </si>
  <si>
    <t>Цена</t>
  </si>
  <si>
    <t>S / L</t>
  </si>
  <si>
    <t>T / P</t>
  </si>
  <si>
    <t>sell</t>
  </si>
  <si>
    <t>modify</t>
  </si>
  <si>
    <t>close</t>
  </si>
  <si>
    <t>buy</t>
  </si>
  <si>
    <t>s/l</t>
  </si>
  <si>
    <t>Profit</t>
  </si>
  <si>
    <t>Balance</t>
  </si>
  <si>
    <t>time close</t>
  </si>
  <si>
    <t>Price open</t>
  </si>
  <si>
    <t>average holding time</t>
  </si>
  <si>
    <t>Time open</t>
  </si>
  <si>
    <t>Avg holding time</t>
  </si>
  <si>
    <t>Min hold 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</si>
</sst>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0.00000"/>
    <numFmt numFmtId="169" formatCode="[$-F400]h:mm:ss\ AM/PM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 wrapText="1"/>
    </xf>
    <xf numFmtId="0" fontId="0" fillId="0" borderId="0" xfId="0" applyAlignment="1">
      <alignment horizontal="right" wrapText="1"/>
    </xf>
    <xf numFmtId="0" fontId="0" fillId="33" borderId="0" xfId="0" applyFill="1" applyAlignment="1">
      <alignment horizontal="right" wrapText="1"/>
    </xf>
    <xf numFmtId="22" fontId="0" fillId="0" borderId="0" xfId="0" applyNumberFormat="1"/>
    <xf numFmtId="22" fontId="0" fillId="0" borderId="0" xfId="0" applyNumberFormat="1" applyAlignment="1">
      <alignment horizontal="right" wrapText="1"/>
    </xf>
    <xf numFmtId="4" fontId="0" fillId="0" borderId="0" xfId="0" applyNumberFormat="1" applyAlignment="1">
      <alignment horizontal="right" wrapText="1"/>
    </xf>
    <xf numFmtId="168" fontId="0" fillId="0" borderId="0" xfId="0" applyNumberFormat="1" applyAlignment="1">
      <alignment horizontal="right" wrapText="1"/>
    </xf>
    <xf numFmtId="0" fontId="0" fillId="34" borderId="0" xfId="0" applyFill="1" applyAlignment="1">
      <alignment horizontal="right" wrapText="1"/>
    </xf>
    <xf numFmtId="22" fontId="0" fillId="34" borderId="0" xfId="0" applyNumberFormat="1" applyFill="1" applyAlignment="1">
      <alignment horizontal="right" wrapText="1"/>
    </xf>
    <xf numFmtId="4" fontId="0" fillId="34" borderId="0" xfId="0" applyNumberFormat="1" applyFill="1" applyAlignment="1">
      <alignment horizontal="right" wrapText="1"/>
    </xf>
    <xf numFmtId="168" fontId="0" fillId="34" borderId="0" xfId="0" applyNumberFormat="1" applyFill="1" applyAlignment="1">
      <alignment horizontal="right" wrapText="1"/>
    </xf>
    <xf numFmtId="0" fontId="0" fillId="34" borderId="0" xfId="0" applyFill="1" applyAlignment="1">
      <alignment horizontal="right" wrapText="1"/>
    </xf>
    <xf numFmtId="0" fontId="0" fillId="33" borderId="0" xfId="0" applyFill="1" applyAlignment="1">
      <alignment horizontal="center" wrapText="1"/>
    </xf>
    <xf numFmtId="168" fontId="0" fillId="0" borderId="0" xfId="0" applyNumberFormat="1" applyAlignment="1">
      <alignment horizontal="center" wrapText="1"/>
    </xf>
    <xf numFmtId="4" fontId="0" fillId="0" borderId="0" xfId="0" applyNumberFormat="1" applyAlignment="1">
      <alignment horizontal="center" wrapText="1"/>
    </xf>
    <xf numFmtId="168" fontId="0" fillId="34" borderId="0" xfId="0" applyNumberFormat="1" applyFill="1" applyAlignment="1">
      <alignment horizontal="center" wrapText="1"/>
    </xf>
    <xf numFmtId="4" fontId="0" fillId="34" borderId="0" xfId="0" applyNumberFormat="1" applyFill="1" applyAlignment="1">
      <alignment horizontal="center" wrapText="1"/>
    </xf>
    <xf numFmtId="0" fontId="0" fillId="0" borderId="0" xfId="0" applyAlignment="1">
      <alignment horizontal="center" wrapText="1"/>
    </xf>
    <xf numFmtId="0" fontId="0" fillId="34" borderId="0" xfId="0" applyFill="1" applyAlignment="1">
      <alignment horizontal="center" wrapText="1"/>
    </xf>
    <xf numFmtId="169" fontId="0" fillId="0" borderId="0" xfId="0" applyNumberFormat="1"/>
    <xf numFmtId="169" fontId="0" fillId="0" borderId="0" xfId="0" applyNumberFormat="1" applyAlignment="1">
      <alignment horizontal="center"/>
    </xf>
    <xf numFmtId="0" fontId="0" fillId="33" borderId="0" xfId="0" applyFill="1" applyAlignment="1">
      <alignment horizontal="center" wrapText="1"/>
    </xf>
    <xf numFmtId="169" fontId="0" fillId="35" borderId="0" xfId="0" applyNumberFormat="1" applyFill="1" applyAlignment="1">
      <alignment horizontal="center"/>
    </xf>
    <xf numFmtId="0" fontId="0" fillId="33" borderId="0" xfId="0" applyFill="1" applyBorder="1" applyAlignment="1">
      <alignment horizontal="center" wrapText="1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260"/>
  <sheetViews>
    <sheetView showGridLines="0" tabSelected="1" workbookViewId="0">
      <selection activeCell="Q8" sqref="Q8:Q11"/>
    </sheetView>
  </sheetViews>
  <sheetFormatPr defaultRowHeight="15" x14ac:dyDescent="0.25"/>
  <cols>
    <col min="1" max="1" width="7.125" customWidth="1"/>
    <col min="2" max="2" width="14.875" bestFit="1" customWidth="1"/>
    <col min="3" max="3" width="7.375" style="1" customWidth="1"/>
    <col min="4" max="4" width="7.875" style="1" customWidth="1"/>
    <col min="5" max="5" width="9.75" style="1" customWidth="1"/>
    <col min="6" max="10" width="13.125" style="1" customWidth="1"/>
    <col min="11" max="11" width="17" customWidth="1"/>
    <col min="12" max="12" width="10.5" style="1" customWidth="1"/>
    <col min="13" max="13" width="17.125" customWidth="1"/>
    <col min="15" max="15" width="12.75" customWidth="1"/>
  </cols>
  <sheetData>
    <row r="1" spans="1:17" ht="16.5" customHeight="1" x14ac:dyDescent="0.25">
      <c r="A1" s="4" t="s">
        <v>0</v>
      </c>
      <c r="B1" s="4" t="s">
        <v>14</v>
      </c>
      <c r="C1" s="14" t="s">
        <v>1</v>
      </c>
      <c r="D1" s="14" t="s">
        <v>2</v>
      </c>
      <c r="E1" s="14" t="s">
        <v>3</v>
      </c>
      <c r="F1" s="14" t="s">
        <v>4</v>
      </c>
      <c r="G1" s="14" t="s">
        <v>5</v>
      </c>
      <c r="H1" s="14" t="s">
        <v>6</v>
      </c>
      <c r="I1" s="14" t="s">
        <v>12</v>
      </c>
      <c r="J1" s="14" t="s">
        <v>13</v>
      </c>
      <c r="K1" s="14" t="s">
        <v>17</v>
      </c>
      <c r="L1" s="14" t="s">
        <v>15</v>
      </c>
      <c r="M1" s="14" t="s">
        <v>16</v>
      </c>
      <c r="O1" s="23" t="s">
        <v>18</v>
      </c>
      <c r="P1" s="25" t="s">
        <v>19</v>
      </c>
      <c r="Q1" s="25"/>
    </row>
    <row r="2" spans="1:17" ht="15" customHeight="1" x14ac:dyDescent="0.25">
      <c r="A2" s="4"/>
      <c r="B2" s="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O2" s="23"/>
      <c r="P2" s="25"/>
      <c r="Q2" s="25"/>
    </row>
    <row r="3" spans="1:17" hidden="1" x14ac:dyDescent="0.25">
      <c r="A3" s="2">
        <v>1</v>
      </c>
      <c r="B3" s="6">
        <v>42373.918749999997</v>
      </c>
      <c r="C3" s="2" t="s">
        <v>7</v>
      </c>
      <c r="D3" s="2">
        <v>1</v>
      </c>
      <c r="E3" s="7">
        <v>0.1</v>
      </c>
      <c r="F3" s="8">
        <v>1.47207</v>
      </c>
      <c r="G3" s="8">
        <v>0</v>
      </c>
      <c r="H3" s="8">
        <v>0</v>
      </c>
      <c r="I3" s="3"/>
      <c r="J3" s="3"/>
      <c r="L3"/>
    </row>
    <row r="4" spans="1:17" hidden="1" x14ac:dyDescent="0.25">
      <c r="A4" s="9">
        <v>2</v>
      </c>
      <c r="B4" s="10">
        <v>42373.918749999997</v>
      </c>
      <c r="C4" s="9" t="s">
        <v>8</v>
      </c>
      <c r="D4" s="9">
        <v>1</v>
      </c>
      <c r="E4" s="11">
        <v>0.1</v>
      </c>
      <c r="F4" s="12">
        <v>1.47207</v>
      </c>
      <c r="G4" s="12">
        <v>1.4754700000000001</v>
      </c>
      <c r="H4" s="12">
        <v>1.45207</v>
      </c>
      <c r="I4" s="13"/>
      <c r="J4" s="13"/>
      <c r="L4"/>
    </row>
    <row r="5" spans="1:17" x14ac:dyDescent="0.25">
      <c r="A5" s="2">
        <v>3</v>
      </c>
      <c r="B5" s="6">
        <v>42373.997916666667</v>
      </c>
      <c r="C5" s="19" t="s">
        <v>9</v>
      </c>
      <c r="D5" s="19">
        <v>1</v>
      </c>
      <c r="E5" s="16">
        <v>0.1</v>
      </c>
      <c r="F5" s="15">
        <v>1.4714499999999999</v>
      </c>
      <c r="G5" s="15">
        <v>1.4754700000000001</v>
      </c>
      <c r="H5" s="15">
        <v>1.45207</v>
      </c>
      <c r="I5" s="16">
        <v>5.61</v>
      </c>
      <c r="J5" s="16">
        <v>1005.61</v>
      </c>
      <c r="K5" s="5">
        <f>B3</f>
        <v>42373.918749999997</v>
      </c>
      <c r="L5" s="15">
        <f>F4</f>
        <v>1.47207</v>
      </c>
      <c r="M5" s="22">
        <f>B5-K5</f>
        <v>7.9166666670062114E-2</v>
      </c>
      <c r="O5" s="24">
        <f>AVERAGE(M5:M260)</f>
        <v>0.27412790697611811</v>
      </c>
      <c r="P5" s="21">
        <f>MIN(M5:M260)</f>
        <v>4.166666665696539E-3</v>
      </c>
      <c r="Q5" s="21"/>
    </row>
    <row r="6" spans="1:17" hidden="1" x14ac:dyDescent="0.25">
      <c r="A6" s="9">
        <v>4</v>
      </c>
      <c r="B6" s="10">
        <v>42375</v>
      </c>
      <c r="C6" s="9" t="s">
        <v>10</v>
      </c>
      <c r="D6" s="9">
        <v>2</v>
      </c>
      <c r="E6" s="11">
        <v>0.1</v>
      </c>
      <c r="F6" s="12">
        <v>1.4659</v>
      </c>
      <c r="G6" s="12">
        <v>0</v>
      </c>
      <c r="H6" s="12">
        <v>0</v>
      </c>
      <c r="I6" s="13"/>
      <c r="J6" s="13"/>
      <c r="L6"/>
      <c r="N6">
        <v>1.8055555556202307E-2</v>
      </c>
    </row>
    <row r="7" spans="1:17" hidden="1" x14ac:dyDescent="0.25">
      <c r="A7" s="2">
        <v>5</v>
      </c>
      <c r="B7" s="6">
        <v>42375</v>
      </c>
      <c r="C7" s="2" t="s">
        <v>8</v>
      </c>
      <c r="D7" s="2">
        <v>2</v>
      </c>
      <c r="E7" s="7">
        <v>0.1</v>
      </c>
      <c r="F7" s="8">
        <v>1.4659</v>
      </c>
      <c r="G7" s="8">
        <v>1.4624999999999999</v>
      </c>
      <c r="H7" s="8">
        <v>1.4859</v>
      </c>
      <c r="I7" s="3"/>
      <c r="J7" s="3"/>
      <c r="L7"/>
      <c r="N7">
        <v>1.2499999997089617E-2</v>
      </c>
    </row>
    <row r="8" spans="1:17" x14ac:dyDescent="0.25">
      <c r="A8" s="9">
        <v>6</v>
      </c>
      <c r="B8" s="10">
        <v>42375.018055555556</v>
      </c>
      <c r="C8" s="20" t="s">
        <v>9</v>
      </c>
      <c r="D8" s="20">
        <v>2</v>
      </c>
      <c r="E8" s="18">
        <v>0.1</v>
      </c>
      <c r="F8" s="17">
        <v>1.4674100000000001</v>
      </c>
      <c r="G8" s="17">
        <v>1.4624999999999999</v>
      </c>
      <c r="H8" s="17">
        <v>1.4859</v>
      </c>
      <c r="I8" s="18">
        <v>14.51</v>
      </c>
      <c r="J8" s="18">
        <v>1020.12</v>
      </c>
      <c r="K8" s="5">
        <f>B7</f>
        <v>42375</v>
      </c>
      <c r="L8" s="15">
        <f>F7</f>
        <v>1.4659</v>
      </c>
      <c r="M8" s="22">
        <f>B8-K8</f>
        <v>1.8055555556202307E-2</v>
      </c>
    </row>
    <row r="9" spans="1:17" hidden="1" x14ac:dyDescent="0.25">
      <c r="A9" s="2">
        <v>7</v>
      </c>
      <c r="B9" s="6">
        <v>42377.040972222225</v>
      </c>
      <c r="C9" s="2" t="s">
        <v>7</v>
      </c>
      <c r="D9" s="2">
        <v>3</v>
      </c>
      <c r="E9" s="7">
        <v>0.1</v>
      </c>
      <c r="F9" s="8">
        <v>1.4628000000000001</v>
      </c>
      <c r="G9" s="8">
        <v>0</v>
      </c>
      <c r="H9" s="8">
        <v>0</v>
      </c>
      <c r="I9" s="3"/>
      <c r="J9" s="3"/>
      <c r="K9" s="5">
        <f t="shared" ref="K9:K72" si="0">B8</f>
        <v>42375.018055555556</v>
      </c>
      <c r="L9" s="8">
        <f t="shared" ref="L9:L72" si="1">F8</f>
        <v>1.4674100000000001</v>
      </c>
      <c r="N9">
        <v>0.13333333333139308</v>
      </c>
    </row>
    <row r="10" spans="1:17" hidden="1" x14ac:dyDescent="0.25">
      <c r="A10" s="9">
        <v>8</v>
      </c>
      <c r="B10" s="10">
        <v>42377.040972222225</v>
      </c>
      <c r="C10" s="9" t="s">
        <v>8</v>
      </c>
      <c r="D10" s="9">
        <v>3</v>
      </c>
      <c r="E10" s="11">
        <v>0.1</v>
      </c>
      <c r="F10" s="12">
        <v>1.4628000000000001</v>
      </c>
      <c r="G10" s="12">
        <v>1.4661999999999999</v>
      </c>
      <c r="H10" s="12">
        <v>1.4428000000000001</v>
      </c>
      <c r="I10" s="13"/>
      <c r="J10" s="13"/>
      <c r="K10" s="5">
        <f t="shared" si="0"/>
        <v>42377.040972222225</v>
      </c>
      <c r="L10" s="8">
        <f t="shared" si="1"/>
        <v>1.4628000000000001</v>
      </c>
      <c r="N10">
        <v>1.8055555556202307E-2</v>
      </c>
    </row>
    <row r="11" spans="1:17" x14ac:dyDescent="0.25">
      <c r="A11" s="2">
        <v>9</v>
      </c>
      <c r="B11" s="6">
        <v>42377.053472222222</v>
      </c>
      <c r="C11" s="19" t="s">
        <v>9</v>
      </c>
      <c r="D11" s="19">
        <v>3</v>
      </c>
      <c r="E11" s="16">
        <v>0.1</v>
      </c>
      <c r="F11" s="15">
        <v>1.4618</v>
      </c>
      <c r="G11" s="15">
        <v>1.4661999999999999</v>
      </c>
      <c r="H11" s="15">
        <v>1.4428000000000001</v>
      </c>
      <c r="I11" s="16">
        <v>9.41</v>
      </c>
      <c r="J11" s="16">
        <v>1029.53</v>
      </c>
      <c r="K11" s="5">
        <f t="shared" si="0"/>
        <v>42377.040972222225</v>
      </c>
      <c r="L11" s="15">
        <f t="shared" si="1"/>
        <v>1.4628000000000001</v>
      </c>
      <c r="M11" s="22">
        <f>B11-K11</f>
        <v>1.2499999997089617E-2</v>
      </c>
    </row>
    <row r="12" spans="1:17" hidden="1" x14ac:dyDescent="0.25">
      <c r="A12" s="9">
        <v>10</v>
      </c>
      <c r="B12" s="10">
        <v>42382.022222222222</v>
      </c>
      <c r="C12" s="9" t="s">
        <v>10</v>
      </c>
      <c r="D12" s="9">
        <v>4</v>
      </c>
      <c r="E12" s="11">
        <v>0.1</v>
      </c>
      <c r="F12" s="12">
        <v>1.44333</v>
      </c>
      <c r="G12" s="12">
        <v>0</v>
      </c>
      <c r="H12" s="12">
        <v>0</v>
      </c>
      <c r="I12" s="13"/>
      <c r="J12" s="13"/>
      <c r="K12" s="5">
        <f t="shared" si="0"/>
        <v>42377.053472222222</v>
      </c>
      <c r="L12" s="8">
        <f t="shared" si="1"/>
        <v>1.4618</v>
      </c>
      <c r="N12">
        <v>2.1305555555591127</v>
      </c>
    </row>
    <row r="13" spans="1:17" hidden="1" x14ac:dyDescent="0.25">
      <c r="A13" s="2">
        <v>11</v>
      </c>
      <c r="B13" s="6">
        <v>42382.022222222222</v>
      </c>
      <c r="C13" s="2" t="s">
        <v>8</v>
      </c>
      <c r="D13" s="2">
        <v>4</v>
      </c>
      <c r="E13" s="7">
        <v>0.1</v>
      </c>
      <c r="F13" s="8">
        <v>1.44333</v>
      </c>
      <c r="G13" s="8">
        <v>1.4399299999999999</v>
      </c>
      <c r="H13" s="8">
        <v>1.46333</v>
      </c>
      <c r="I13" s="3"/>
      <c r="J13" s="3"/>
      <c r="K13" s="5">
        <f t="shared" si="0"/>
        <v>42382.022222222222</v>
      </c>
      <c r="L13" s="8">
        <f t="shared" si="1"/>
        <v>1.44333</v>
      </c>
      <c r="N13">
        <v>5.4166666668606922E-2</v>
      </c>
    </row>
    <row r="14" spans="1:17" x14ac:dyDescent="0.25">
      <c r="A14" s="9">
        <v>12</v>
      </c>
      <c r="B14" s="10">
        <v>42382.091666666667</v>
      </c>
      <c r="C14" s="20" t="s">
        <v>9</v>
      </c>
      <c r="D14" s="20">
        <v>4</v>
      </c>
      <c r="E14" s="18">
        <v>0.1</v>
      </c>
      <c r="F14" s="17">
        <v>1.44434</v>
      </c>
      <c r="G14" s="17">
        <v>1.4399299999999999</v>
      </c>
      <c r="H14" s="17">
        <v>1.46333</v>
      </c>
      <c r="I14" s="18">
        <v>9.52</v>
      </c>
      <c r="J14" s="18">
        <v>1039.05</v>
      </c>
      <c r="K14" s="5">
        <f t="shared" si="0"/>
        <v>42382.022222222222</v>
      </c>
      <c r="L14" s="15">
        <f t="shared" si="1"/>
        <v>1.44333</v>
      </c>
      <c r="M14" s="22">
        <f>B14-K14</f>
        <v>6.9444444445252884E-2</v>
      </c>
    </row>
    <row r="15" spans="1:17" hidden="1" x14ac:dyDescent="0.25">
      <c r="A15" s="2">
        <v>13</v>
      </c>
      <c r="B15" s="6">
        <v>42388.033333333333</v>
      </c>
      <c r="C15" s="2" t="s">
        <v>7</v>
      </c>
      <c r="D15" s="2">
        <v>5</v>
      </c>
      <c r="E15" s="7">
        <v>0.1</v>
      </c>
      <c r="F15" s="8">
        <v>1.4252899999999999</v>
      </c>
      <c r="G15" s="8">
        <v>0</v>
      </c>
      <c r="H15" s="8">
        <v>0</v>
      </c>
      <c r="I15" s="3"/>
      <c r="J15" s="3"/>
      <c r="K15" s="5">
        <f t="shared" si="0"/>
        <v>42382.091666666667</v>
      </c>
      <c r="L15" s="8">
        <f t="shared" si="1"/>
        <v>1.44434</v>
      </c>
      <c r="N15">
        <v>0.16458333333139308</v>
      </c>
    </row>
    <row r="16" spans="1:17" hidden="1" x14ac:dyDescent="0.25">
      <c r="A16" s="9">
        <v>14</v>
      </c>
      <c r="B16" s="10">
        <v>42388.033333333333</v>
      </c>
      <c r="C16" s="9" t="s">
        <v>8</v>
      </c>
      <c r="D16" s="9">
        <v>5</v>
      </c>
      <c r="E16" s="11">
        <v>0.1</v>
      </c>
      <c r="F16" s="12">
        <v>1.4252899999999999</v>
      </c>
      <c r="G16" s="12">
        <v>1.42869</v>
      </c>
      <c r="H16" s="12">
        <v>1.4052899999999999</v>
      </c>
      <c r="I16" s="13"/>
      <c r="J16" s="13"/>
      <c r="K16" s="5">
        <f t="shared" si="0"/>
        <v>42388.033333333333</v>
      </c>
      <c r="L16" s="8">
        <f t="shared" si="1"/>
        <v>1.4252899999999999</v>
      </c>
      <c r="N16">
        <v>8.3333333386690356E-3</v>
      </c>
    </row>
    <row r="17" spans="1:14" x14ac:dyDescent="0.25">
      <c r="A17" s="2">
        <v>15</v>
      </c>
      <c r="B17" s="6">
        <v>42388.166666666664</v>
      </c>
      <c r="C17" s="19" t="s">
        <v>9</v>
      </c>
      <c r="D17" s="19">
        <v>5</v>
      </c>
      <c r="E17" s="16">
        <v>0.1</v>
      </c>
      <c r="F17" s="15">
        <v>1.42513</v>
      </c>
      <c r="G17" s="15">
        <v>1.42869</v>
      </c>
      <c r="H17" s="15">
        <v>1.4052899999999999</v>
      </c>
      <c r="I17" s="16">
        <v>1.03</v>
      </c>
      <c r="J17" s="16">
        <v>1040.08</v>
      </c>
      <c r="K17" s="5">
        <f t="shared" si="0"/>
        <v>42388.033333333333</v>
      </c>
      <c r="L17" s="15">
        <f t="shared" si="1"/>
        <v>1.4252899999999999</v>
      </c>
      <c r="M17" s="22">
        <f>B17-K17</f>
        <v>0.13333333333139308</v>
      </c>
    </row>
    <row r="18" spans="1:14" hidden="1" x14ac:dyDescent="0.25">
      <c r="A18" s="9">
        <v>16</v>
      </c>
      <c r="B18" s="10">
        <v>42389.004861111112</v>
      </c>
      <c r="C18" s="9" t="s">
        <v>10</v>
      </c>
      <c r="D18" s="9">
        <v>6</v>
      </c>
      <c r="E18" s="11">
        <v>0.1</v>
      </c>
      <c r="F18" s="12">
        <v>1.4147000000000001</v>
      </c>
      <c r="G18" s="12">
        <v>0</v>
      </c>
      <c r="H18" s="12">
        <v>0</v>
      </c>
      <c r="I18" s="13"/>
      <c r="J18" s="13"/>
      <c r="K18" s="5">
        <f t="shared" si="0"/>
        <v>42388.166666666664</v>
      </c>
      <c r="L18" s="8">
        <f t="shared" si="1"/>
        <v>1.42513</v>
      </c>
      <c r="N18">
        <v>2.1131944444496185</v>
      </c>
    </row>
    <row r="19" spans="1:14" hidden="1" x14ac:dyDescent="0.25">
      <c r="A19" s="2">
        <v>17</v>
      </c>
      <c r="B19" s="6">
        <v>42389.004861111112</v>
      </c>
      <c r="C19" s="2" t="s">
        <v>8</v>
      </c>
      <c r="D19" s="2">
        <v>6</v>
      </c>
      <c r="E19" s="7">
        <v>0.1</v>
      </c>
      <c r="F19" s="8">
        <v>1.4147000000000001</v>
      </c>
      <c r="G19" s="8">
        <v>1.4113</v>
      </c>
      <c r="H19" s="8">
        <v>1.4347000000000001</v>
      </c>
      <c r="I19" s="3"/>
      <c r="J19" s="3"/>
      <c r="K19" s="5">
        <f t="shared" si="0"/>
        <v>42389.004861111112</v>
      </c>
      <c r="L19" s="8">
        <f t="shared" si="1"/>
        <v>1.4147000000000001</v>
      </c>
      <c r="N19">
        <v>0.10347222221753327</v>
      </c>
    </row>
    <row r="20" spans="1:14" x14ac:dyDescent="0.25">
      <c r="A20" s="9">
        <v>18</v>
      </c>
      <c r="B20" s="10">
        <v>42389.022916666669</v>
      </c>
      <c r="C20" s="20" t="s">
        <v>9</v>
      </c>
      <c r="D20" s="20">
        <v>6</v>
      </c>
      <c r="E20" s="18">
        <v>0.1</v>
      </c>
      <c r="F20" s="17">
        <v>1.4157599999999999</v>
      </c>
      <c r="G20" s="17">
        <v>1.4113</v>
      </c>
      <c r="H20" s="17">
        <v>1.4347000000000001</v>
      </c>
      <c r="I20" s="18">
        <v>10.029999999999999</v>
      </c>
      <c r="J20" s="18">
        <v>1050.1099999999999</v>
      </c>
      <c r="K20" s="5">
        <f t="shared" si="0"/>
        <v>42389.004861111112</v>
      </c>
      <c r="L20" s="15">
        <f t="shared" si="1"/>
        <v>1.4147000000000001</v>
      </c>
      <c r="M20" s="22">
        <f>B20-K20</f>
        <v>1.8055555556202307E-2</v>
      </c>
    </row>
    <row r="21" spans="1:14" hidden="1" x14ac:dyDescent="0.25">
      <c r="A21" s="2">
        <v>19</v>
      </c>
      <c r="B21" s="6">
        <v>42391.029861111114</v>
      </c>
      <c r="C21" s="2" t="s">
        <v>10</v>
      </c>
      <c r="D21" s="2">
        <v>7</v>
      </c>
      <c r="E21" s="7">
        <v>0.1</v>
      </c>
      <c r="F21" s="8">
        <v>1.4213100000000001</v>
      </c>
      <c r="G21" s="8">
        <v>0</v>
      </c>
      <c r="H21" s="8">
        <v>0</v>
      </c>
      <c r="I21" s="3"/>
      <c r="J21" s="3"/>
      <c r="K21" s="5">
        <f t="shared" si="0"/>
        <v>42389.022916666669</v>
      </c>
      <c r="L21" s="8">
        <f t="shared" si="1"/>
        <v>1.4157599999999999</v>
      </c>
      <c r="N21">
        <v>6.3888888886140194E-2</v>
      </c>
    </row>
    <row r="22" spans="1:14" hidden="1" x14ac:dyDescent="0.25">
      <c r="A22" s="9">
        <v>20</v>
      </c>
      <c r="B22" s="10">
        <v>42391.029861111114</v>
      </c>
      <c r="C22" s="9" t="s">
        <v>8</v>
      </c>
      <c r="D22" s="9">
        <v>7</v>
      </c>
      <c r="E22" s="11">
        <v>0.1</v>
      </c>
      <c r="F22" s="12">
        <v>1.4213100000000001</v>
      </c>
      <c r="G22" s="12">
        <v>1.41791</v>
      </c>
      <c r="H22" s="12">
        <v>1.4413100000000001</v>
      </c>
      <c r="I22" s="13"/>
      <c r="J22" s="13"/>
      <c r="K22" s="5">
        <f t="shared" si="0"/>
        <v>42391.029861111114</v>
      </c>
      <c r="L22" s="8">
        <f t="shared" si="1"/>
        <v>1.4213100000000001</v>
      </c>
      <c r="N22">
        <v>9.6527777779556345E-2</v>
      </c>
    </row>
    <row r="23" spans="1:14" x14ac:dyDescent="0.25">
      <c r="A23" s="2">
        <v>21</v>
      </c>
      <c r="B23" s="6">
        <v>42391.045138888891</v>
      </c>
      <c r="C23" s="19" t="s">
        <v>9</v>
      </c>
      <c r="D23" s="19">
        <v>7</v>
      </c>
      <c r="E23" s="16">
        <v>0.1</v>
      </c>
      <c r="F23" s="15">
        <v>1.42232</v>
      </c>
      <c r="G23" s="15">
        <v>1.41791</v>
      </c>
      <c r="H23" s="15">
        <v>1.4413100000000001</v>
      </c>
      <c r="I23" s="16">
        <v>9.5299999999999994</v>
      </c>
      <c r="J23" s="16">
        <v>1059.6400000000001</v>
      </c>
      <c r="K23" s="5">
        <f t="shared" si="0"/>
        <v>42391.029861111114</v>
      </c>
      <c r="L23" s="15">
        <f t="shared" si="1"/>
        <v>1.4213100000000001</v>
      </c>
      <c r="M23" s="22">
        <f>B23-K23</f>
        <v>1.5277777776645962E-2</v>
      </c>
    </row>
    <row r="24" spans="1:14" hidden="1" x14ac:dyDescent="0.25">
      <c r="A24" s="9">
        <v>22</v>
      </c>
      <c r="B24" s="10">
        <v>42391.972916666666</v>
      </c>
      <c r="C24" s="9" t="s">
        <v>10</v>
      </c>
      <c r="D24" s="9">
        <v>8</v>
      </c>
      <c r="E24" s="11">
        <v>0.1</v>
      </c>
      <c r="F24" s="12">
        <v>1.4265099999999999</v>
      </c>
      <c r="G24" s="12">
        <v>0</v>
      </c>
      <c r="H24" s="12">
        <v>0</v>
      </c>
      <c r="I24" s="13"/>
      <c r="J24" s="13"/>
      <c r="K24" s="5">
        <f t="shared" si="0"/>
        <v>42391.045138888891</v>
      </c>
      <c r="L24" s="8">
        <f t="shared" si="1"/>
        <v>1.42232</v>
      </c>
      <c r="N24">
        <v>2.0909722222204437</v>
      </c>
    </row>
    <row r="25" spans="1:14" hidden="1" x14ac:dyDescent="0.25">
      <c r="A25" s="2">
        <v>23</v>
      </c>
      <c r="B25" s="6">
        <v>42391.972916666666</v>
      </c>
      <c r="C25" s="2" t="s">
        <v>8</v>
      </c>
      <c r="D25" s="2">
        <v>8</v>
      </c>
      <c r="E25" s="7">
        <v>0.1</v>
      </c>
      <c r="F25" s="8">
        <v>1.4265099999999999</v>
      </c>
      <c r="G25" s="8">
        <v>1.4231100000000001</v>
      </c>
      <c r="H25" s="8">
        <v>1.44651</v>
      </c>
      <c r="I25" s="3"/>
      <c r="J25" s="3"/>
      <c r="K25" s="5">
        <f t="shared" si="0"/>
        <v>42391.972916666666</v>
      </c>
      <c r="L25" s="8">
        <f t="shared" si="1"/>
        <v>1.4265099999999999</v>
      </c>
      <c r="N25">
        <v>0.125</v>
      </c>
    </row>
    <row r="26" spans="1:14" x14ac:dyDescent="0.25">
      <c r="A26" s="9">
        <v>24</v>
      </c>
      <c r="B26" s="10">
        <v>42394.103472222225</v>
      </c>
      <c r="C26" s="20" t="s">
        <v>9</v>
      </c>
      <c r="D26" s="20">
        <v>8</v>
      </c>
      <c r="E26" s="18">
        <v>0.1</v>
      </c>
      <c r="F26" s="17">
        <v>1.4267000000000001</v>
      </c>
      <c r="G26" s="17">
        <v>1.4231100000000001</v>
      </c>
      <c r="H26" s="17">
        <v>1.44651</v>
      </c>
      <c r="I26" s="18">
        <v>1.06</v>
      </c>
      <c r="J26" s="18">
        <v>1060.7</v>
      </c>
      <c r="K26" s="5">
        <f t="shared" si="0"/>
        <v>42391.972916666666</v>
      </c>
      <c r="L26" s="15">
        <f t="shared" si="1"/>
        <v>1.4265099999999999</v>
      </c>
      <c r="M26" s="22">
        <f>B26-K26</f>
        <v>2.1305555555591127</v>
      </c>
    </row>
    <row r="27" spans="1:14" hidden="1" x14ac:dyDescent="0.25">
      <c r="A27" s="2">
        <v>25</v>
      </c>
      <c r="B27" s="6">
        <v>42394.975694444445</v>
      </c>
      <c r="C27" s="2" t="s">
        <v>10</v>
      </c>
      <c r="D27" s="2">
        <v>9</v>
      </c>
      <c r="E27" s="7">
        <v>0.1</v>
      </c>
      <c r="F27" s="8">
        <v>1.4246700000000001</v>
      </c>
      <c r="G27" s="8">
        <v>0</v>
      </c>
      <c r="H27" s="8">
        <v>0</v>
      </c>
      <c r="I27" s="3"/>
      <c r="J27" s="3"/>
      <c r="K27" s="5">
        <f t="shared" si="0"/>
        <v>42394.103472222225</v>
      </c>
      <c r="L27" s="8">
        <f t="shared" si="1"/>
        <v>1.4267000000000001</v>
      </c>
      <c r="N27">
        <v>2.0659722222189885</v>
      </c>
    </row>
    <row r="28" spans="1:14" hidden="1" x14ac:dyDescent="0.25">
      <c r="A28" s="9">
        <v>26</v>
      </c>
      <c r="B28" s="10">
        <v>42394.975694444445</v>
      </c>
      <c r="C28" s="9" t="s">
        <v>8</v>
      </c>
      <c r="D28" s="9">
        <v>9</v>
      </c>
      <c r="E28" s="11">
        <v>0.1</v>
      </c>
      <c r="F28" s="12">
        <v>1.4246700000000001</v>
      </c>
      <c r="G28" s="12">
        <v>1.42127</v>
      </c>
      <c r="H28" s="12">
        <v>1.4446699999999999</v>
      </c>
      <c r="I28" s="13"/>
      <c r="J28" s="13"/>
      <c r="K28" s="5">
        <f t="shared" si="0"/>
        <v>42394.975694444445</v>
      </c>
      <c r="L28" s="8">
        <f t="shared" si="1"/>
        <v>1.4246700000000001</v>
      </c>
      <c r="N28">
        <v>7.4305555550381541E-2</v>
      </c>
    </row>
    <row r="29" spans="1:14" x14ac:dyDescent="0.25">
      <c r="A29" s="2">
        <v>27</v>
      </c>
      <c r="B29" s="6">
        <v>42395.029861111114</v>
      </c>
      <c r="C29" s="19" t="s">
        <v>9</v>
      </c>
      <c r="D29" s="19">
        <v>9</v>
      </c>
      <c r="E29" s="16">
        <v>0.1</v>
      </c>
      <c r="F29" s="15">
        <v>1.42482</v>
      </c>
      <c r="G29" s="15">
        <v>1.42127</v>
      </c>
      <c r="H29" s="15">
        <v>1.4446699999999999</v>
      </c>
      <c r="I29" s="16">
        <v>0.66</v>
      </c>
      <c r="J29" s="16">
        <v>1061.3599999999999</v>
      </c>
      <c r="K29" s="5">
        <f t="shared" si="0"/>
        <v>42394.975694444445</v>
      </c>
      <c r="L29" s="15">
        <f t="shared" si="1"/>
        <v>1.4246700000000001</v>
      </c>
      <c r="M29" s="22">
        <f>B29-K29</f>
        <v>5.4166666668606922E-2</v>
      </c>
    </row>
    <row r="30" spans="1:14" hidden="1" x14ac:dyDescent="0.25">
      <c r="A30" s="9">
        <v>28</v>
      </c>
      <c r="B30" s="10">
        <v>42402.005555555559</v>
      </c>
      <c r="C30" s="9" t="s">
        <v>10</v>
      </c>
      <c r="D30" s="9">
        <v>10</v>
      </c>
      <c r="E30" s="11">
        <v>0.1</v>
      </c>
      <c r="F30" s="12">
        <v>1.4424300000000001</v>
      </c>
      <c r="G30" s="12">
        <v>0</v>
      </c>
      <c r="H30" s="12">
        <v>0</v>
      </c>
      <c r="I30" s="13"/>
      <c r="J30" s="13"/>
      <c r="K30" s="5">
        <f t="shared" si="0"/>
        <v>42395.029861111114</v>
      </c>
      <c r="L30" s="8">
        <f t="shared" si="1"/>
        <v>1.42482</v>
      </c>
      <c r="N30">
        <v>0.125</v>
      </c>
    </row>
    <row r="31" spans="1:14" hidden="1" x14ac:dyDescent="0.25">
      <c r="A31" s="2">
        <v>29</v>
      </c>
      <c r="B31" s="6">
        <v>42402.005555555559</v>
      </c>
      <c r="C31" s="2" t="s">
        <v>8</v>
      </c>
      <c r="D31" s="2">
        <v>10</v>
      </c>
      <c r="E31" s="7">
        <v>0.1</v>
      </c>
      <c r="F31" s="8">
        <v>1.4424300000000001</v>
      </c>
      <c r="G31" s="8">
        <v>1.43903</v>
      </c>
      <c r="H31" s="8">
        <v>1.4624299999999999</v>
      </c>
      <c r="I31" s="3"/>
      <c r="J31" s="3"/>
      <c r="K31" s="5">
        <f t="shared" si="0"/>
        <v>42402.005555555559</v>
      </c>
      <c r="L31" s="8">
        <f t="shared" si="1"/>
        <v>1.4424300000000001</v>
      </c>
      <c r="N31">
        <v>0.38055555555183673</v>
      </c>
    </row>
    <row r="32" spans="1:14" x14ac:dyDescent="0.25">
      <c r="A32" s="9">
        <v>30</v>
      </c>
      <c r="B32" s="10">
        <v>42402.1</v>
      </c>
      <c r="C32" s="20" t="s">
        <v>9</v>
      </c>
      <c r="D32" s="20">
        <v>10</v>
      </c>
      <c r="E32" s="18">
        <v>0.1</v>
      </c>
      <c r="F32" s="17">
        <v>1.4427300000000001</v>
      </c>
      <c r="G32" s="17">
        <v>1.43903</v>
      </c>
      <c r="H32" s="17">
        <v>1.4624299999999999</v>
      </c>
      <c r="I32" s="18">
        <v>2.42</v>
      </c>
      <c r="J32" s="18">
        <v>1063.78</v>
      </c>
      <c r="K32" s="5">
        <f t="shared" si="0"/>
        <v>42402.005555555559</v>
      </c>
      <c r="L32" s="15">
        <f t="shared" si="1"/>
        <v>1.4424300000000001</v>
      </c>
      <c r="M32" s="22">
        <f>B32-K32</f>
        <v>9.4444444439432118E-2</v>
      </c>
    </row>
    <row r="33" spans="1:14" hidden="1" x14ac:dyDescent="0.25">
      <c r="A33" s="2">
        <v>31</v>
      </c>
      <c r="B33" s="6">
        <v>42404.921527777777</v>
      </c>
      <c r="C33" s="2" t="s">
        <v>10</v>
      </c>
      <c r="D33" s="2">
        <v>11</v>
      </c>
      <c r="E33" s="7">
        <v>0.1</v>
      </c>
      <c r="F33" s="8">
        <v>1.4592700000000001</v>
      </c>
      <c r="G33" s="8">
        <v>0</v>
      </c>
      <c r="H33" s="8">
        <v>0</v>
      </c>
      <c r="I33" s="3"/>
      <c r="J33" s="3"/>
      <c r="K33" s="5">
        <f t="shared" si="0"/>
        <v>42402.1</v>
      </c>
      <c r="L33" s="8">
        <f t="shared" si="1"/>
        <v>1.4427300000000001</v>
      </c>
      <c r="N33">
        <v>1.5972222223354038E-2</v>
      </c>
    </row>
    <row r="34" spans="1:14" hidden="1" x14ac:dyDescent="0.25">
      <c r="A34" s="9">
        <v>32</v>
      </c>
      <c r="B34" s="10">
        <v>42404.921527777777</v>
      </c>
      <c r="C34" s="9" t="s">
        <v>8</v>
      </c>
      <c r="D34" s="9">
        <v>11</v>
      </c>
      <c r="E34" s="11">
        <v>0.1</v>
      </c>
      <c r="F34" s="12">
        <v>1.4592700000000001</v>
      </c>
      <c r="G34" s="12">
        <v>1.45587</v>
      </c>
      <c r="H34" s="12">
        <v>1.4792700000000001</v>
      </c>
      <c r="I34" s="13"/>
      <c r="J34" s="13"/>
      <c r="K34" s="5">
        <f t="shared" si="0"/>
        <v>42404.921527777777</v>
      </c>
      <c r="L34" s="8">
        <f t="shared" si="1"/>
        <v>1.4592700000000001</v>
      </c>
      <c r="N34">
        <v>3.6805555551836733E-2</v>
      </c>
    </row>
    <row r="35" spans="1:14" x14ac:dyDescent="0.25">
      <c r="A35" s="2">
        <v>33</v>
      </c>
      <c r="B35" s="6">
        <v>42405.086111111108</v>
      </c>
      <c r="C35" s="19" t="s">
        <v>9</v>
      </c>
      <c r="D35" s="19">
        <v>11</v>
      </c>
      <c r="E35" s="16">
        <v>0.1</v>
      </c>
      <c r="F35" s="15">
        <v>1.4582200000000001</v>
      </c>
      <c r="G35" s="15">
        <v>1.45587</v>
      </c>
      <c r="H35" s="15">
        <v>1.4792700000000001</v>
      </c>
      <c r="I35" s="16">
        <v>-11.35</v>
      </c>
      <c r="J35" s="16">
        <v>1052.43</v>
      </c>
      <c r="K35" s="5">
        <f t="shared" si="0"/>
        <v>42404.921527777777</v>
      </c>
      <c r="L35" s="15">
        <f t="shared" si="1"/>
        <v>1.4592700000000001</v>
      </c>
      <c r="M35" s="22">
        <f>B35-K35</f>
        <v>0.16458333333139308</v>
      </c>
    </row>
    <row r="36" spans="1:14" hidden="1" x14ac:dyDescent="0.25">
      <c r="A36" s="9">
        <v>34</v>
      </c>
      <c r="B36" s="10">
        <v>42411.95208333333</v>
      </c>
      <c r="C36" s="9" t="s">
        <v>7</v>
      </c>
      <c r="D36" s="9">
        <v>12</v>
      </c>
      <c r="E36" s="11">
        <v>0.1</v>
      </c>
      <c r="F36" s="12">
        <v>1.44834</v>
      </c>
      <c r="G36" s="12">
        <v>0</v>
      </c>
      <c r="H36" s="12">
        <v>0</v>
      </c>
      <c r="I36" s="13"/>
      <c r="J36" s="13"/>
      <c r="K36" s="5">
        <f t="shared" si="0"/>
        <v>42405.086111111108</v>
      </c>
      <c r="L36" s="8">
        <f t="shared" si="1"/>
        <v>1.4582200000000001</v>
      </c>
      <c r="N36">
        <v>5.7638888887595385E-2</v>
      </c>
    </row>
    <row r="37" spans="1:14" hidden="1" x14ac:dyDescent="0.25">
      <c r="A37" s="2">
        <v>35</v>
      </c>
      <c r="B37" s="6">
        <v>42411.95208333333</v>
      </c>
      <c r="C37" s="2" t="s">
        <v>8</v>
      </c>
      <c r="D37" s="2">
        <v>12</v>
      </c>
      <c r="E37" s="7">
        <v>0.1</v>
      </c>
      <c r="F37" s="8">
        <v>1.44834</v>
      </c>
      <c r="G37" s="8">
        <v>1.45174</v>
      </c>
      <c r="H37" s="8">
        <v>1.4283399999999999</v>
      </c>
      <c r="I37" s="3"/>
      <c r="J37" s="3"/>
      <c r="K37" s="5">
        <f t="shared" si="0"/>
        <v>42411.95208333333</v>
      </c>
      <c r="L37" s="8">
        <f t="shared" si="1"/>
        <v>1.44834</v>
      </c>
      <c r="N37">
        <v>6.9444444445252884E-2</v>
      </c>
    </row>
    <row r="38" spans="1:14" x14ac:dyDescent="0.25">
      <c r="A38" s="9">
        <v>36</v>
      </c>
      <c r="B38" s="10">
        <v>42411.960416666669</v>
      </c>
      <c r="C38" s="20" t="s">
        <v>9</v>
      </c>
      <c r="D38" s="20">
        <v>12</v>
      </c>
      <c r="E38" s="18">
        <v>0.1</v>
      </c>
      <c r="F38" s="17">
        <v>1.44733</v>
      </c>
      <c r="G38" s="17">
        <v>1.45174</v>
      </c>
      <c r="H38" s="17">
        <v>1.4283399999999999</v>
      </c>
      <c r="I38" s="18">
        <v>9.52</v>
      </c>
      <c r="J38" s="18">
        <v>1061.95</v>
      </c>
      <c r="K38" s="5">
        <f t="shared" si="0"/>
        <v>42411.95208333333</v>
      </c>
      <c r="L38" s="15">
        <f t="shared" si="1"/>
        <v>1.44834</v>
      </c>
      <c r="M38" s="22">
        <f>B38-K38</f>
        <v>8.3333333386690356E-3</v>
      </c>
    </row>
    <row r="39" spans="1:14" hidden="1" x14ac:dyDescent="0.25">
      <c r="A39" s="2">
        <v>37</v>
      </c>
      <c r="B39" s="6">
        <v>42412.013194444444</v>
      </c>
      <c r="C39" s="2" t="s">
        <v>7</v>
      </c>
      <c r="D39" s="2">
        <v>13</v>
      </c>
      <c r="E39" s="7">
        <v>0.1</v>
      </c>
      <c r="F39" s="8">
        <v>1.44845</v>
      </c>
      <c r="G39" s="8">
        <v>0</v>
      </c>
      <c r="H39" s="8">
        <v>0</v>
      </c>
      <c r="I39" s="3"/>
      <c r="J39" s="3"/>
      <c r="K39" s="5">
        <f t="shared" si="0"/>
        <v>42411.960416666669</v>
      </c>
      <c r="L39" s="8">
        <f t="shared" si="1"/>
        <v>1.44733</v>
      </c>
      <c r="N39">
        <v>0.11944444444088731</v>
      </c>
    </row>
    <row r="40" spans="1:14" hidden="1" x14ac:dyDescent="0.25">
      <c r="A40" s="9">
        <v>38</v>
      </c>
      <c r="B40" s="10">
        <v>42412.013194444444</v>
      </c>
      <c r="C40" s="9" t="s">
        <v>8</v>
      </c>
      <c r="D40" s="9">
        <v>13</v>
      </c>
      <c r="E40" s="11">
        <v>0.1</v>
      </c>
      <c r="F40" s="12">
        <v>1.44845</v>
      </c>
      <c r="G40" s="12">
        <v>1.4518500000000001</v>
      </c>
      <c r="H40" s="12">
        <v>1.42845</v>
      </c>
      <c r="I40" s="13"/>
      <c r="J40" s="13"/>
      <c r="K40" s="5">
        <f t="shared" si="0"/>
        <v>42412.013194444444</v>
      </c>
      <c r="L40" s="8">
        <f t="shared" si="1"/>
        <v>1.44845</v>
      </c>
      <c r="N40">
        <v>1.0416666671517305E-2</v>
      </c>
    </row>
    <row r="41" spans="1:14" x14ac:dyDescent="0.25">
      <c r="A41" s="2">
        <v>39</v>
      </c>
      <c r="B41" s="6">
        <v>42412.04791666667</v>
      </c>
      <c r="C41" s="19" t="s">
        <v>9</v>
      </c>
      <c r="D41" s="19">
        <v>13</v>
      </c>
      <c r="E41" s="16">
        <v>0.1</v>
      </c>
      <c r="F41" s="15">
        <v>1.4475199999999999</v>
      </c>
      <c r="G41" s="15">
        <v>1.4518500000000001</v>
      </c>
      <c r="H41" s="15">
        <v>1.42845</v>
      </c>
      <c r="I41" s="16">
        <v>8.7200000000000006</v>
      </c>
      <c r="J41" s="16">
        <v>1070.67</v>
      </c>
      <c r="K41" s="5">
        <f t="shared" si="0"/>
        <v>42412.013194444444</v>
      </c>
      <c r="L41" s="15">
        <f t="shared" si="1"/>
        <v>1.44845</v>
      </c>
      <c r="M41" s="22">
        <f>B41-K41</f>
        <v>3.4722222226264421E-2</v>
      </c>
    </row>
    <row r="42" spans="1:14" hidden="1" x14ac:dyDescent="0.25">
      <c r="A42" s="9">
        <v>40</v>
      </c>
      <c r="B42" s="10">
        <v>42412.927777777775</v>
      </c>
      <c r="C42" s="9" t="s">
        <v>10</v>
      </c>
      <c r="D42" s="9">
        <v>14</v>
      </c>
      <c r="E42" s="11">
        <v>0.1</v>
      </c>
      <c r="F42" s="12">
        <v>1.45028</v>
      </c>
      <c r="G42" s="12">
        <v>0</v>
      </c>
      <c r="H42" s="12">
        <v>0</v>
      </c>
      <c r="I42" s="13"/>
      <c r="J42" s="13"/>
      <c r="K42" s="5">
        <f t="shared" si="0"/>
        <v>42412.04791666667</v>
      </c>
      <c r="L42" s="8">
        <f t="shared" si="1"/>
        <v>1.4475199999999999</v>
      </c>
      <c r="N42">
        <v>4.7222222223354038E-2</v>
      </c>
    </row>
    <row r="43" spans="1:14" hidden="1" x14ac:dyDescent="0.25">
      <c r="A43" s="2">
        <v>41</v>
      </c>
      <c r="B43" s="6">
        <v>42412.927777777775</v>
      </c>
      <c r="C43" s="2" t="s">
        <v>8</v>
      </c>
      <c r="D43" s="2">
        <v>14</v>
      </c>
      <c r="E43" s="7">
        <v>0.1</v>
      </c>
      <c r="F43" s="8">
        <v>1.45028</v>
      </c>
      <c r="G43" s="8">
        <v>1.4468799999999999</v>
      </c>
      <c r="H43" s="8">
        <v>1.47028</v>
      </c>
      <c r="I43" s="3"/>
      <c r="J43" s="3"/>
      <c r="K43" s="5">
        <f t="shared" si="0"/>
        <v>42412.927777777775</v>
      </c>
      <c r="L43" s="8">
        <f t="shared" si="1"/>
        <v>1.45028</v>
      </c>
      <c r="N43">
        <v>7.1527777778101154E-2</v>
      </c>
    </row>
    <row r="44" spans="1:14" x14ac:dyDescent="0.25">
      <c r="A44" s="9">
        <v>42</v>
      </c>
      <c r="B44" s="10">
        <v>42415.040972222225</v>
      </c>
      <c r="C44" s="20" t="s">
        <v>9</v>
      </c>
      <c r="D44" s="20">
        <v>14</v>
      </c>
      <c r="E44" s="18">
        <v>0.1</v>
      </c>
      <c r="F44" s="17">
        <v>1.4504699999999999</v>
      </c>
      <c r="G44" s="17">
        <v>1.4468799999999999</v>
      </c>
      <c r="H44" s="17">
        <v>1.47028</v>
      </c>
      <c r="I44" s="18">
        <v>1.05</v>
      </c>
      <c r="J44" s="18">
        <v>1071.72</v>
      </c>
      <c r="K44" s="5">
        <f t="shared" si="0"/>
        <v>42412.927777777775</v>
      </c>
      <c r="L44" s="15">
        <f t="shared" si="1"/>
        <v>1.45028</v>
      </c>
      <c r="M44" s="22">
        <f>B44-K44</f>
        <v>2.1131944444496185</v>
      </c>
    </row>
    <row r="45" spans="1:14" hidden="1" x14ac:dyDescent="0.25">
      <c r="A45" s="2">
        <v>43</v>
      </c>
      <c r="B45" s="6">
        <v>42416.996527777781</v>
      </c>
      <c r="C45" s="2" t="s">
        <v>7</v>
      </c>
      <c r="D45" s="2">
        <v>15</v>
      </c>
      <c r="E45" s="7">
        <v>0.1</v>
      </c>
      <c r="F45" s="8">
        <v>1.43031</v>
      </c>
      <c r="G45" s="8">
        <v>0</v>
      </c>
      <c r="H45" s="8">
        <v>0</v>
      </c>
      <c r="I45" s="3"/>
      <c r="J45" s="3"/>
      <c r="K45" s="5">
        <f t="shared" si="0"/>
        <v>42415.040972222225</v>
      </c>
      <c r="L45" s="8">
        <f t="shared" si="1"/>
        <v>1.4504699999999999</v>
      </c>
      <c r="N45">
        <v>2.569444444088731E-2</v>
      </c>
    </row>
    <row r="46" spans="1:14" hidden="1" x14ac:dyDescent="0.25">
      <c r="A46" s="9">
        <v>44</v>
      </c>
      <c r="B46" s="10">
        <v>42416.996527777781</v>
      </c>
      <c r="C46" s="9" t="s">
        <v>8</v>
      </c>
      <c r="D46" s="9">
        <v>15</v>
      </c>
      <c r="E46" s="11">
        <v>0.1</v>
      </c>
      <c r="F46" s="12">
        <v>1.43031</v>
      </c>
      <c r="G46" s="12">
        <v>1.43371</v>
      </c>
      <c r="H46" s="12">
        <v>1.41031</v>
      </c>
      <c r="I46" s="13"/>
      <c r="J46" s="13"/>
      <c r="K46" s="5">
        <f t="shared" si="0"/>
        <v>42416.996527777781</v>
      </c>
      <c r="L46" s="8">
        <f t="shared" si="1"/>
        <v>1.43031</v>
      </c>
      <c r="N46">
        <v>3.125E-2</v>
      </c>
    </row>
    <row r="47" spans="1:14" x14ac:dyDescent="0.25">
      <c r="A47" s="2">
        <v>45</v>
      </c>
      <c r="B47" s="6">
        <v>42417.1</v>
      </c>
      <c r="C47" s="19" t="s">
        <v>9</v>
      </c>
      <c r="D47" s="19">
        <v>15</v>
      </c>
      <c r="E47" s="16">
        <v>0.1</v>
      </c>
      <c r="F47" s="15">
        <v>1.4300200000000001</v>
      </c>
      <c r="G47" s="15">
        <v>1.43371</v>
      </c>
      <c r="H47" s="15">
        <v>1.41031</v>
      </c>
      <c r="I47" s="16">
        <v>2.2799999999999998</v>
      </c>
      <c r="J47" s="16">
        <v>1074</v>
      </c>
      <c r="K47" s="5">
        <f t="shared" si="0"/>
        <v>42416.996527777781</v>
      </c>
      <c r="L47" s="15">
        <f t="shared" si="1"/>
        <v>1.43031</v>
      </c>
      <c r="M47" s="22">
        <f>B47-K47</f>
        <v>0.10347222221753327</v>
      </c>
    </row>
    <row r="48" spans="1:14" hidden="1" x14ac:dyDescent="0.25">
      <c r="A48" s="9">
        <v>46</v>
      </c>
      <c r="B48" s="10">
        <v>42419.004166666666</v>
      </c>
      <c r="C48" s="9" t="s">
        <v>7</v>
      </c>
      <c r="D48" s="9">
        <v>16</v>
      </c>
      <c r="E48" s="11">
        <v>0.1</v>
      </c>
      <c r="F48" s="12">
        <v>1.43407</v>
      </c>
      <c r="G48" s="12">
        <v>0</v>
      </c>
      <c r="H48" s="12">
        <v>0</v>
      </c>
      <c r="I48" s="13"/>
      <c r="J48" s="13"/>
      <c r="K48" s="5">
        <f t="shared" si="0"/>
        <v>42417.1</v>
      </c>
      <c r="L48" s="8">
        <f t="shared" si="1"/>
        <v>1.4300200000000001</v>
      </c>
      <c r="N48">
        <v>2.0284722222204437</v>
      </c>
    </row>
    <row r="49" spans="1:14" hidden="1" x14ac:dyDescent="0.25">
      <c r="A49" s="2">
        <v>47</v>
      </c>
      <c r="B49" s="6">
        <v>42419.004166666666</v>
      </c>
      <c r="C49" s="2" t="s">
        <v>8</v>
      </c>
      <c r="D49" s="2">
        <v>16</v>
      </c>
      <c r="E49" s="7">
        <v>0.1</v>
      </c>
      <c r="F49" s="8">
        <v>1.43407</v>
      </c>
      <c r="G49" s="8">
        <v>1.43747</v>
      </c>
      <c r="H49" s="8">
        <v>1.4140699999999999</v>
      </c>
      <c r="I49" s="3"/>
      <c r="J49" s="3"/>
      <c r="K49" s="5">
        <f t="shared" si="0"/>
        <v>42419.004166666666</v>
      </c>
      <c r="L49" s="8">
        <f t="shared" si="1"/>
        <v>1.43407</v>
      </c>
      <c r="N49">
        <v>1.1805555557657499E-2</v>
      </c>
    </row>
    <row r="50" spans="1:14" x14ac:dyDescent="0.25">
      <c r="A50" s="9">
        <v>48</v>
      </c>
      <c r="B50" s="10">
        <v>42419.081944444442</v>
      </c>
      <c r="C50" s="20" t="s">
        <v>9</v>
      </c>
      <c r="D50" s="20">
        <v>16</v>
      </c>
      <c r="E50" s="18">
        <v>0.1</v>
      </c>
      <c r="F50" s="17">
        <v>1.4330400000000001</v>
      </c>
      <c r="G50" s="17">
        <v>1.43747</v>
      </c>
      <c r="H50" s="17">
        <v>1.4140699999999999</v>
      </c>
      <c r="I50" s="18">
        <v>9.73</v>
      </c>
      <c r="J50" s="18">
        <v>1083.73</v>
      </c>
      <c r="K50" s="5">
        <f t="shared" si="0"/>
        <v>42419.004166666666</v>
      </c>
      <c r="L50" s="15">
        <f t="shared" si="1"/>
        <v>1.43407</v>
      </c>
      <c r="M50" s="22">
        <f>B50-K50</f>
        <v>7.7777777776645962E-2</v>
      </c>
    </row>
    <row r="51" spans="1:14" hidden="1" x14ac:dyDescent="0.25">
      <c r="A51" s="2">
        <v>49</v>
      </c>
      <c r="B51" s="6">
        <v>42424.009027777778</v>
      </c>
      <c r="C51" s="2" t="s">
        <v>7</v>
      </c>
      <c r="D51" s="2">
        <v>17</v>
      </c>
      <c r="E51" s="7">
        <v>0.1</v>
      </c>
      <c r="F51" s="8">
        <v>1.40266</v>
      </c>
      <c r="G51" s="8">
        <v>0</v>
      </c>
      <c r="H51" s="8">
        <v>0</v>
      </c>
      <c r="I51" s="3"/>
      <c r="J51" s="3"/>
      <c r="K51" s="5">
        <f t="shared" si="0"/>
        <v>42419.081944444442</v>
      </c>
      <c r="L51" s="8">
        <f t="shared" si="1"/>
        <v>1.4330400000000001</v>
      </c>
      <c r="N51">
        <v>1.9444444442342501E-2</v>
      </c>
    </row>
    <row r="52" spans="1:14" hidden="1" x14ac:dyDescent="0.25">
      <c r="A52" s="9">
        <v>50</v>
      </c>
      <c r="B52" s="10">
        <v>42424.009027777778</v>
      </c>
      <c r="C52" s="9" t="s">
        <v>8</v>
      </c>
      <c r="D52" s="9">
        <v>17</v>
      </c>
      <c r="E52" s="11">
        <v>0.1</v>
      </c>
      <c r="F52" s="12">
        <v>1.40266</v>
      </c>
      <c r="G52" s="12">
        <v>1.4060600000000001</v>
      </c>
      <c r="H52" s="12">
        <v>1.38266</v>
      </c>
      <c r="I52" s="13"/>
      <c r="J52" s="13"/>
      <c r="K52" s="5">
        <f t="shared" si="0"/>
        <v>42424.009027777778</v>
      </c>
      <c r="L52" s="8">
        <f t="shared" si="1"/>
        <v>1.40266</v>
      </c>
      <c r="N52">
        <v>3.4722222218988463E-2</v>
      </c>
    </row>
    <row r="53" spans="1:14" x14ac:dyDescent="0.25">
      <c r="A53" s="2">
        <v>51</v>
      </c>
      <c r="B53" s="6">
        <v>42424.072916666664</v>
      </c>
      <c r="C53" s="19" t="s">
        <v>9</v>
      </c>
      <c r="D53" s="19">
        <v>17</v>
      </c>
      <c r="E53" s="16">
        <v>0.1</v>
      </c>
      <c r="F53" s="15">
        <v>1.40219</v>
      </c>
      <c r="G53" s="15">
        <v>1.4060600000000001</v>
      </c>
      <c r="H53" s="15">
        <v>1.38266</v>
      </c>
      <c r="I53" s="16">
        <v>4.1399999999999997</v>
      </c>
      <c r="J53" s="16">
        <v>1087.8699999999999</v>
      </c>
      <c r="K53" s="5">
        <f t="shared" si="0"/>
        <v>42424.009027777778</v>
      </c>
      <c r="L53" s="15">
        <f t="shared" si="1"/>
        <v>1.40266</v>
      </c>
      <c r="M53" s="22">
        <f>B53-K53</f>
        <v>6.3888888886140194E-2</v>
      </c>
    </row>
    <row r="54" spans="1:14" hidden="1" x14ac:dyDescent="0.25">
      <c r="A54" s="9">
        <v>52</v>
      </c>
      <c r="B54" s="10">
        <v>42430.037499999999</v>
      </c>
      <c r="C54" s="9" t="s">
        <v>7</v>
      </c>
      <c r="D54" s="9">
        <v>18</v>
      </c>
      <c r="E54" s="11">
        <v>0.1</v>
      </c>
      <c r="F54" s="12">
        <v>1.39283</v>
      </c>
      <c r="G54" s="12">
        <v>0</v>
      </c>
      <c r="H54" s="12">
        <v>0</v>
      </c>
      <c r="I54" s="13"/>
      <c r="J54" s="13"/>
      <c r="K54" s="5">
        <f t="shared" si="0"/>
        <v>42424.072916666664</v>
      </c>
      <c r="L54" s="8">
        <f t="shared" si="1"/>
        <v>1.40219</v>
      </c>
      <c r="N54">
        <v>2.2222222221898846E-2</v>
      </c>
    </row>
    <row r="55" spans="1:14" hidden="1" x14ac:dyDescent="0.25">
      <c r="A55" s="2">
        <v>53</v>
      </c>
      <c r="B55" s="6">
        <v>42430.037499999999</v>
      </c>
      <c r="C55" s="2" t="s">
        <v>8</v>
      </c>
      <c r="D55" s="2">
        <v>18</v>
      </c>
      <c r="E55" s="7">
        <v>0.1</v>
      </c>
      <c r="F55" s="8">
        <v>1.39283</v>
      </c>
      <c r="G55" s="8">
        <v>1.3962300000000001</v>
      </c>
      <c r="H55" s="8">
        <v>1.37283</v>
      </c>
      <c r="I55" s="3"/>
      <c r="J55" s="3"/>
      <c r="K55" s="5">
        <f t="shared" si="0"/>
        <v>42430.037499999999</v>
      </c>
      <c r="L55" s="8">
        <f t="shared" si="1"/>
        <v>1.39283</v>
      </c>
      <c r="N55">
        <v>4.166666665696539E-3</v>
      </c>
    </row>
    <row r="56" spans="1:14" x14ac:dyDescent="0.25">
      <c r="A56" s="9">
        <v>54</v>
      </c>
      <c r="B56" s="10">
        <v>42430.134027777778</v>
      </c>
      <c r="C56" s="20" t="s">
        <v>9</v>
      </c>
      <c r="D56" s="20">
        <v>18</v>
      </c>
      <c r="E56" s="18">
        <v>0.1</v>
      </c>
      <c r="F56" s="17">
        <v>1.3921399999999999</v>
      </c>
      <c r="G56" s="17">
        <v>1.3962300000000001</v>
      </c>
      <c r="H56" s="17">
        <v>1.37283</v>
      </c>
      <c r="I56" s="18">
        <v>6.34</v>
      </c>
      <c r="J56" s="18">
        <v>1094.21</v>
      </c>
      <c r="K56" s="5">
        <f t="shared" si="0"/>
        <v>42430.037499999999</v>
      </c>
      <c r="L56" s="15">
        <f t="shared" si="1"/>
        <v>1.39283</v>
      </c>
      <c r="M56" s="22">
        <f>B56-K56</f>
        <v>9.6527777779556345E-2</v>
      </c>
    </row>
    <row r="57" spans="1:14" hidden="1" x14ac:dyDescent="0.25">
      <c r="A57" s="2">
        <v>55</v>
      </c>
      <c r="B57" s="6">
        <v>42440.955555555556</v>
      </c>
      <c r="C57" s="2" t="s">
        <v>10</v>
      </c>
      <c r="D57" s="2">
        <v>19</v>
      </c>
      <c r="E57" s="7">
        <v>0.1</v>
      </c>
      <c r="F57" s="8">
        <v>1.43747</v>
      </c>
      <c r="G57" s="8">
        <v>0</v>
      </c>
      <c r="H57" s="8">
        <v>0</v>
      </c>
      <c r="I57" s="3"/>
      <c r="J57" s="3"/>
      <c r="K57" s="5">
        <f t="shared" si="0"/>
        <v>42430.134027777778</v>
      </c>
      <c r="L57" s="8">
        <f t="shared" si="1"/>
        <v>1.3921399999999999</v>
      </c>
      <c r="N57">
        <v>2.1527777782466728E-2</v>
      </c>
    </row>
    <row r="58" spans="1:14" hidden="1" x14ac:dyDescent="0.25">
      <c r="A58" s="9">
        <v>56</v>
      </c>
      <c r="B58" s="10">
        <v>42440.955555555556</v>
      </c>
      <c r="C58" s="9" t="s">
        <v>8</v>
      </c>
      <c r="D58" s="9">
        <v>19</v>
      </c>
      <c r="E58" s="11">
        <v>0.1</v>
      </c>
      <c r="F58" s="12">
        <v>1.43747</v>
      </c>
      <c r="G58" s="12">
        <v>1.43407</v>
      </c>
      <c r="H58" s="12">
        <v>1.45747</v>
      </c>
      <c r="I58" s="13"/>
      <c r="J58" s="13"/>
      <c r="K58" s="5">
        <f t="shared" si="0"/>
        <v>42440.955555555556</v>
      </c>
      <c r="L58" s="8">
        <f t="shared" si="1"/>
        <v>1.43747</v>
      </c>
      <c r="N58">
        <v>4.8611111124046147E-3</v>
      </c>
    </row>
    <row r="59" spans="1:14" x14ac:dyDescent="0.25">
      <c r="A59" s="2">
        <v>57</v>
      </c>
      <c r="B59" s="6">
        <v>42440.977777777778</v>
      </c>
      <c r="C59" s="19" t="s">
        <v>9</v>
      </c>
      <c r="D59" s="19">
        <v>19</v>
      </c>
      <c r="E59" s="16">
        <v>0.1</v>
      </c>
      <c r="F59" s="15">
        <v>1.43848</v>
      </c>
      <c r="G59" s="15">
        <v>1.43407</v>
      </c>
      <c r="H59" s="15">
        <v>1.45747</v>
      </c>
      <c r="I59" s="16">
        <v>9.5299999999999994</v>
      </c>
      <c r="J59" s="16">
        <v>1103.74</v>
      </c>
      <c r="K59" s="5">
        <f t="shared" si="0"/>
        <v>42440.955555555556</v>
      </c>
      <c r="L59" s="15">
        <f t="shared" si="1"/>
        <v>1.43747</v>
      </c>
      <c r="M59" s="22">
        <f>B59-K59</f>
        <v>2.2222222221898846E-2</v>
      </c>
    </row>
    <row r="60" spans="1:14" hidden="1" x14ac:dyDescent="0.25">
      <c r="A60" s="9">
        <v>58</v>
      </c>
      <c r="B60" s="10">
        <v>42454.950694444444</v>
      </c>
      <c r="C60" s="9" t="s">
        <v>10</v>
      </c>
      <c r="D60" s="9">
        <v>20</v>
      </c>
      <c r="E60" s="11">
        <v>0.1</v>
      </c>
      <c r="F60" s="12">
        <v>1.4129100000000001</v>
      </c>
      <c r="G60" s="12">
        <v>0</v>
      </c>
      <c r="H60" s="12">
        <v>0</v>
      </c>
      <c r="I60" s="13"/>
      <c r="J60" s="13"/>
      <c r="K60" s="5">
        <f t="shared" si="0"/>
        <v>42440.977777777778</v>
      </c>
      <c r="L60" s="8">
        <f t="shared" si="1"/>
        <v>1.43848</v>
      </c>
      <c r="N60">
        <v>3.4722222218988463E-2</v>
      </c>
    </row>
    <row r="61" spans="1:14" hidden="1" x14ac:dyDescent="0.25">
      <c r="A61" s="2">
        <v>59</v>
      </c>
      <c r="B61" s="6">
        <v>42454.950694444444</v>
      </c>
      <c r="C61" s="2" t="s">
        <v>8</v>
      </c>
      <c r="D61" s="2">
        <v>20</v>
      </c>
      <c r="E61" s="7">
        <v>0.1</v>
      </c>
      <c r="F61" s="8">
        <v>1.4129100000000001</v>
      </c>
      <c r="G61" s="8">
        <v>1.40951</v>
      </c>
      <c r="H61" s="8">
        <v>1.4329099999999999</v>
      </c>
      <c r="I61" s="3"/>
      <c r="J61" s="3"/>
      <c r="K61" s="5">
        <f t="shared" si="0"/>
        <v>42454.950694444444</v>
      </c>
      <c r="L61" s="8">
        <f t="shared" si="1"/>
        <v>1.4129100000000001</v>
      </c>
      <c r="N61">
        <v>2.2222222221898846E-2</v>
      </c>
    </row>
    <row r="62" spans="1:14" x14ac:dyDescent="0.25">
      <c r="A62" s="9">
        <v>60</v>
      </c>
      <c r="B62" s="10">
        <v>42457.041666666664</v>
      </c>
      <c r="C62" s="20" t="s">
        <v>9</v>
      </c>
      <c r="D62" s="20">
        <v>20</v>
      </c>
      <c r="E62" s="18">
        <v>0.1</v>
      </c>
      <c r="F62" s="17">
        <v>1.4132100000000001</v>
      </c>
      <c r="G62" s="17">
        <v>1.40951</v>
      </c>
      <c r="H62" s="17">
        <v>1.4329099999999999</v>
      </c>
      <c r="I62" s="18">
        <v>2.16</v>
      </c>
      <c r="J62" s="18">
        <v>1105.9000000000001</v>
      </c>
      <c r="K62" s="5">
        <f t="shared" si="0"/>
        <v>42454.950694444444</v>
      </c>
      <c r="L62" s="15">
        <f t="shared" si="1"/>
        <v>1.4129100000000001</v>
      </c>
      <c r="M62" s="22">
        <f>B62-K62</f>
        <v>2.0909722222204437</v>
      </c>
    </row>
    <row r="63" spans="1:14" hidden="1" x14ac:dyDescent="0.25">
      <c r="A63" s="2">
        <v>61</v>
      </c>
      <c r="B63" s="6">
        <v>42458</v>
      </c>
      <c r="C63" s="2" t="s">
        <v>7</v>
      </c>
      <c r="D63" s="2">
        <v>21</v>
      </c>
      <c r="E63" s="7">
        <v>0.1</v>
      </c>
      <c r="F63" s="8">
        <v>1.4259999999999999</v>
      </c>
      <c r="G63" s="8">
        <v>0</v>
      </c>
      <c r="H63" s="8">
        <v>0</v>
      </c>
      <c r="I63" s="3"/>
      <c r="J63" s="3"/>
      <c r="K63" s="5">
        <f t="shared" si="0"/>
        <v>42457.041666666664</v>
      </c>
      <c r="L63" s="8">
        <f t="shared" si="1"/>
        <v>1.4132100000000001</v>
      </c>
      <c r="N63">
        <v>1.527777778392192E-2</v>
      </c>
    </row>
    <row r="64" spans="1:14" hidden="1" x14ac:dyDescent="0.25">
      <c r="A64" s="9">
        <v>62</v>
      </c>
      <c r="B64" s="10">
        <v>42458</v>
      </c>
      <c r="C64" s="9" t="s">
        <v>8</v>
      </c>
      <c r="D64" s="9">
        <v>21</v>
      </c>
      <c r="E64" s="11">
        <v>0.1</v>
      </c>
      <c r="F64" s="12">
        <v>1.4259999999999999</v>
      </c>
      <c r="G64" s="12">
        <v>1.4294</v>
      </c>
      <c r="H64" s="12">
        <v>1.4059999999999999</v>
      </c>
      <c r="I64" s="13"/>
      <c r="J64" s="13"/>
      <c r="K64" s="5">
        <f t="shared" si="0"/>
        <v>42458</v>
      </c>
      <c r="L64" s="8">
        <f t="shared" si="1"/>
        <v>1.4259999999999999</v>
      </c>
      <c r="N64">
        <v>4.4444444443797693E-2</v>
      </c>
    </row>
    <row r="65" spans="1:14" x14ac:dyDescent="0.25">
      <c r="A65" s="2">
        <v>63</v>
      </c>
      <c r="B65" s="6">
        <v>42458.125</v>
      </c>
      <c r="C65" s="19" t="s">
        <v>9</v>
      </c>
      <c r="D65" s="19">
        <v>21</v>
      </c>
      <c r="E65" s="16">
        <v>0.1</v>
      </c>
      <c r="F65" s="15">
        <v>1.4256500000000001</v>
      </c>
      <c r="G65" s="15">
        <v>1.4294</v>
      </c>
      <c r="H65" s="15">
        <v>1.4059999999999999</v>
      </c>
      <c r="I65" s="16">
        <v>2.93</v>
      </c>
      <c r="J65" s="16">
        <v>1108.83</v>
      </c>
      <c r="K65" s="5">
        <f t="shared" si="0"/>
        <v>42458</v>
      </c>
      <c r="L65" s="15">
        <f t="shared" si="1"/>
        <v>1.4259999999999999</v>
      </c>
      <c r="M65" s="22">
        <f>B65-K65</f>
        <v>0.125</v>
      </c>
    </row>
    <row r="66" spans="1:14" hidden="1" x14ac:dyDescent="0.25">
      <c r="A66" s="9">
        <v>64</v>
      </c>
      <c r="B66" s="10">
        <v>42458.974305555559</v>
      </c>
      <c r="C66" s="9" t="s">
        <v>10</v>
      </c>
      <c r="D66" s="9">
        <v>22</v>
      </c>
      <c r="E66" s="11">
        <v>0.1</v>
      </c>
      <c r="F66" s="12">
        <v>1.4379999999999999</v>
      </c>
      <c r="G66" s="12">
        <v>0</v>
      </c>
      <c r="H66" s="12">
        <v>0</v>
      </c>
      <c r="I66" s="13"/>
      <c r="J66" s="13"/>
      <c r="K66" s="5">
        <f t="shared" si="0"/>
        <v>42458.125</v>
      </c>
      <c r="L66" s="8">
        <f t="shared" si="1"/>
        <v>1.4256500000000001</v>
      </c>
      <c r="N66">
        <v>5.4166666668606922E-2</v>
      </c>
    </row>
    <row r="67" spans="1:14" hidden="1" x14ac:dyDescent="0.25">
      <c r="A67" s="2">
        <v>65</v>
      </c>
      <c r="B67" s="6">
        <v>42458.974305555559</v>
      </c>
      <c r="C67" s="2" t="s">
        <v>8</v>
      </c>
      <c r="D67" s="2">
        <v>22</v>
      </c>
      <c r="E67" s="7">
        <v>0.1</v>
      </c>
      <c r="F67" s="8">
        <v>1.4379999999999999</v>
      </c>
      <c r="G67" s="8">
        <v>1.4346000000000001</v>
      </c>
      <c r="H67" s="8">
        <v>1.458</v>
      </c>
      <c r="I67" s="3"/>
      <c r="J67" s="3"/>
      <c r="K67" s="5">
        <f t="shared" si="0"/>
        <v>42458.974305555559</v>
      </c>
      <c r="L67" s="8">
        <f t="shared" si="1"/>
        <v>1.4379999999999999</v>
      </c>
      <c r="N67">
        <v>0.10069444444525288</v>
      </c>
    </row>
    <row r="68" spans="1:14" x14ac:dyDescent="0.25">
      <c r="A68" s="9">
        <v>66</v>
      </c>
      <c r="B68" s="10">
        <v>42459.041666666664</v>
      </c>
      <c r="C68" s="20" t="s">
        <v>9</v>
      </c>
      <c r="D68" s="20">
        <v>22</v>
      </c>
      <c r="E68" s="18">
        <v>0.1</v>
      </c>
      <c r="F68" s="17">
        <v>1.4387300000000001</v>
      </c>
      <c r="G68" s="17">
        <v>1.4346000000000001</v>
      </c>
      <c r="H68" s="17">
        <v>1.458</v>
      </c>
      <c r="I68" s="18">
        <v>6.45</v>
      </c>
      <c r="J68" s="18">
        <v>1115.28</v>
      </c>
      <c r="K68" s="5">
        <f t="shared" si="0"/>
        <v>42458.974305555559</v>
      </c>
      <c r="L68" s="15">
        <f t="shared" si="1"/>
        <v>1.4379999999999999</v>
      </c>
      <c r="M68" s="22">
        <f>B68-K68</f>
        <v>6.7361111105128657E-2</v>
      </c>
    </row>
    <row r="69" spans="1:14" hidden="1" x14ac:dyDescent="0.25">
      <c r="A69" s="2">
        <v>67</v>
      </c>
      <c r="B69" s="6">
        <v>42461.951388888891</v>
      </c>
      <c r="C69" s="2" t="s">
        <v>7</v>
      </c>
      <c r="D69" s="2">
        <v>23</v>
      </c>
      <c r="E69" s="7">
        <v>0.1</v>
      </c>
      <c r="F69" s="8">
        <v>1.42306</v>
      </c>
      <c r="G69" s="8">
        <v>0</v>
      </c>
      <c r="H69" s="8">
        <v>0</v>
      </c>
      <c r="I69" s="3"/>
      <c r="J69" s="3"/>
      <c r="K69" s="5">
        <f t="shared" si="0"/>
        <v>42459.041666666664</v>
      </c>
      <c r="L69" s="8">
        <f t="shared" si="1"/>
        <v>1.4387300000000001</v>
      </c>
      <c r="N69">
        <v>0.15486111111385981</v>
      </c>
    </row>
    <row r="70" spans="1:14" hidden="1" x14ac:dyDescent="0.25">
      <c r="A70" s="9">
        <v>68</v>
      </c>
      <c r="B70" s="10">
        <v>42461.951388888891</v>
      </c>
      <c r="C70" s="9" t="s">
        <v>8</v>
      </c>
      <c r="D70" s="9">
        <v>23</v>
      </c>
      <c r="E70" s="11">
        <v>0.1</v>
      </c>
      <c r="F70" s="12">
        <v>1.42306</v>
      </c>
      <c r="G70" s="12">
        <v>1.4264600000000001</v>
      </c>
      <c r="H70" s="12">
        <v>1.40306</v>
      </c>
      <c r="I70" s="13"/>
      <c r="J70" s="13"/>
      <c r="K70" s="5">
        <f t="shared" si="0"/>
        <v>42461.951388888891</v>
      </c>
      <c r="L70" s="8">
        <f t="shared" si="1"/>
        <v>1.42306</v>
      </c>
      <c r="N70">
        <v>3.9583333331393078E-2</v>
      </c>
    </row>
    <row r="71" spans="1:14" x14ac:dyDescent="0.25">
      <c r="A71" s="2">
        <v>69</v>
      </c>
      <c r="B71" s="6">
        <v>42464.017361111109</v>
      </c>
      <c r="C71" s="19" t="s">
        <v>9</v>
      </c>
      <c r="D71" s="19">
        <v>23</v>
      </c>
      <c r="E71" s="16">
        <v>0.1</v>
      </c>
      <c r="F71" s="15">
        <v>1.4218999999999999</v>
      </c>
      <c r="G71" s="15">
        <v>1.4264600000000001</v>
      </c>
      <c r="H71" s="15">
        <v>1.40306</v>
      </c>
      <c r="I71" s="16">
        <v>10.98</v>
      </c>
      <c r="J71" s="16">
        <v>1126.26</v>
      </c>
      <c r="K71" s="5">
        <f t="shared" si="0"/>
        <v>42461.951388888891</v>
      </c>
      <c r="L71" s="15">
        <f t="shared" si="1"/>
        <v>1.42306</v>
      </c>
      <c r="M71" s="22">
        <f>B71-K71</f>
        <v>2.0659722222189885</v>
      </c>
    </row>
    <row r="72" spans="1:14" hidden="1" x14ac:dyDescent="0.25">
      <c r="A72" s="9">
        <v>70</v>
      </c>
      <c r="B72" s="10">
        <v>42464.943055555559</v>
      </c>
      <c r="C72" s="9" t="s">
        <v>10</v>
      </c>
      <c r="D72" s="9">
        <v>24</v>
      </c>
      <c r="E72" s="11">
        <v>0.1</v>
      </c>
      <c r="F72" s="12">
        <v>1.4273100000000001</v>
      </c>
      <c r="G72" s="12">
        <v>0</v>
      </c>
      <c r="H72" s="12">
        <v>0</v>
      </c>
      <c r="I72" s="13"/>
      <c r="J72" s="13"/>
      <c r="K72" s="5">
        <f t="shared" si="0"/>
        <v>42464.017361111109</v>
      </c>
      <c r="L72" s="8">
        <f t="shared" si="1"/>
        <v>1.4218999999999999</v>
      </c>
      <c r="N72">
        <v>9.7222222218988463E-2</v>
      </c>
    </row>
    <row r="73" spans="1:14" hidden="1" x14ac:dyDescent="0.25">
      <c r="A73" s="2">
        <v>71</v>
      </c>
      <c r="B73" s="6">
        <v>42464.943055555559</v>
      </c>
      <c r="C73" s="2" t="s">
        <v>8</v>
      </c>
      <c r="D73" s="2">
        <v>24</v>
      </c>
      <c r="E73" s="7">
        <v>0.1</v>
      </c>
      <c r="F73" s="8">
        <v>1.4273100000000001</v>
      </c>
      <c r="G73" s="8">
        <v>1.42391</v>
      </c>
      <c r="H73" s="8">
        <v>1.4473100000000001</v>
      </c>
      <c r="I73" s="3"/>
      <c r="J73" s="3"/>
      <c r="K73" s="5">
        <f t="shared" ref="K73:K136" si="2">B72</f>
        <v>42464.943055555559</v>
      </c>
      <c r="L73" s="8">
        <f t="shared" ref="L73:L136" si="3">F72</f>
        <v>1.4273100000000001</v>
      </c>
      <c r="N73">
        <v>6.25E-2</v>
      </c>
    </row>
    <row r="74" spans="1:14" x14ac:dyDescent="0.25">
      <c r="A74" s="9">
        <v>72</v>
      </c>
      <c r="B74" s="10">
        <v>42465.017361111109</v>
      </c>
      <c r="C74" s="20" t="s">
        <v>9</v>
      </c>
      <c r="D74" s="20">
        <v>24</v>
      </c>
      <c r="E74" s="18">
        <v>0.1</v>
      </c>
      <c r="F74" s="17">
        <v>1.4267700000000001</v>
      </c>
      <c r="G74" s="17">
        <v>1.42391</v>
      </c>
      <c r="H74" s="17">
        <v>1.4473100000000001</v>
      </c>
      <c r="I74" s="18">
        <v>-6.24</v>
      </c>
      <c r="J74" s="18">
        <v>1120.02</v>
      </c>
      <c r="K74" s="5">
        <f t="shared" si="2"/>
        <v>42464.943055555559</v>
      </c>
      <c r="L74" s="15">
        <f t="shared" si="3"/>
        <v>1.4273100000000001</v>
      </c>
      <c r="M74" s="22">
        <f>B74-K74</f>
        <v>7.4305555550381541E-2</v>
      </c>
    </row>
    <row r="75" spans="1:14" hidden="1" x14ac:dyDescent="0.25">
      <c r="A75" s="2">
        <v>73</v>
      </c>
      <c r="B75" s="6">
        <v>42465.993750000001</v>
      </c>
      <c r="C75" s="2" t="s">
        <v>7</v>
      </c>
      <c r="D75" s="2">
        <v>25</v>
      </c>
      <c r="E75" s="7">
        <v>0.1</v>
      </c>
      <c r="F75" s="8">
        <v>1.41639</v>
      </c>
      <c r="G75" s="8">
        <v>0</v>
      </c>
      <c r="H75" s="8">
        <v>0</v>
      </c>
      <c r="I75" s="3"/>
      <c r="J75" s="3"/>
      <c r="K75" s="5">
        <f t="shared" si="2"/>
        <v>42465.017361111109</v>
      </c>
      <c r="L75" s="8">
        <f t="shared" si="3"/>
        <v>1.4267700000000001</v>
      </c>
      <c r="N75">
        <v>8.333333331393078E-3</v>
      </c>
    </row>
    <row r="76" spans="1:14" hidden="1" x14ac:dyDescent="0.25">
      <c r="A76" s="9">
        <v>74</v>
      </c>
      <c r="B76" s="10">
        <v>42465.993750000001</v>
      </c>
      <c r="C76" s="9" t="s">
        <v>8</v>
      </c>
      <c r="D76" s="9">
        <v>25</v>
      </c>
      <c r="E76" s="11">
        <v>0.1</v>
      </c>
      <c r="F76" s="12">
        <v>1.41639</v>
      </c>
      <c r="G76" s="12">
        <v>1.4197900000000001</v>
      </c>
      <c r="H76" s="12">
        <v>1.39639</v>
      </c>
      <c r="I76" s="13"/>
      <c r="J76" s="13"/>
      <c r="K76" s="5">
        <f t="shared" si="2"/>
        <v>42465.993750000001</v>
      </c>
      <c r="L76" s="8">
        <f t="shared" si="3"/>
        <v>1.41639</v>
      </c>
      <c r="N76">
        <v>2.0416666666642413</v>
      </c>
    </row>
    <row r="77" spans="1:14" x14ac:dyDescent="0.25">
      <c r="A77" s="2">
        <v>75</v>
      </c>
      <c r="B77" s="6">
        <v>42466.060416666667</v>
      </c>
      <c r="C77" s="19" t="s">
        <v>9</v>
      </c>
      <c r="D77" s="19">
        <v>25</v>
      </c>
      <c r="E77" s="16">
        <v>0.1</v>
      </c>
      <c r="F77" s="15">
        <v>1.41571</v>
      </c>
      <c r="G77" s="15">
        <v>1.4197900000000001</v>
      </c>
      <c r="H77" s="15">
        <v>1.39639</v>
      </c>
      <c r="I77" s="16">
        <v>6.18</v>
      </c>
      <c r="J77" s="16">
        <v>1126.2</v>
      </c>
      <c r="K77" s="5">
        <f t="shared" si="2"/>
        <v>42465.993750000001</v>
      </c>
      <c r="L77" s="15">
        <f t="shared" si="3"/>
        <v>1.41639</v>
      </c>
      <c r="M77" s="22">
        <f>B77-K77</f>
        <v>6.6666666665696539E-2</v>
      </c>
    </row>
    <row r="78" spans="1:14" hidden="1" x14ac:dyDescent="0.25">
      <c r="A78" s="9">
        <v>76</v>
      </c>
      <c r="B78" s="10">
        <v>42473.001388888886</v>
      </c>
      <c r="C78" s="9" t="s">
        <v>10</v>
      </c>
      <c r="D78" s="9">
        <v>26</v>
      </c>
      <c r="E78" s="11">
        <v>0.1</v>
      </c>
      <c r="F78" s="12">
        <v>1.4260999999999999</v>
      </c>
      <c r="G78" s="12">
        <v>0</v>
      </c>
      <c r="H78" s="12">
        <v>0</v>
      </c>
      <c r="I78" s="13"/>
      <c r="J78" s="13"/>
      <c r="K78" s="5">
        <f t="shared" si="2"/>
        <v>42466.060416666667</v>
      </c>
      <c r="L78" s="8">
        <f t="shared" si="3"/>
        <v>1.41571</v>
      </c>
      <c r="N78">
        <v>2.1423611111094942</v>
      </c>
    </row>
    <row r="79" spans="1:14" hidden="1" x14ac:dyDescent="0.25">
      <c r="A79" s="2">
        <v>77</v>
      </c>
      <c r="B79" s="6">
        <v>42473.001388888886</v>
      </c>
      <c r="C79" s="2" t="s">
        <v>8</v>
      </c>
      <c r="D79" s="2">
        <v>26</v>
      </c>
      <c r="E79" s="7">
        <v>0.1</v>
      </c>
      <c r="F79" s="8">
        <v>1.4260999999999999</v>
      </c>
      <c r="G79" s="8">
        <v>1.4227000000000001</v>
      </c>
      <c r="H79" s="8">
        <v>1.4460999999999999</v>
      </c>
      <c r="I79" s="3"/>
      <c r="J79" s="3"/>
      <c r="K79" s="5">
        <f t="shared" si="2"/>
        <v>42473.001388888886</v>
      </c>
      <c r="L79" s="8">
        <f t="shared" si="3"/>
        <v>1.4260999999999999</v>
      </c>
      <c r="N79">
        <v>3.4027777779556345E-2</v>
      </c>
    </row>
    <row r="80" spans="1:14" x14ac:dyDescent="0.25">
      <c r="A80" s="9">
        <v>78</v>
      </c>
      <c r="B80" s="10">
        <v>42473.126388888886</v>
      </c>
      <c r="C80" s="20" t="s">
        <v>9</v>
      </c>
      <c r="D80" s="20">
        <v>26</v>
      </c>
      <c r="E80" s="18">
        <v>0.1</v>
      </c>
      <c r="F80" s="17">
        <v>1.42675</v>
      </c>
      <c r="G80" s="17">
        <v>1.4227000000000001</v>
      </c>
      <c r="H80" s="17">
        <v>1.4460999999999999</v>
      </c>
      <c r="I80" s="18">
        <v>5.93</v>
      </c>
      <c r="J80" s="18">
        <v>1132.1300000000001</v>
      </c>
      <c r="K80" s="5">
        <f t="shared" si="2"/>
        <v>42473.001388888886</v>
      </c>
      <c r="L80" s="15">
        <f t="shared" si="3"/>
        <v>1.4260999999999999</v>
      </c>
      <c r="M80" s="22">
        <f>B80-K80</f>
        <v>0.125</v>
      </c>
    </row>
    <row r="81" spans="1:14" hidden="1" x14ac:dyDescent="0.25">
      <c r="A81" s="2">
        <v>79</v>
      </c>
      <c r="B81" s="6">
        <v>42479.944444444445</v>
      </c>
      <c r="C81" s="2" t="s">
        <v>10</v>
      </c>
      <c r="D81" s="2">
        <v>27</v>
      </c>
      <c r="E81" s="7">
        <v>0.1</v>
      </c>
      <c r="F81" s="8">
        <v>1.4397</v>
      </c>
      <c r="G81" s="8">
        <v>0</v>
      </c>
      <c r="H81" s="8">
        <v>0</v>
      </c>
      <c r="I81" s="3"/>
      <c r="J81" s="3"/>
      <c r="K81" s="5">
        <f t="shared" si="2"/>
        <v>42473.126388888886</v>
      </c>
      <c r="L81" s="8">
        <f t="shared" si="3"/>
        <v>1.42675</v>
      </c>
      <c r="N81">
        <v>0.16180555555183673</v>
      </c>
    </row>
    <row r="82" spans="1:14" hidden="1" x14ac:dyDescent="0.25">
      <c r="A82" s="9">
        <v>80</v>
      </c>
      <c r="B82" s="10">
        <v>42479.944444444445</v>
      </c>
      <c r="C82" s="9" t="s">
        <v>8</v>
      </c>
      <c r="D82" s="9">
        <v>27</v>
      </c>
      <c r="E82" s="11">
        <v>0.1</v>
      </c>
      <c r="F82" s="12">
        <v>1.4397</v>
      </c>
      <c r="G82" s="12">
        <v>1.4362999999999999</v>
      </c>
      <c r="H82" s="12">
        <v>1.4597</v>
      </c>
      <c r="I82" s="13"/>
      <c r="J82" s="13"/>
      <c r="K82" s="5">
        <f t="shared" si="2"/>
        <v>42479.944444444445</v>
      </c>
      <c r="L82" s="8">
        <f t="shared" si="3"/>
        <v>1.4397</v>
      </c>
      <c r="N82">
        <v>7.3611111110949423E-2</v>
      </c>
    </row>
    <row r="83" spans="1:14" x14ac:dyDescent="0.25">
      <c r="A83" s="2">
        <v>81</v>
      </c>
      <c r="B83" s="6">
        <v>42480.324999999997</v>
      </c>
      <c r="C83" s="19" t="s">
        <v>11</v>
      </c>
      <c r="D83" s="19">
        <v>27</v>
      </c>
      <c r="E83" s="16">
        <v>0.1</v>
      </c>
      <c r="F83" s="15">
        <v>1.4362999999999999</v>
      </c>
      <c r="G83" s="15">
        <v>1.4362999999999999</v>
      </c>
      <c r="H83" s="15">
        <v>1.4597</v>
      </c>
      <c r="I83" s="16">
        <v>-34.85</v>
      </c>
      <c r="J83" s="16">
        <v>1097.28</v>
      </c>
      <c r="K83" s="5">
        <f t="shared" si="2"/>
        <v>42479.944444444445</v>
      </c>
      <c r="L83" s="15">
        <f t="shared" si="3"/>
        <v>1.4397</v>
      </c>
      <c r="M83" s="22">
        <f>B83-K83</f>
        <v>0.38055555555183673</v>
      </c>
    </row>
    <row r="84" spans="1:14" hidden="1" x14ac:dyDescent="0.25">
      <c r="A84" s="9">
        <v>82</v>
      </c>
      <c r="B84" s="10">
        <v>42488.925694444442</v>
      </c>
      <c r="C84" s="9" t="s">
        <v>10</v>
      </c>
      <c r="D84" s="9">
        <v>28</v>
      </c>
      <c r="E84" s="11">
        <v>0.1</v>
      </c>
      <c r="F84" s="12">
        <v>1.4602999999999999</v>
      </c>
      <c r="G84" s="12">
        <v>0</v>
      </c>
      <c r="H84" s="12">
        <v>0</v>
      </c>
      <c r="I84" s="13"/>
      <c r="J84" s="13"/>
      <c r="K84" s="5">
        <f t="shared" si="2"/>
        <v>42480.324999999997</v>
      </c>
      <c r="L84" s="8">
        <f t="shared" si="3"/>
        <v>1.4362999999999999</v>
      </c>
      <c r="N84">
        <v>0.17708333332848269</v>
      </c>
    </row>
    <row r="85" spans="1:14" hidden="1" x14ac:dyDescent="0.25">
      <c r="A85" s="2">
        <v>83</v>
      </c>
      <c r="B85" s="6">
        <v>42488.925694444442</v>
      </c>
      <c r="C85" s="2" t="s">
        <v>8</v>
      </c>
      <c r="D85" s="2">
        <v>28</v>
      </c>
      <c r="E85" s="7">
        <v>0.1</v>
      </c>
      <c r="F85" s="8">
        <v>1.4602999999999999</v>
      </c>
      <c r="G85" s="8">
        <v>1.4569000000000001</v>
      </c>
      <c r="H85" s="8">
        <v>1.4802999999999999</v>
      </c>
      <c r="I85" s="3"/>
      <c r="J85" s="3"/>
      <c r="K85" s="5">
        <f t="shared" si="2"/>
        <v>42488.925694444442</v>
      </c>
      <c r="L85" s="8">
        <f t="shared" si="3"/>
        <v>1.4602999999999999</v>
      </c>
      <c r="N85">
        <v>7.013888889196096E-2</v>
      </c>
    </row>
    <row r="86" spans="1:14" x14ac:dyDescent="0.25">
      <c r="A86" s="9">
        <v>84</v>
      </c>
      <c r="B86" s="10">
        <v>42488.945138888892</v>
      </c>
      <c r="C86" s="20" t="s">
        <v>9</v>
      </c>
      <c r="D86" s="20">
        <v>28</v>
      </c>
      <c r="E86" s="18">
        <v>0.1</v>
      </c>
      <c r="F86" s="17">
        <v>1.4613</v>
      </c>
      <c r="G86" s="17">
        <v>1.4569000000000001</v>
      </c>
      <c r="H86" s="17">
        <v>1.4802999999999999</v>
      </c>
      <c r="I86" s="18">
        <v>9.42</v>
      </c>
      <c r="J86" s="18">
        <v>1106.7</v>
      </c>
      <c r="K86" s="5">
        <f t="shared" si="2"/>
        <v>42488.925694444442</v>
      </c>
      <c r="L86" s="15">
        <f t="shared" si="3"/>
        <v>1.4602999999999999</v>
      </c>
      <c r="M86" s="22">
        <f>B86-K86</f>
        <v>1.9444444449618459E-2</v>
      </c>
    </row>
    <row r="87" spans="1:14" hidden="1" x14ac:dyDescent="0.25">
      <c r="A87" s="2">
        <v>85</v>
      </c>
      <c r="B87" s="6">
        <v>42489.001388888886</v>
      </c>
      <c r="C87" s="2" t="s">
        <v>10</v>
      </c>
      <c r="D87" s="2">
        <v>29</v>
      </c>
      <c r="E87" s="7">
        <v>0.1</v>
      </c>
      <c r="F87" s="8">
        <v>1.4596899999999999</v>
      </c>
      <c r="G87" s="8">
        <v>0</v>
      </c>
      <c r="H87" s="8">
        <v>0</v>
      </c>
      <c r="I87" s="3"/>
      <c r="J87" s="3"/>
      <c r="K87" s="5">
        <f t="shared" si="2"/>
        <v>42488.945138888892</v>
      </c>
      <c r="L87" s="8">
        <f t="shared" si="3"/>
        <v>1.4613</v>
      </c>
      <c r="N87">
        <v>4.0972222217533272E-2</v>
      </c>
    </row>
    <row r="88" spans="1:14" hidden="1" x14ac:dyDescent="0.25">
      <c r="A88" s="9">
        <v>86</v>
      </c>
      <c r="B88" s="10">
        <v>42489.003472222219</v>
      </c>
      <c r="C88" s="9" t="s">
        <v>8</v>
      </c>
      <c r="D88" s="9">
        <v>29</v>
      </c>
      <c r="E88" s="11">
        <v>0.1</v>
      </c>
      <c r="F88" s="12">
        <v>1.4596899999999999</v>
      </c>
      <c r="G88" s="12">
        <v>1.4562900000000001</v>
      </c>
      <c r="H88" s="12">
        <v>1.4796899999999999</v>
      </c>
      <c r="I88" s="13"/>
      <c r="J88" s="13"/>
      <c r="K88" s="5">
        <f t="shared" si="2"/>
        <v>42489.001388888886</v>
      </c>
      <c r="L88" s="8">
        <f t="shared" si="3"/>
        <v>1.4596899999999999</v>
      </c>
      <c r="N88">
        <v>2.2916666661330964E-2</v>
      </c>
    </row>
    <row r="89" spans="1:14" x14ac:dyDescent="0.25">
      <c r="A89" s="2">
        <v>87</v>
      </c>
      <c r="B89" s="6">
        <v>42489.019444444442</v>
      </c>
      <c r="C89" s="19" t="s">
        <v>9</v>
      </c>
      <c r="D89" s="19">
        <v>29</v>
      </c>
      <c r="E89" s="16">
        <v>0.1</v>
      </c>
      <c r="F89" s="15">
        <v>1.4607699999999999</v>
      </c>
      <c r="G89" s="15">
        <v>1.4562900000000001</v>
      </c>
      <c r="H89" s="15">
        <v>1.4796899999999999</v>
      </c>
      <c r="I89" s="16">
        <v>10.220000000000001</v>
      </c>
      <c r="J89" s="16">
        <v>1116.92</v>
      </c>
      <c r="K89" s="5">
        <f t="shared" si="2"/>
        <v>42489.003472222219</v>
      </c>
      <c r="L89" s="15">
        <f t="shared" si="3"/>
        <v>1.4596899999999999</v>
      </c>
      <c r="M89" s="22">
        <f>B89-K89</f>
        <v>1.5972222223354038E-2</v>
      </c>
    </row>
    <row r="90" spans="1:14" hidden="1" x14ac:dyDescent="0.25">
      <c r="A90" s="9">
        <v>88</v>
      </c>
      <c r="B90" s="10">
        <v>42492.919444444444</v>
      </c>
      <c r="C90" s="9" t="s">
        <v>10</v>
      </c>
      <c r="D90" s="9">
        <v>30</v>
      </c>
      <c r="E90" s="11">
        <v>0.1</v>
      </c>
      <c r="F90" s="12">
        <v>1.4660299999999999</v>
      </c>
      <c r="G90" s="12">
        <v>0</v>
      </c>
      <c r="H90" s="12">
        <v>0</v>
      </c>
      <c r="I90" s="13"/>
      <c r="J90" s="13"/>
      <c r="K90" s="5">
        <f t="shared" si="2"/>
        <v>42489.019444444442</v>
      </c>
      <c r="L90" s="8">
        <f t="shared" si="3"/>
        <v>1.4607699999999999</v>
      </c>
      <c r="N90">
        <v>5.4861111115314998E-2</v>
      </c>
    </row>
    <row r="91" spans="1:14" hidden="1" x14ac:dyDescent="0.25">
      <c r="A91" s="2">
        <v>89</v>
      </c>
      <c r="B91" s="6">
        <v>42492.920138888891</v>
      </c>
      <c r="C91" s="2" t="s">
        <v>8</v>
      </c>
      <c r="D91" s="2">
        <v>30</v>
      </c>
      <c r="E91" s="7">
        <v>0.1</v>
      </c>
      <c r="F91" s="8">
        <v>1.4660299999999999</v>
      </c>
      <c r="G91" s="8">
        <v>1.4626300000000001</v>
      </c>
      <c r="H91" s="8">
        <v>1.48603</v>
      </c>
      <c r="I91" s="3"/>
      <c r="J91" s="3"/>
      <c r="K91" s="5">
        <f t="shared" si="2"/>
        <v>42492.919444444444</v>
      </c>
      <c r="L91" s="8">
        <f t="shared" si="3"/>
        <v>1.4660299999999999</v>
      </c>
    </row>
    <row r="92" spans="1:14" x14ac:dyDescent="0.25">
      <c r="A92" s="9">
        <v>90</v>
      </c>
      <c r="B92" s="10">
        <v>42492.956944444442</v>
      </c>
      <c r="C92" s="20" t="s">
        <v>9</v>
      </c>
      <c r="D92" s="20">
        <v>30</v>
      </c>
      <c r="E92" s="18">
        <v>0.1</v>
      </c>
      <c r="F92" s="17">
        <v>1.4671000000000001</v>
      </c>
      <c r="G92" s="17">
        <v>1.4626300000000001</v>
      </c>
      <c r="H92" s="17">
        <v>1.48603</v>
      </c>
      <c r="I92" s="18">
        <v>10.11</v>
      </c>
      <c r="J92" s="18">
        <v>1127.03</v>
      </c>
      <c r="K92" s="5">
        <f t="shared" si="2"/>
        <v>42492.920138888891</v>
      </c>
      <c r="L92" s="15">
        <f t="shared" si="3"/>
        <v>1.4660299999999999</v>
      </c>
      <c r="M92" s="22">
        <f>B92-K92</f>
        <v>3.6805555551836733E-2</v>
      </c>
    </row>
    <row r="93" spans="1:14" hidden="1" x14ac:dyDescent="0.25">
      <c r="A93" s="2">
        <v>91</v>
      </c>
      <c r="B93" s="6">
        <v>42496.931250000001</v>
      </c>
      <c r="C93" s="2" t="s">
        <v>7</v>
      </c>
      <c r="D93" s="2">
        <v>31</v>
      </c>
      <c r="E93" s="7">
        <v>0.1</v>
      </c>
      <c r="F93" s="8">
        <v>1.44306</v>
      </c>
      <c r="G93" s="8">
        <v>0</v>
      </c>
      <c r="H93" s="8">
        <v>0</v>
      </c>
      <c r="I93" s="3"/>
      <c r="J93" s="3"/>
      <c r="K93" s="5">
        <f t="shared" si="2"/>
        <v>42492.956944444442</v>
      </c>
      <c r="L93" s="8">
        <f t="shared" si="3"/>
        <v>1.4671000000000001</v>
      </c>
    </row>
    <row r="94" spans="1:14" hidden="1" x14ac:dyDescent="0.25">
      <c r="A94" s="9">
        <v>92</v>
      </c>
      <c r="B94" s="10">
        <v>42496.931250000001</v>
      </c>
      <c r="C94" s="9" t="s">
        <v>8</v>
      </c>
      <c r="D94" s="9">
        <v>31</v>
      </c>
      <c r="E94" s="11">
        <v>0.1</v>
      </c>
      <c r="F94" s="12">
        <v>1.44306</v>
      </c>
      <c r="G94" s="12">
        <v>1.4464600000000001</v>
      </c>
      <c r="H94" s="12">
        <v>1.42306</v>
      </c>
      <c r="I94" s="13"/>
      <c r="J94" s="13"/>
      <c r="K94" s="5">
        <f t="shared" si="2"/>
        <v>42496.931250000001</v>
      </c>
      <c r="L94" s="8">
        <f t="shared" si="3"/>
        <v>1.44306</v>
      </c>
    </row>
    <row r="95" spans="1:14" x14ac:dyDescent="0.25">
      <c r="A95" s="2">
        <v>93</v>
      </c>
      <c r="B95" s="6">
        <v>42496.981249999997</v>
      </c>
      <c r="C95" s="19" t="s">
        <v>9</v>
      </c>
      <c r="D95" s="19">
        <v>31</v>
      </c>
      <c r="E95" s="16">
        <v>0.1</v>
      </c>
      <c r="F95" s="15">
        <v>1.4427399999999999</v>
      </c>
      <c r="G95" s="15">
        <v>1.4464600000000001</v>
      </c>
      <c r="H95" s="15">
        <v>1.42306</v>
      </c>
      <c r="I95" s="16">
        <v>2.62</v>
      </c>
      <c r="J95" s="16">
        <v>1129.6500000000001</v>
      </c>
      <c r="K95" s="5">
        <f t="shared" si="2"/>
        <v>42496.931250000001</v>
      </c>
      <c r="L95" s="15">
        <f t="shared" si="3"/>
        <v>1.44306</v>
      </c>
      <c r="M95" s="22">
        <f>B95-K95</f>
        <v>4.9999999995634425E-2</v>
      </c>
    </row>
    <row r="96" spans="1:14" hidden="1" x14ac:dyDescent="0.25">
      <c r="A96" s="9">
        <v>94</v>
      </c>
      <c r="B96" s="10">
        <v>42503.017361111109</v>
      </c>
      <c r="C96" s="9" t="s">
        <v>10</v>
      </c>
      <c r="D96" s="9">
        <v>32</v>
      </c>
      <c r="E96" s="11">
        <v>0.1</v>
      </c>
      <c r="F96" s="12">
        <v>1.44431</v>
      </c>
      <c r="G96" s="12">
        <v>0</v>
      </c>
      <c r="H96" s="12">
        <v>0</v>
      </c>
      <c r="I96" s="13"/>
      <c r="J96" s="13"/>
      <c r="K96" s="5">
        <f t="shared" si="2"/>
        <v>42496.981249999997</v>
      </c>
      <c r="L96" s="8">
        <f t="shared" si="3"/>
        <v>1.4427399999999999</v>
      </c>
    </row>
    <row r="97" spans="1:13" hidden="1" x14ac:dyDescent="0.25">
      <c r="A97" s="2">
        <v>95</v>
      </c>
      <c r="B97" s="6">
        <v>42503.017361111109</v>
      </c>
      <c r="C97" s="2" t="s">
        <v>8</v>
      </c>
      <c r="D97" s="2">
        <v>32</v>
      </c>
      <c r="E97" s="7">
        <v>0.1</v>
      </c>
      <c r="F97" s="8">
        <v>1.44431</v>
      </c>
      <c r="G97" s="8">
        <v>1.4409099999999999</v>
      </c>
      <c r="H97" s="8">
        <v>1.46431</v>
      </c>
      <c r="I97" s="3"/>
      <c r="J97" s="3"/>
      <c r="K97" s="5">
        <f t="shared" si="2"/>
        <v>42503.017361111109</v>
      </c>
      <c r="L97" s="8">
        <f t="shared" si="3"/>
        <v>1.44431</v>
      </c>
    </row>
    <row r="98" spans="1:13" x14ac:dyDescent="0.25">
      <c r="A98" s="9">
        <v>96</v>
      </c>
      <c r="B98" s="10">
        <v>42503.074999999997</v>
      </c>
      <c r="C98" s="20" t="s">
        <v>9</v>
      </c>
      <c r="D98" s="20">
        <v>32</v>
      </c>
      <c r="E98" s="18">
        <v>0.1</v>
      </c>
      <c r="F98" s="17">
        <v>1.4446600000000001</v>
      </c>
      <c r="G98" s="17">
        <v>1.4409099999999999</v>
      </c>
      <c r="H98" s="17">
        <v>1.46431</v>
      </c>
      <c r="I98" s="18">
        <v>2.92</v>
      </c>
      <c r="J98" s="18">
        <v>1132.57</v>
      </c>
      <c r="K98" s="5">
        <f t="shared" si="2"/>
        <v>42503.017361111109</v>
      </c>
      <c r="L98" s="15">
        <f t="shared" si="3"/>
        <v>1.44431</v>
      </c>
      <c r="M98" s="22">
        <f>B98-K98</f>
        <v>5.7638888887595385E-2</v>
      </c>
    </row>
    <row r="99" spans="1:13" hidden="1" x14ac:dyDescent="0.25">
      <c r="A99" s="2">
        <v>97</v>
      </c>
      <c r="B99" s="6">
        <v>42507.037499999999</v>
      </c>
      <c r="C99" s="2" t="s">
        <v>7</v>
      </c>
      <c r="D99" s="2">
        <v>33</v>
      </c>
      <c r="E99" s="7">
        <v>0.1</v>
      </c>
      <c r="F99" s="8">
        <v>1.44096</v>
      </c>
      <c r="G99" s="8">
        <v>0</v>
      </c>
      <c r="H99" s="8">
        <v>0</v>
      </c>
      <c r="I99" s="3"/>
      <c r="J99" s="3"/>
      <c r="K99" s="5">
        <f t="shared" si="2"/>
        <v>42503.074999999997</v>
      </c>
      <c r="L99" s="8">
        <f t="shared" si="3"/>
        <v>1.4446600000000001</v>
      </c>
    </row>
    <row r="100" spans="1:13" hidden="1" x14ac:dyDescent="0.25">
      <c r="A100" s="9">
        <v>98</v>
      </c>
      <c r="B100" s="10">
        <v>42507.037499999999</v>
      </c>
      <c r="C100" s="9" t="s">
        <v>8</v>
      </c>
      <c r="D100" s="9">
        <v>33</v>
      </c>
      <c r="E100" s="11">
        <v>0.1</v>
      </c>
      <c r="F100" s="12">
        <v>1.44096</v>
      </c>
      <c r="G100" s="12">
        <v>1.4443600000000001</v>
      </c>
      <c r="H100" s="12">
        <v>1.42096</v>
      </c>
      <c r="I100" s="13"/>
      <c r="J100" s="13"/>
      <c r="K100" s="5">
        <f t="shared" si="2"/>
        <v>42507.037499999999</v>
      </c>
      <c r="L100" s="8">
        <f t="shared" si="3"/>
        <v>1.44096</v>
      </c>
    </row>
    <row r="101" spans="1:13" x14ac:dyDescent="0.25">
      <c r="A101" s="2">
        <v>99</v>
      </c>
      <c r="B101" s="6">
        <v>42507.106944444444</v>
      </c>
      <c r="C101" s="19" t="s">
        <v>11</v>
      </c>
      <c r="D101" s="19">
        <v>33</v>
      </c>
      <c r="E101" s="16">
        <v>0.1</v>
      </c>
      <c r="F101" s="15">
        <v>1.4443600000000001</v>
      </c>
      <c r="G101" s="15">
        <v>1.4443600000000001</v>
      </c>
      <c r="H101" s="15">
        <v>1.42096</v>
      </c>
      <c r="I101" s="16">
        <v>-34.58</v>
      </c>
      <c r="J101" s="16">
        <v>1097.99</v>
      </c>
      <c r="K101" s="5">
        <f t="shared" si="2"/>
        <v>42507.037499999999</v>
      </c>
      <c r="L101" s="15">
        <f t="shared" si="3"/>
        <v>1.44096</v>
      </c>
      <c r="M101" s="22">
        <f>B101-K101</f>
        <v>6.9444444445252884E-2</v>
      </c>
    </row>
    <row r="102" spans="1:13" hidden="1" x14ac:dyDescent="0.25">
      <c r="A102" s="9">
        <v>100</v>
      </c>
      <c r="B102" s="10">
        <v>42509.943055555559</v>
      </c>
      <c r="C102" s="9" t="s">
        <v>10</v>
      </c>
      <c r="D102" s="9">
        <v>34</v>
      </c>
      <c r="E102" s="11">
        <v>0.1</v>
      </c>
      <c r="F102" s="12">
        <v>1.46112</v>
      </c>
      <c r="G102" s="12">
        <v>0</v>
      </c>
      <c r="H102" s="12">
        <v>0</v>
      </c>
      <c r="I102" s="13"/>
      <c r="J102" s="13"/>
      <c r="K102" s="5">
        <f t="shared" si="2"/>
        <v>42507.106944444444</v>
      </c>
      <c r="L102" s="8">
        <f t="shared" si="3"/>
        <v>1.4443600000000001</v>
      </c>
    </row>
    <row r="103" spans="1:13" hidden="1" x14ac:dyDescent="0.25">
      <c r="A103" s="2">
        <v>101</v>
      </c>
      <c r="B103" s="6">
        <v>42509.943055555559</v>
      </c>
      <c r="C103" s="2" t="s">
        <v>8</v>
      </c>
      <c r="D103" s="2">
        <v>34</v>
      </c>
      <c r="E103" s="7">
        <v>0.1</v>
      </c>
      <c r="F103" s="8">
        <v>1.46112</v>
      </c>
      <c r="G103" s="8">
        <v>1.4577199999999999</v>
      </c>
      <c r="H103" s="8">
        <v>1.48112</v>
      </c>
      <c r="I103" s="3"/>
      <c r="J103" s="3"/>
      <c r="K103" s="5">
        <f t="shared" si="2"/>
        <v>42509.943055555559</v>
      </c>
      <c r="L103" s="8">
        <f t="shared" si="3"/>
        <v>1.46112</v>
      </c>
    </row>
    <row r="104" spans="1:13" x14ac:dyDescent="0.25">
      <c r="A104" s="9">
        <v>102</v>
      </c>
      <c r="B104" s="10">
        <v>42510.212500000001</v>
      </c>
      <c r="C104" s="20" t="s">
        <v>9</v>
      </c>
      <c r="D104" s="20">
        <v>34</v>
      </c>
      <c r="E104" s="18">
        <v>0.1</v>
      </c>
      <c r="F104" s="17">
        <v>1.4599500000000001</v>
      </c>
      <c r="G104" s="17">
        <v>1.4577199999999999</v>
      </c>
      <c r="H104" s="17">
        <v>1.48112</v>
      </c>
      <c r="I104" s="18">
        <v>-12.55</v>
      </c>
      <c r="J104" s="18">
        <v>1085.44</v>
      </c>
      <c r="K104" s="5">
        <f t="shared" si="2"/>
        <v>42509.943055555559</v>
      </c>
      <c r="L104" s="15">
        <f t="shared" si="3"/>
        <v>1.46112</v>
      </c>
      <c r="M104" s="22">
        <f>B104-K104</f>
        <v>0.2694444444423425</v>
      </c>
    </row>
    <row r="105" spans="1:13" hidden="1" x14ac:dyDescent="0.25">
      <c r="A105" s="2">
        <v>103</v>
      </c>
      <c r="B105" s="6">
        <v>42513.964583333334</v>
      </c>
      <c r="C105" s="2" t="s">
        <v>10</v>
      </c>
      <c r="D105" s="2">
        <v>35</v>
      </c>
      <c r="E105" s="7">
        <v>0.1</v>
      </c>
      <c r="F105" s="8">
        <v>1.44774</v>
      </c>
      <c r="G105" s="8">
        <v>0</v>
      </c>
      <c r="H105" s="8">
        <v>0</v>
      </c>
      <c r="I105" s="3"/>
      <c r="J105" s="3"/>
      <c r="K105" s="5">
        <f t="shared" si="2"/>
        <v>42510.212500000001</v>
      </c>
      <c r="L105" s="8">
        <f t="shared" si="3"/>
        <v>1.4599500000000001</v>
      </c>
    </row>
    <row r="106" spans="1:13" hidden="1" x14ac:dyDescent="0.25">
      <c r="A106" s="9">
        <v>104</v>
      </c>
      <c r="B106" s="10">
        <v>42513.964583333334</v>
      </c>
      <c r="C106" s="9" t="s">
        <v>8</v>
      </c>
      <c r="D106" s="9">
        <v>35</v>
      </c>
      <c r="E106" s="11">
        <v>0.1</v>
      </c>
      <c r="F106" s="12">
        <v>1.44774</v>
      </c>
      <c r="G106" s="12">
        <v>1.44434</v>
      </c>
      <c r="H106" s="12">
        <v>1.46774</v>
      </c>
      <c r="I106" s="13"/>
      <c r="J106" s="13"/>
      <c r="K106" s="5">
        <f t="shared" si="2"/>
        <v>42513.964583333334</v>
      </c>
      <c r="L106" s="8">
        <f t="shared" si="3"/>
        <v>1.44774</v>
      </c>
    </row>
    <row r="107" spans="1:13" x14ac:dyDescent="0.25">
      <c r="A107" s="2">
        <v>105</v>
      </c>
      <c r="B107" s="6">
        <v>42514.084027777775</v>
      </c>
      <c r="C107" s="19" t="s">
        <v>9</v>
      </c>
      <c r="D107" s="19">
        <v>35</v>
      </c>
      <c r="E107" s="16">
        <v>0.1</v>
      </c>
      <c r="F107" s="15">
        <v>1.4483999999999999</v>
      </c>
      <c r="G107" s="15">
        <v>1.44434</v>
      </c>
      <c r="H107" s="15">
        <v>1.46774</v>
      </c>
      <c r="I107" s="16">
        <v>5.75</v>
      </c>
      <c r="J107" s="16">
        <v>1091.19</v>
      </c>
      <c r="K107" s="5">
        <f t="shared" si="2"/>
        <v>42513.964583333334</v>
      </c>
      <c r="L107" s="15">
        <f t="shared" si="3"/>
        <v>1.44774</v>
      </c>
      <c r="M107" s="22">
        <f>B107-K107</f>
        <v>0.11944444444088731</v>
      </c>
    </row>
    <row r="108" spans="1:13" hidden="1" x14ac:dyDescent="0.25">
      <c r="A108" s="9">
        <v>106</v>
      </c>
      <c r="B108" s="10">
        <v>42521.943749999999</v>
      </c>
      <c r="C108" s="9" t="s">
        <v>7</v>
      </c>
      <c r="D108" s="9">
        <v>36</v>
      </c>
      <c r="E108" s="11">
        <v>0.1</v>
      </c>
      <c r="F108" s="12">
        <v>1.44946</v>
      </c>
      <c r="G108" s="12">
        <v>0</v>
      </c>
      <c r="H108" s="12">
        <v>0</v>
      </c>
      <c r="I108" s="13"/>
      <c r="J108" s="13"/>
      <c r="K108" s="5">
        <f t="shared" si="2"/>
        <v>42514.084027777775</v>
      </c>
      <c r="L108" s="8">
        <f t="shared" si="3"/>
        <v>1.4483999999999999</v>
      </c>
    </row>
    <row r="109" spans="1:13" hidden="1" x14ac:dyDescent="0.25">
      <c r="A109" s="2">
        <v>107</v>
      </c>
      <c r="B109" s="6">
        <v>42521.943749999999</v>
      </c>
      <c r="C109" s="2" t="s">
        <v>8</v>
      </c>
      <c r="D109" s="2">
        <v>36</v>
      </c>
      <c r="E109" s="7">
        <v>0.1</v>
      </c>
      <c r="F109" s="8">
        <v>1.44946</v>
      </c>
      <c r="G109" s="8">
        <v>1.45286</v>
      </c>
      <c r="H109" s="8">
        <v>1.42946</v>
      </c>
      <c r="I109" s="3"/>
      <c r="J109" s="3"/>
      <c r="K109" s="5">
        <f t="shared" si="2"/>
        <v>42521.943749999999</v>
      </c>
      <c r="L109" s="8">
        <f t="shared" si="3"/>
        <v>1.44946</v>
      </c>
    </row>
    <row r="110" spans="1:13" x14ac:dyDescent="0.25">
      <c r="A110" s="9">
        <v>108</v>
      </c>
      <c r="B110" s="10">
        <v>42521.95416666667</v>
      </c>
      <c r="C110" s="20" t="s">
        <v>9</v>
      </c>
      <c r="D110" s="20">
        <v>36</v>
      </c>
      <c r="E110" s="18">
        <v>0.1</v>
      </c>
      <c r="F110" s="17">
        <v>1.44845</v>
      </c>
      <c r="G110" s="17">
        <v>1.45286</v>
      </c>
      <c r="H110" s="17">
        <v>1.42946</v>
      </c>
      <c r="I110" s="18">
        <v>9.52</v>
      </c>
      <c r="J110" s="18">
        <v>1100.71</v>
      </c>
      <c r="K110" s="5">
        <f t="shared" si="2"/>
        <v>42521.943749999999</v>
      </c>
      <c r="L110" s="15">
        <f t="shared" si="3"/>
        <v>1.44946</v>
      </c>
      <c r="M110" s="22">
        <f>B110-K110</f>
        <v>1.0416666671517305E-2</v>
      </c>
    </row>
    <row r="111" spans="1:13" hidden="1" x14ac:dyDescent="0.25">
      <c r="A111" s="2">
        <v>109</v>
      </c>
      <c r="B111" s="6">
        <v>42524.01666666667</v>
      </c>
      <c r="C111" s="2" t="s">
        <v>10</v>
      </c>
      <c r="D111" s="2">
        <v>37</v>
      </c>
      <c r="E111" s="7">
        <v>0.1</v>
      </c>
      <c r="F111" s="8">
        <v>1.4414499999999999</v>
      </c>
      <c r="G111" s="8">
        <v>0</v>
      </c>
      <c r="H111" s="8">
        <v>0</v>
      </c>
      <c r="I111" s="3"/>
      <c r="J111" s="3"/>
      <c r="K111" s="5">
        <f t="shared" si="2"/>
        <v>42521.95416666667</v>
      </c>
      <c r="L111" s="8">
        <f t="shared" si="3"/>
        <v>1.44845</v>
      </c>
    </row>
    <row r="112" spans="1:13" hidden="1" x14ac:dyDescent="0.25">
      <c r="A112" s="9">
        <v>110</v>
      </c>
      <c r="B112" s="10">
        <v>42524.01666666667</v>
      </c>
      <c r="C112" s="9" t="s">
        <v>8</v>
      </c>
      <c r="D112" s="9">
        <v>37</v>
      </c>
      <c r="E112" s="11">
        <v>0.1</v>
      </c>
      <c r="F112" s="12">
        <v>1.4414499999999999</v>
      </c>
      <c r="G112" s="12">
        <v>1.4380500000000001</v>
      </c>
      <c r="H112" s="12">
        <v>1.4614499999999999</v>
      </c>
      <c r="I112" s="13"/>
      <c r="J112" s="13"/>
      <c r="K112" s="5">
        <f t="shared" si="2"/>
        <v>42524.01666666667</v>
      </c>
      <c r="L112" s="8">
        <f t="shared" si="3"/>
        <v>1.4414499999999999</v>
      </c>
    </row>
    <row r="113" spans="1:13" x14ac:dyDescent="0.25">
      <c r="A113" s="2">
        <v>111</v>
      </c>
      <c r="B113" s="6">
        <v>42524.064583333333</v>
      </c>
      <c r="C113" s="19" t="s">
        <v>9</v>
      </c>
      <c r="D113" s="19">
        <v>37</v>
      </c>
      <c r="E113" s="16">
        <v>0.1</v>
      </c>
      <c r="F113" s="15">
        <v>1.4419999999999999</v>
      </c>
      <c r="G113" s="15">
        <v>1.4380500000000001</v>
      </c>
      <c r="H113" s="15">
        <v>1.4614499999999999</v>
      </c>
      <c r="I113" s="16">
        <v>4.92</v>
      </c>
      <c r="J113" s="16">
        <v>1105.6300000000001</v>
      </c>
      <c r="K113" s="5">
        <f t="shared" si="2"/>
        <v>42524.01666666667</v>
      </c>
      <c r="L113" s="15">
        <f t="shared" si="3"/>
        <v>1.4414499999999999</v>
      </c>
      <c r="M113" s="22">
        <f>B113-K113</f>
        <v>4.7916666662786156E-2</v>
      </c>
    </row>
    <row r="114" spans="1:13" hidden="1" x14ac:dyDescent="0.25">
      <c r="A114" s="9">
        <v>112</v>
      </c>
      <c r="B114" s="10">
        <v>42527.997916666667</v>
      </c>
      <c r="C114" s="9" t="s">
        <v>10</v>
      </c>
      <c r="D114" s="9">
        <v>38</v>
      </c>
      <c r="E114" s="11">
        <v>0.1</v>
      </c>
      <c r="F114" s="12">
        <v>1.4447300000000001</v>
      </c>
      <c r="G114" s="12">
        <v>0</v>
      </c>
      <c r="H114" s="12">
        <v>0</v>
      </c>
      <c r="I114" s="13"/>
      <c r="J114" s="13"/>
      <c r="K114" s="5">
        <f t="shared" si="2"/>
        <v>42524.064583333333</v>
      </c>
      <c r="L114" s="8">
        <f t="shared" si="3"/>
        <v>1.4419999999999999</v>
      </c>
    </row>
    <row r="115" spans="1:13" hidden="1" x14ac:dyDescent="0.25">
      <c r="A115" s="2">
        <v>113</v>
      </c>
      <c r="B115" s="6">
        <v>42527.997916666667</v>
      </c>
      <c r="C115" s="2" t="s">
        <v>8</v>
      </c>
      <c r="D115" s="2">
        <v>38</v>
      </c>
      <c r="E115" s="7">
        <v>0.1</v>
      </c>
      <c r="F115" s="8">
        <v>1.4447300000000001</v>
      </c>
      <c r="G115" s="8">
        <v>1.44133</v>
      </c>
      <c r="H115" s="8">
        <v>1.4647300000000001</v>
      </c>
      <c r="I115" s="3"/>
      <c r="J115" s="3"/>
      <c r="K115" s="5">
        <f t="shared" si="2"/>
        <v>42527.997916666667</v>
      </c>
      <c r="L115" s="8">
        <f t="shared" si="3"/>
        <v>1.4447300000000001</v>
      </c>
    </row>
    <row r="116" spans="1:13" x14ac:dyDescent="0.25">
      <c r="A116" s="9">
        <v>114</v>
      </c>
      <c r="B116" s="10">
        <v>42528.045138888891</v>
      </c>
      <c r="C116" s="20" t="s">
        <v>9</v>
      </c>
      <c r="D116" s="20">
        <v>38</v>
      </c>
      <c r="E116" s="18">
        <v>0.1</v>
      </c>
      <c r="F116" s="17">
        <v>1.44556</v>
      </c>
      <c r="G116" s="17">
        <v>1.44133</v>
      </c>
      <c r="H116" s="17">
        <v>1.4647300000000001</v>
      </c>
      <c r="I116" s="18">
        <v>7.45</v>
      </c>
      <c r="J116" s="18">
        <v>1113.08</v>
      </c>
      <c r="K116" s="5">
        <f t="shared" si="2"/>
        <v>42527.997916666667</v>
      </c>
      <c r="L116" s="15">
        <f t="shared" si="3"/>
        <v>1.4447300000000001</v>
      </c>
      <c r="M116" s="22">
        <f>B116-K116</f>
        <v>4.7222222223354038E-2</v>
      </c>
    </row>
    <row r="117" spans="1:13" hidden="1" x14ac:dyDescent="0.25">
      <c r="A117" s="2">
        <v>115</v>
      </c>
      <c r="B117" s="6">
        <v>42530.978472222225</v>
      </c>
      <c r="C117" s="2" t="s">
        <v>10</v>
      </c>
      <c r="D117" s="2">
        <v>39</v>
      </c>
      <c r="E117" s="7">
        <v>0.1</v>
      </c>
      <c r="F117" s="8">
        <v>1.4472100000000001</v>
      </c>
      <c r="G117" s="8">
        <v>0</v>
      </c>
      <c r="H117" s="8">
        <v>0</v>
      </c>
      <c r="I117" s="3"/>
      <c r="J117" s="3"/>
      <c r="K117" s="5">
        <f t="shared" si="2"/>
        <v>42528.045138888891</v>
      </c>
      <c r="L117" s="8">
        <f t="shared" si="3"/>
        <v>1.44556</v>
      </c>
    </row>
    <row r="118" spans="1:13" hidden="1" x14ac:dyDescent="0.25">
      <c r="A118" s="9">
        <v>116</v>
      </c>
      <c r="B118" s="10">
        <v>42530.978472222225</v>
      </c>
      <c r="C118" s="9" t="s">
        <v>8</v>
      </c>
      <c r="D118" s="9">
        <v>39</v>
      </c>
      <c r="E118" s="11">
        <v>0.1</v>
      </c>
      <c r="F118" s="12">
        <v>1.4472100000000001</v>
      </c>
      <c r="G118" s="12">
        <v>1.44381</v>
      </c>
      <c r="H118" s="12">
        <v>1.4672099999999999</v>
      </c>
      <c r="I118" s="13"/>
      <c r="J118" s="13"/>
      <c r="K118" s="5">
        <f t="shared" si="2"/>
        <v>42530.978472222225</v>
      </c>
      <c r="L118" s="8">
        <f t="shared" si="3"/>
        <v>1.4472100000000001</v>
      </c>
    </row>
    <row r="119" spans="1:13" x14ac:dyDescent="0.25">
      <c r="A119" s="2">
        <v>117</v>
      </c>
      <c r="B119" s="6">
        <v>42531.05</v>
      </c>
      <c r="C119" s="19" t="s">
        <v>9</v>
      </c>
      <c r="D119" s="19">
        <v>39</v>
      </c>
      <c r="E119" s="16">
        <v>0.1</v>
      </c>
      <c r="F119" s="15">
        <v>1.44625</v>
      </c>
      <c r="G119" s="15">
        <v>1.44381</v>
      </c>
      <c r="H119" s="15">
        <v>1.4672099999999999</v>
      </c>
      <c r="I119" s="16">
        <v>-10.45</v>
      </c>
      <c r="J119" s="16">
        <v>1102.6300000000001</v>
      </c>
      <c r="K119" s="5">
        <f t="shared" si="2"/>
        <v>42530.978472222225</v>
      </c>
      <c r="L119" s="15">
        <f t="shared" si="3"/>
        <v>1.4472100000000001</v>
      </c>
      <c r="M119" s="22">
        <f>B119-K119</f>
        <v>7.1527777778101154E-2</v>
      </c>
    </row>
    <row r="120" spans="1:13" hidden="1" x14ac:dyDescent="0.25">
      <c r="A120" s="9">
        <v>118</v>
      </c>
      <c r="B120" s="10">
        <v>42531.970833333333</v>
      </c>
      <c r="C120" s="9" t="s">
        <v>7</v>
      </c>
      <c r="D120" s="9">
        <v>40</v>
      </c>
      <c r="E120" s="11">
        <v>0.1</v>
      </c>
      <c r="F120" s="12">
        <v>1.4270700000000001</v>
      </c>
      <c r="G120" s="12">
        <v>0</v>
      </c>
      <c r="H120" s="12">
        <v>0</v>
      </c>
      <c r="I120" s="13"/>
      <c r="J120" s="13"/>
      <c r="K120" s="5">
        <f t="shared" si="2"/>
        <v>42531.05</v>
      </c>
      <c r="L120" s="8">
        <f t="shared" si="3"/>
        <v>1.44625</v>
      </c>
    </row>
    <row r="121" spans="1:13" hidden="1" x14ac:dyDescent="0.25">
      <c r="A121" s="2">
        <v>119</v>
      </c>
      <c r="B121" s="6">
        <v>42531.970833333333</v>
      </c>
      <c r="C121" s="2" t="s">
        <v>8</v>
      </c>
      <c r="D121" s="2">
        <v>40</v>
      </c>
      <c r="E121" s="7">
        <v>0.1</v>
      </c>
      <c r="F121" s="8">
        <v>1.4270700000000001</v>
      </c>
      <c r="G121" s="8">
        <v>1.4304699999999999</v>
      </c>
      <c r="H121" s="8">
        <v>1.40707</v>
      </c>
      <c r="I121" s="3"/>
      <c r="J121" s="3"/>
      <c r="K121" s="5">
        <f t="shared" si="2"/>
        <v>42531.970833333333</v>
      </c>
      <c r="L121" s="8">
        <f t="shared" si="3"/>
        <v>1.4270700000000001</v>
      </c>
    </row>
    <row r="122" spans="1:13" x14ac:dyDescent="0.25">
      <c r="A122" s="9">
        <v>120</v>
      </c>
      <c r="B122" s="10">
        <v>42531.996527777781</v>
      </c>
      <c r="C122" s="20" t="s">
        <v>9</v>
      </c>
      <c r="D122" s="20">
        <v>40</v>
      </c>
      <c r="E122" s="18">
        <v>0.1</v>
      </c>
      <c r="F122" s="17">
        <v>1.4252499999999999</v>
      </c>
      <c r="G122" s="17">
        <v>1.4304699999999999</v>
      </c>
      <c r="H122" s="17">
        <v>1.40707</v>
      </c>
      <c r="I122" s="18">
        <v>17.63</v>
      </c>
      <c r="J122" s="18">
        <v>1120.26</v>
      </c>
      <c r="K122" s="5">
        <f t="shared" si="2"/>
        <v>42531.970833333333</v>
      </c>
      <c r="L122" s="15">
        <f t="shared" si="3"/>
        <v>1.4270700000000001</v>
      </c>
      <c r="M122" s="22">
        <f>B122-K122</f>
        <v>2.5694444448163267E-2</v>
      </c>
    </row>
    <row r="123" spans="1:13" hidden="1" x14ac:dyDescent="0.25">
      <c r="A123" s="2">
        <v>121</v>
      </c>
      <c r="B123" s="6">
        <v>42534.991666666669</v>
      </c>
      <c r="C123" s="2" t="s">
        <v>7</v>
      </c>
      <c r="D123" s="2">
        <v>41</v>
      </c>
      <c r="E123" s="7">
        <v>0.1</v>
      </c>
      <c r="F123" s="8">
        <v>1.4250700000000001</v>
      </c>
      <c r="G123" s="8">
        <v>0</v>
      </c>
      <c r="H123" s="8">
        <v>0</v>
      </c>
      <c r="I123" s="3"/>
      <c r="J123" s="3"/>
      <c r="K123" s="5">
        <f t="shared" si="2"/>
        <v>42531.996527777781</v>
      </c>
      <c r="L123" s="8">
        <f t="shared" si="3"/>
        <v>1.4252499999999999</v>
      </c>
    </row>
    <row r="124" spans="1:13" hidden="1" x14ac:dyDescent="0.25">
      <c r="A124" s="9">
        <v>122</v>
      </c>
      <c r="B124" s="10">
        <v>42534.991666666669</v>
      </c>
      <c r="C124" s="9" t="s">
        <v>8</v>
      </c>
      <c r="D124" s="9">
        <v>41</v>
      </c>
      <c r="E124" s="11">
        <v>0.1</v>
      </c>
      <c r="F124" s="12">
        <v>1.4250700000000001</v>
      </c>
      <c r="G124" s="12">
        <v>1.4284699999999999</v>
      </c>
      <c r="H124" s="12">
        <v>1.40507</v>
      </c>
      <c r="I124" s="13"/>
      <c r="J124" s="13"/>
      <c r="K124" s="5">
        <f t="shared" si="2"/>
        <v>42534.991666666669</v>
      </c>
      <c r="L124" s="8">
        <f t="shared" si="3"/>
        <v>1.4250700000000001</v>
      </c>
    </row>
    <row r="125" spans="1:13" x14ac:dyDescent="0.25">
      <c r="A125" s="2">
        <v>123</v>
      </c>
      <c r="B125" s="6">
        <v>42535.017361111109</v>
      </c>
      <c r="C125" s="19" t="s">
        <v>9</v>
      </c>
      <c r="D125" s="19">
        <v>41</v>
      </c>
      <c r="E125" s="16">
        <v>0.1</v>
      </c>
      <c r="F125" s="15">
        <v>1.4226399999999999</v>
      </c>
      <c r="G125" s="15">
        <v>1.4284699999999999</v>
      </c>
      <c r="H125" s="15">
        <v>1.40507</v>
      </c>
      <c r="I125" s="16">
        <v>23.68</v>
      </c>
      <c r="J125" s="16">
        <v>1143.94</v>
      </c>
      <c r="K125" s="5">
        <f t="shared" si="2"/>
        <v>42534.991666666669</v>
      </c>
      <c r="L125" s="15">
        <f t="shared" si="3"/>
        <v>1.4250700000000001</v>
      </c>
      <c r="M125" s="22">
        <f>B125-K125</f>
        <v>2.569444444088731E-2</v>
      </c>
    </row>
    <row r="126" spans="1:13" hidden="1" x14ac:dyDescent="0.25">
      <c r="A126" s="9">
        <v>124</v>
      </c>
      <c r="B126" s="10">
        <v>42536.002083333333</v>
      </c>
      <c r="C126" s="9" t="s">
        <v>10</v>
      </c>
      <c r="D126" s="9">
        <v>42</v>
      </c>
      <c r="E126" s="11">
        <v>0.1</v>
      </c>
      <c r="F126" s="12">
        <v>1.4099900000000001</v>
      </c>
      <c r="G126" s="12">
        <v>0</v>
      </c>
      <c r="H126" s="12">
        <v>0</v>
      </c>
      <c r="I126" s="13"/>
      <c r="J126" s="13"/>
      <c r="K126" s="5">
        <f t="shared" si="2"/>
        <v>42535.017361111109</v>
      </c>
      <c r="L126" s="8">
        <f t="shared" si="3"/>
        <v>1.4226399999999999</v>
      </c>
    </row>
    <row r="127" spans="1:13" hidden="1" x14ac:dyDescent="0.25">
      <c r="A127" s="2">
        <v>125</v>
      </c>
      <c r="B127" s="6">
        <v>42536.002083333333</v>
      </c>
      <c r="C127" s="2" t="s">
        <v>8</v>
      </c>
      <c r="D127" s="2">
        <v>42</v>
      </c>
      <c r="E127" s="7">
        <v>0.1</v>
      </c>
      <c r="F127" s="8">
        <v>1.4099900000000001</v>
      </c>
      <c r="G127" s="8">
        <v>1.40659</v>
      </c>
      <c r="H127" s="8">
        <v>1.4299900000000001</v>
      </c>
      <c r="I127" s="3"/>
      <c r="J127" s="3"/>
      <c r="K127" s="5">
        <f t="shared" si="2"/>
        <v>42536.002083333333</v>
      </c>
      <c r="L127" s="8">
        <f t="shared" si="3"/>
        <v>1.4099900000000001</v>
      </c>
    </row>
    <row r="128" spans="1:13" x14ac:dyDescent="0.25">
      <c r="A128" s="9">
        <v>126</v>
      </c>
      <c r="B128" s="10">
        <v>42536.033333333333</v>
      </c>
      <c r="C128" s="20" t="s">
        <v>9</v>
      </c>
      <c r="D128" s="20">
        <v>42</v>
      </c>
      <c r="E128" s="18">
        <v>0.1</v>
      </c>
      <c r="F128" s="17">
        <v>1.4110499999999999</v>
      </c>
      <c r="G128" s="17">
        <v>1.40659</v>
      </c>
      <c r="H128" s="17">
        <v>1.4299900000000001</v>
      </c>
      <c r="I128" s="18">
        <v>10.039999999999999</v>
      </c>
      <c r="J128" s="18">
        <v>1153.98</v>
      </c>
      <c r="K128" s="5">
        <f t="shared" si="2"/>
        <v>42536.002083333333</v>
      </c>
      <c r="L128" s="15">
        <f t="shared" si="3"/>
        <v>1.4099900000000001</v>
      </c>
      <c r="M128" s="22">
        <f>B128-K128</f>
        <v>3.125E-2</v>
      </c>
    </row>
    <row r="129" spans="1:13" hidden="1" x14ac:dyDescent="0.25">
      <c r="A129" s="2">
        <v>127</v>
      </c>
      <c r="B129" s="6">
        <v>42537.996527777781</v>
      </c>
      <c r="C129" s="2" t="s">
        <v>10</v>
      </c>
      <c r="D129" s="2">
        <v>43</v>
      </c>
      <c r="E129" s="7">
        <v>0.1</v>
      </c>
      <c r="F129" s="8">
        <v>1.4203300000000001</v>
      </c>
      <c r="G129" s="8">
        <v>0</v>
      </c>
      <c r="H129" s="8">
        <v>0</v>
      </c>
      <c r="I129" s="3"/>
      <c r="J129" s="3"/>
      <c r="K129" s="5">
        <f t="shared" si="2"/>
        <v>42536.033333333333</v>
      </c>
      <c r="L129" s="8">
        <f t="shared" si="3"/>
        <v>1.4110499999999999</v>
      </c>
    </row>
    <row r="130" spans="1:13" hidden="1" x14ac:dyDescent="0.25">
      <c r="A130" s="9">
        <v>128</v>
      </c>
      <c r="B130" s="10">
        <v>42537.996527777781</v>
      </c>
      <c r="C130" s="9" t="s">
        <v>8</v>
      </c>
      <c r="D130" s="9">
        <v>43</v>
      </c>
      <c r="E130" s="11">
        <v>0.1</v>
      </c>
      <c r="F130" s="12">
        <v>1.4203300000000001</v>
      </c>
      <c r="G130" s="12">
        <v>1.41693</v>
      </c>
      <c r="H130" s="12">
        <v>1.4403300000000001</v>
      </c>
      <c r="I130" s="13"/>
      <c r="J130" s="13"/>
      <c r="K130" s="5">
        <f t="shared" si="2"/>
        <v>42537.996527777781</v>
      </c>
      <c r="L130" s="8">
        <f t="shared" si="3"/>
        <v>1.4203300000000001</v>
      </c>
    </row>
    <row r="131" spans="1:13" x14ac:dyDescent="0.25">
      <c r="A131" s="2">
        <v>129</v>
      </c>
      <c r="B131" s="6">
        <v>42538.041666666664</v>
      </c>
      <c r="C131" s="19" t="s">
        <v>9</v>
      </c>
      <c r="D131" s="19">
        <v>43</v>
      </c>
      <c r="E131" s="16">
        <v>0.1</v>
      </c>
      <c r="F131" s="15">
        <v>1.4210400000000001</v>
      </c>
      <c r="G131" s="15">
        <v>1.41693</v>
      </c>
      <c r="H131" s="15">
        <v>1.4403300000000001</v>
      </c>
      <c r="I131" s="16">
        <v>6.26</v>
      </c>
      <c r="J131" s="16">
        <v>1160.24</v>
      </c>
      <c r="K131" s="5">
        <f t="shared" si="2"/>
        <v>42537.996527777781</v>
      </c>
      <c r="L131" s="15">
        <f t="shared" si="3"/>
        <v>1.4203300000000001</v>
      </c>
      <c r="M131" s="22">
        <f>B131-K131</f>
        <v>4.5138888883229811E-2</v>
      </c>
    </row>
    <row r="132" spans="1:13" hidden="1" x14ac:dyDescent="0.25">
      <c r="A132" s="9">
        <v>130</v>
      </c>
      <c r="B132" s="10">
        <v>42538.988888888889</v>
      </c>
      <c r="C132" s="9" t="s">
        <v>10</v>
      </c>
      <c r="D132" s="9">
        <v>44</v>
      </c>
      <c r="E132" s="11">
        <v>0.1</v>
      </c>
      <c r="F132" s="12">
        <v>1.43465</v>
      </c>
      <c r="G132" s="12">
        <v>0</v>
      </c>
      <c r="H132" s="12">
        <v>0</v>
      </c>
      <c r="I132" s="13"/>
      <c r="J132" s="13"/>
      <c r="K132" s="5">
        <f t="shared" si="2"/>
        <v>42538.041666666664</v>
      </c>
      <c r="L132" s="8">
        <f t="shared" si="3"/>
        <v>1.4210400000000001</v>
      </c>
    </row>
    <row r="133" spans="1:13" hidden="1" x14ac:dyDescent="0.25">
      <c r="A133" s="2">
        <v>131</v>
      </c>
      <c r="B133" s="6">
        <v>42538.988888888889</v>
      </c>
      <c r="C133" s="2" t="s">
        <v>8</v>
      </c>
      <c r="D133" s="2">
        <v>44</v>
      </c>
      <c r="E133" s="7">
        <v>0.1</v>
      </c>
      <c r="F133" s="8">
        <v>1.43465</v>
      </c>
      <c r="G133" s="8">
        <v>1.4312499999999999</v>
      </c>
      <c r="H133" s="8">
        <v>1.45465</v>
      </c>
      <c r="I133" s="3"/>
      <c r="J133" s="3"/>
      <c r="K133" s="5">
        <f t="shared" si="2"/>
        <v>42538.988888888889</v>
      </c>
      <c r="L133" s="8">
        <f t="shared" si="3"/>
        <v>1.43465</v>
      </c>
    </row>
    <row r="134" spans="1:13" x14ac:dyDescent="0.25">
      <c r="A134" s="9">
        <v>132</v>
      </c>
      <c r="B134" s="10">
        <v>42541.017361111109</v>
      </c>
      <c r="C134" s="20" t="s">
        <v>9</v>
      </c>
      <c r="D134" s="20">
        <v>44</v>
      </c>
      <c r="E134" s="18">
        <v>0.1</v>
      </c>
      <c r="F134" s="17">
        <v>1.4469700000000001</v>
      </c>
      <c r="G134" s="17">
        <v>1.4312499999999999</v>
      </c>
      <c r="H134" s="17">
        <v>1.45465</v>
      </c>
      <c r="I134" s="18">
        <v>122.36</v>
      </c>
      <c r="J134" s="18">
        <v>1282.5999999999999</v>
      </c>
      <c r="K134" s="5">
        <f t="shared" si="2"/>
        <v>42538.988888888889</v>
      </c>
      <c r="L134" s="15">
        <f t="shared" si="3"/>
        <v>1.43465</v>
      </c>
      <c r="M134" s="22">
        <f>B134-K134</f>
        <v>2.0284722222204437</v>
      </c>
    </row>
    <row r="135" spans="1:13" hidden="1" x14ac:dyDescent="0.25">
      <c r="A135" s="2">
        <v>133</v>
      </c>
      <c r="B135" s="6">
        <v>42541.977083333331</v>
      </c>
      <c r="C135" s="2" t="s">
        <v>10</v>
      </c>
      <c r="D135" s="2">
        <v>45</v>
      </c>
      <c r="E135" s="7">
        <v>0.1</v>
      </c>
      <c r="F135" s="8">
        <v>1.4676100000000001</v>
      </c>
      <c r="G135" s="8">
        <v>0</v>
      </c>
      <c r="H135" s="8">
        <v>0</v>
      </c>
      <c r="I135" s="3"/>
      <c r="J135" s="3"/>
      <c r="K135" s="5">
        <f t="shared" si="2"/>
        <v>42541.017361111109</v>
      </c>
      <c r="L135" s="8">
        <f t="shared" si="3"/>
        <v>1.4469700000000001</v>
      </c>
    </row>
    <row r="136" spans="1:13" hidden="1" x14ac:dyDescent="0.25">
      <c r="A136" s="9">
        <v>134</v>
      </c>
      <c r="B136" s="10">
        <v>42541.977083333331</v>
      </c>
      <c r="C136" s="9" t="s">
        <v>8</v>
      </c>
      <c r="D136" s="9">
        <v>45</v>
      </c>
      <c r="E136" s="11">
        <v>0.1</v>
      </c>
      <c r="F136" s="12">
        <v>1.4676100000000001</v>
      </c>
      <c r="G136" s="12">
        <v>1.46421</v>
      </c>
      <c r="H136" s="12">
        <v>1.4876100000000001</v>
      </c>
      <c r="I136" s="13"/>
      <c r="J136" s="13"/>
      <c r="K136" s="5">
        <f t="shared" si="2"/>
        <v>42541.977083333331</v>
      </c>
      <c r="L136" s="8">
        <f t="shared" si="3"/>
        <v>1.4676100000000001</v>
      </c>
    </row>
    <row r="137" spans="1:13" x14ac:dyDescent="0.25">
      <c r="A137" s="2">
        <v>135</v>
      </c>
      <c r="B137" s="6">
        <v>42541.988888888889</v>
      </c>
      <c r="C137" s="19" t="s">
        <v>9</v>
      </c>
      <c r="D137" s="19">
        <v>45</v>
      </c>
      <c r="E137" s="16">
        <v>0.1</v>
      </c>
      <c r="F137" s="15">
        <v>1.46875</v>
      </c>
      <c r="G137" s="15">
        <v>1.46421</v>
      </c>
      <c r="H137" s="15">
        <v>1.4876100000000001</v>
      </c>
      <c r="I137" s="16">
        <v>10.81</v>
      </c>
      <c r="J137" s="16">
        <v>1293.4100000000001</v>
      </c>
      <c r="K137" s="5">
        <f t="shared" ref="K137:K200" si="4">B136</f>
        <v>42541.977083333331</v>
      </c>
      <c r="L137" s="15">
        <f t="shared" ref="L137:L200" si="5">F136</f>
        <v>1.4676100000000001</v>
      </c>
      <c r="M137" s="22">
        <f>B137-K137</f>
        <v>1.1805555557657499E-2</v>
      </c>
    </row>
    <row r="138" spans="1:13" hidden="1" x14ac:dyDescent="0.25">
      <c r="A138" s="9">
        <v>136</v>
      </c>
      <c r="B138" s="10">
        <v>42542.001388888886</v>
      </c>
      <c r="C138" s="9" t="s">
        <v>10</v>
      </c>
      <c r="D138" s="9">
        <v>46</v>
      </c>
      <c r="E138" s="11">
        <v>0.1</v>
      </c>
      <c r="F138" s="12">
        <v>1.4658800000000001</v>
      </c>
      <c r="G138" s="12">
        <v>0</v>
      </c>
      <c r="H138" s="12">
        <v>0</v>
      </c>
      <c r="I138" s="13"/>
      <c r="J138" s="13"/>
      <c r="K138" s="5">
        <f t="shared" si="4"/>
        <v>42541.988888888889</v>
      </c>
      <c r="L138" s="8">
        <f t="shared" si="5"/>
        <v>1.46875</v>
      </c>
    </row>
    <row r="139" spans="1:13" hidden="1" x14ac:dyDescent="0.25">
      <c r="A139" s="2">
        <v>137</v>
      </c>
      <c r="B139" s="6">
        <v>42542.001388888886</v>
      </c>
      <c r="C139" s="2" t="s">
        <v>8</v>
      </c>
      <c r="D139" s="2">
        <v>46</v>
      </c>
      <c r="E139" s="7">
        <v>0.1</v>
      </c>
      <c r="F139" s="8">
        <v>1.4658800000000001</v>
      </c>
      <c r="G139" s="8">
        <v>1.46248</v>
      </c>
      <c r="H139" s="8">
        <v>1.4858800000000001</v>
      </c>
      <c r="I139" s="3"/>
      <c r="J139" s="3"/>
      <c r="K139" s="5">
        <f t="shared" si="4"/>
        <v>42542.001388888886</v>
      </c>
      <c r="L139" s="8">
        <f t="shared" si="5"/>
        <v>1.4658800000000001</v>
      </c>
    </row>
    <row r="140" spans="1:13" x14ac:dyDescent="0.25">
      <c r="A140" s="9">
        <v>138</v>
      </c>
      <c r="B140" s="10">
        <v>42542.006249999999</v>
      </c>
      <c r="C140" s="20" t="s">
        <v>11</v>
      </c>
      <c r="D140" s="20">
        <v>46</v>
      </c>
      <c r="E140" s="18">
        <v>0.1</v>
      </c>
      <c r="F140" s="17">
        <v>1.46248</v>
      </c>
      <c r="G140" s="17">
        <v>1.46248</v>
      </c>
      <c r="H140" s="17">
        <v>1.4858800000000001</v>
      </c>
      <c r="I140" s="18">
        <v>-34.590000000000003</v>
      </c>
      <c r="J140" s="18">
        <v>1258.82</v>
      </c>
      <c r="K140" s="5">
        <f t="shared" si="4"/>
        <v>42542.001388888886</v>
      </c>
      <c r="L140" s="15">
        <f t="shared" si="5"/>
        <v>1.4658800000000001</v>
      </c>
      <c r="M140" s="22">
        <f>B140-K140</f>
        <v>4.8611111124046147E-3</v>
      </c>
    </row>
    <row r="141" spans="1:13" hidden="1" x14ac:dyDescent="0.25">
      <c r="A141" s="2">
        <v>139</v>
      </c>
      <c r="B141" s="6">
        <v>42542.006249999999</v>
      </c>
      <c r="C141" s="2" t="s">
        <v>10</v>
      </c>
      <c r="D141" s="2">
        <v>47</v>
      </c>
      <c r="E141" s="7">
        <v>0.1</v>
      </c>
      <c r="F141" s="8">
        <v>1.4655100000000001</v>
      </c>
      <c r="G141" s="8">
        <v>0</v>
      </c>
      <c r="H141" s="8">
        <v>0</v>
      </c>
      <c r="I141" s="3"/>
      <c r="J141" s="3"/>
      <c r="K141" s="5">
        <f t="shared" si="4"/>
        <v>42542.006249999999</v>
      </c>
      <c r="L141" s="8">
        <f t="shared" si="5"/>
        <v>1.46248</v>
      </c>
    </row>
    <row r="142" spans="1:13" hidden="1" x14ac:dyDescent="0.25">
      <c r="A142" s="9">
        <v>140</v>
      </c>
      <c r="B142" s="10">
        <v>42542.006249999999</v>
      </c>
      <c r="C142" s="9" t="s">
        <v>8</v>
      </c>
      <c r="D142" s="9">
        <v>47</v>
      </c>
      <c r="E142" s="11">
        <v>0.1</v>
      </c>
      <c r="F142" s="12">
        <v>1.4655100000000001</v>
      </c>
      <c r="G142" s="12">
        <v>1.46211</v>
      </c>
      <c r="H142" s="12">
        <v>1.4855100000000001</v>
      </c>
      <c r="I142" s="13"/>
      <c r="J142" s="13"/>
      <c r="K142" s="5">
        <f t="shared" si="4"/>
        <v>42542.006249999999</v>
      </c>
      <c r="L142" s="8">
        <f t="shared" si="5"/>
        <v>1.4655100000000001</v>
      </c>
    </row>
    <row r="143" spans="1:13" x14ac:dyDescent="0.25">
      <c r="A143" s="2">
        <v>141</v>
      </c>
      <c r="B143" s="6">
        <v>42542.025694444441</v>
      </c>
      <c r="C143" s="19" t="s">
        <v>9</v>
      </c>
      <c r="D143" s="19">
        <v>47</v>
      </c>
      <c r="E143" s="16">
        <v>0.1</v>
      </c>
      <c r="F143" s="15">
        <v>1.4672000000000001</v>
      </c>
      <c r="G143" s="15">
        <v>1.46211</v>
      </c>
      <c r="H143" s="15">
        <v>1.4855100000000001</v>
      </c>
      <c r="I143" s="16">
        <v>16.309999999999999</v>
      </c>
      <c r="J143" s="16">
        <v>1275.1300000000001</v>
      </c>
      <c r="K143" s="5">
        <f t="shared" si="4"/>
        <v>42542.006249999999</v>
      </c>
      <c r="L143" s="15">
        <f t="shared" si="5"/>
        <v>1.4655100000000001</v>
      </c>
      <c r="M143" s="22">
        <f>B143-K143</f>
        <v>1.9444444442342501E-2</v>
      </c>
    </row>
    <row r="144" spans="1:13" hidden="1" x14ac:dyDescent="0.25">
      <c r="A144" s="9">
        <v>142</v>
      </c>
      <c r="B144" s="10">
        <v>42542.922222222223</v>
      </c>
      <c r="C144" s="9" t="s">
        <v>10</v>
      </c>
      <c r="D144" s="9">
        <v>48</v>
      </c>
      <c r="E144" s="11">
        <v>0.1</v>
      </c>
      <c r="F144" s="12">
        <v>1.4656800000000001</v>
      </c>
      <c r="G144" s="12">
        <v>0</v>
      </c>
      <c r="H144" s="12">
        <v>0</v>
      </c>
      <c r="I144" s="13"/>
      <c r="J144" s="13"/>
      <c r="K144" s="5">
        <f t="shared" si="4"/>
        <v>42542.025694444441</v>
      </c>
      <c r="L144" s="8">
        <f t="shared" si="5"/>
        <v>1.4672000000000001</v>
      </c>
    </row>
    <row r="145" spans="1:13" hidden="1" x14ac:dyDescent="0.25">
      <c r="A145" s="2">
        <v>143</v>
      </c>
      <c r="B145" s="6">
        <v>42542.922222222223</v>
      </c>
      <c r="C145" s="2" t="s">
        <v>8</v>
      </c>
      <c r="D145" s="2">
        <v>48</v>
      </c>
      <c r="E145" s="7">
        <v>0.1</v>
      </c>
      <c r="F145" s="8">
        <v>1.4656800000000001</v>
      </c>
      <c r="G145" s="8">
        <v>1.46228</v>
      </c>
      <c r="H145" s="8">
        <v>1.4856799999999999</v>
      </c>
      <c r="I145" s="3"/>
      <c r="J145" s="3"/>
      <c r="K145" s="5">
        <f t="shared" si="4"/>
        <v>42542.922222222223</v>
      </c>
      <c r="L145" s="8">
        <f t="shared" si="5"/>
        <v>1.4656800000000001</v>
      </c>
    </row>
    <row r="146" spans="1:13" x14ac:dyDescent="0.25">
      <c r="A146" s="9">
        <v>144</v>
      </c>
      <c r="B146" s="10">
        <v>42542.956944444442</v>
      </c>
      <c r="C146" s="20" t="s">
        <v>11</v>
      </c>
      <c r="D146" s="20">
        <v>48</v>
      </c>
      <c r="E146" s="18">
        <v>0.1</v>
      </c>
      <c r="F146" s="17">
        <v>1.46228</v>
      </c>
      <c r="G146" s="17">
        <v>1.46228</v>
      </c>
      <c r="H146" s="17">
        <v>1.4856799999999999</v>
      </c>
      <c r="I146" s="18">
        <v>-34.590000000000003</v>
      </c>
      <c r="J146" s="18">
        <v>1240.54</v>
      </c>
      <c r="K146" s="5">
        <f t="shared" si="4"/>
        <v>42542.922222222223</v>
      </c>
      <c r="L146" s="15">
        <f t="shared" si="5"/>
        <v>1.4656800000000001</v>
      </c>
      <c r="M146" s="22">
        <f>B146-K146</f>
        <v>3.4722222218988463E-2</v>
      </c>
    </row>
    <row r="147" spans="1:13" hidden="1" x14ac:dyDescent="0.25">
      <c r="A147" s="2">
        <v>145</v>
      </c>
      <c r="B147" s="6">
        <v>42542.99722222222</v>
      </c>
      <c r="C147" s="2" t="s">
        <v>7</v>
      </c>
      <c r="D147" s="2">
        <v>49</v>
      </c>
      <c r="E147" s="7">
        <v>0.1</v>
      </c>
      <c r="F147" s="8">
        <v>1.46516</v>
      </c>
      <c r="G147" s="8">
        <v>0</v>
      </c>
      <c r="H147" s="8">
        <v>0</v>
      </c>
      <c r="I147" s="3"/>
      <c r="J147" s="3"/>
      <c r="K147" s="5">
        <f t="shared" si="4"/>
        <v>42542.956944444442</v>
      </c>
      <c r="L147" s="8">
        <f t="shared" si="5"/>
        <v>1.46228</v>
      </c>
    </row>
    <row r="148" spans="1:13" hidden="1" x14ac:dyDescent="0.25">
      <c r="A148" s="9">
        <v>146</v>
      </c>
      <c r="B148" s="10">
        <v>42542.99722222222</v>
      </c>
      <c r="C148" s="9" t="s">
        <v>8</v>
      </c>
      <c r="D148" s="9">
        <v>49</v>
      </c>
      <c r="E148" s="11">
        <v>0.1</v>
      </c>
      <c r="F148" s="12">
        <v>1.46516</v>
      </c>
      <c r="G148" s="12">
        <v>1.4685600000000001</v>
      </c>
      <c r="H148" s="12">
        <v>1.44516</v>
      </c>
      <c r="I148" s="13"/>
      <c r="J148" s="13"/>
      <c r="K148" s="5">
        <f t="shared" si="4"/>
        <v>42542.99722222222</v>
      </c>
      <c r="L148" s="8">
        <f t="shared" si="5"/>
        <v>1.46516</v>
      </c>
    </row>
    <row r="149" spans="1:13" x14ac:dyDescent="0.25">
      <c r="A149" s="2">
        <v>147</v>
      </c>
      <c r="B149" s="6">
        <v>42543.017361111109</v>
      </c>
      <c r="C149" s="19" t="s">
        <v>11</v>
      </c>
      <c r="D149" s="19">
        <v>49</v>
      </c>
      <c r="E149" s="16">
        <v>0.1</v>
      </c>
      <c r="F149" s="15">
        <v>1.4685600000000001</v>
      </c>
      <c r="G149" s="15">
        <v>1.4685600000000001</v>
      </c>
      <c r="H149" s="15">
        <v>1.44516</v>
      </c>
      <c r="I149" s="16">
        <v>-34.64</v>
      </c>
      <c r="J149" s="16">
        <v>1205.9000000000001</v>
      </c>
      <c r="K149" s="5">
        <f t="shared" si="4"/>
        <v>42542.99722222222</v>
      </c>
      <c r="L149" s="15">
        <f t="shared" si="5"/>
        <v>1.46516</v>
      </c>
      <c r="M149" s="22">
        <f>B149-K149</f>
        <v>2.0138888889050577E-2</v>
      </c>
    </row>
    <row r="150" spans="1:13" hidden="1" x14ac:dyDescent="0.25">
      <c r="A150" s="9">
        <v>148</v>
      </c>
      <c r="B150" s="10">
        <v>42543.018055555556</v>
      </c>
      <c r="C150" s="9" t="s">
        <v>7</v>
      </c>
      <c r="D150" s="9">
        <v>50</v>
      </c>
      <c r="E150" s="11">
        <v>0.1</v>
      </c>
      <c r="F150" s="12">
        <v>1.46759</v>
      </c>
      <c r="G150" s="12">
        <v>0</v>
      </c>
      <c r="H150" s="12">
        <v>0</v>
      </c>
      <c r="I150" s="13"/>
      <c r="J150" s="13"/>
      <c r="K150" s="5">
        <f t="shared" si="4"/>
        <v>42543.017361111109</v>
      </c>
      <c r="L150" s="8">
        <f t="shared" si="5"/>
        <v>1.4685600000000001</v>
      </c>
    </row>
    <row r="151" spans="1:13" hidden="1" x14ac:dyDescent="0.25">
      <c r="A151" s="2">
        <v>149</v>
      </c>
      <c r="B151" s="6">
        <v>42543.018750000003</v>
      </c>
      <c r="C151" s="2" t="s">
        <v>8</v>
      </c>
      <c r="D151" s="2">
        <v>50</v>
      </c>
      <c r="E151" s="7">
        <v>0.1</v>
      </c>
      <c r="F151" s="8">
        <v>1.46759</v>
      </c>
      <c r="G151" s="8">
        <v>1.47099</v>
      </c>
      <c r="H151" s="8">
        <v>1.4475899999999999</v>
      </c>
      <c r="I151" s="3"/>
      <c r="J151" s="3"/>
      <c r="K151" s="5">
        <f t="shared" si="4"/>
        <v>42543.018055555556</v>
      </c>
      <c r="L151" s="8">
        <f t="shared" si="5"/>
        <v>1.46759</v>
      </c>
    </row>
    <row r="152" spans="1:13" x14ac:dyDescent="0.25">
      <c r="A152" s="9">
        <v>150</v>
      </c>
      <c r="B152" s="10">
        <v>42543.040972222225</v>
      </c>
      <c r="C152" s="20" t="s">
        <v>9</v>
      </c>
      <c r="D152" s="20">
        <v>50</v>
      </c>
      <c r="E152" s="18">
        <v>0.1</v>
      </c>
      <c r="F152" s="17">
        <v>1.4662900000000001</v>
      </c>
      <c r="G152" s="17">
        <v>1.47099</v>
      </c>
      <c r="H152" s="17">
        <v>1.4475899999999999</v>
      </c>
      <c r="I152" s="18">
        <v>12.41</v>
      </c>
      <c r="J152" s="18">
        <v>1218.31</v>
      </c>
      <c r="K152" s="5">
        <f t="shared" si="4"/>
        <v>42543.018750000003</v>
      </c>
      <c r="L152" s="15">
        <f t="shared" si="5"/>
        <v>1.46759</v>
      </c>
      <c r="M152" s="22">
        <f>B152-K152</f>
        <v>2.2222222221898846E-2</v>
      </c>
    </row>
    <row r="153" spans="1:13" hidden="1" x14ac:dyDescent="0.25">
      <c r="A153" s="2">
        <v>151</v>
      </c>
      <c r="B153" s="6">
        <v>42544.998611111114</v>
      </c>
      <c r="C153" s="2" t="s">
        <v>10</v>
      </c>
      <c r="D153" s="2">
        <v>51</v>
      </c>
      <c r="E153" s="7">
        <v>0.1</v>
      </c>
      <c r="F153" s="8">
        <v>1.48492</v>
      </c>
      <c r="G153" s="8">
        <v>0</v>
      </c>
      <c r="H153" s="8">
        <v>0</v>
      </c>
      <c r="I153" s="3"/>
      <c r="J153" s="3"/>
      <c r="K153" s="5">
        <f t="shared" si="4"/>
        <v>42543.040972222225</v>
      </c>
      <c r="L153" s="8">
        <f t="shared" si="5"/>
        <v>1.4662900000000001</v>
      </c>
    </row>
    <row r="154" spans="1:13" hidden="1" x14ac:dyDescent="0.25">
      <c r="A154" s="9">
        <v>152</v>
      </c>
      <c r="B154" s="10">
        <v>42544.998611111114</v>
      </c>
      <c r="C154" s="9" t="s">
        <v>8</v>
      </c>
      <c r="D154" s="9">
        <v>51</v>
      </c>
      <c r="E154" s="11">
        <v>0.1</v>
      </c>
      <c r="F154" s="12">
        <v>1.48492</v>
      </c>
      <c r="G154" s="12">
        <v>1.4815199999999999</v>
      </c>
      <c r="H154" s="12">
        <v>1.50492</v>
      </c>
      <c r="I154" s="13"/>
      <c r="J154" s="13"/>
      <c r="K154" s="5">
        <f t="shared" si="4"/>
        <v>42544.998611111114</v>
      </c>
      <c r="L154" s="8">
        <f t="shared" si="5"/>
        <v>1.48492</v>
      </c>
    </row>
    <row r="155" spans="1:13" x14ac:dyDescent="0.25">
      <c r="A155" s="2">
        <v>153</v>
      </c>
      <c r="B155" s="6">
        <v>42545.00277777778</v>
      </c>
      <c r="C155" s="19" t="s">
        <v>11</v>
      </c>
      <c r="D155" s="19">
        <v>51</v>
      </c>
      <c r="E155" s="16">
        <v>0.1</v>
      </c>
      <c r="F155" s="15">
        <v>1.4815199999999999</v>
      </c>
      <c r="G155" s="15">
        <v>1.4815199999999999</v>
      </c>
      <c r="H155" s="15">
        <v>1.50492</v>
      </c>
      <c r="I155" s="16">
        <v>-34.86</v>
      </c>
      <c r="J155" s="16">
        <v>1183.45</v>
      </c>
      <c r="K155" s="5">
        <f t="shared" si="4"/>
        <v>42544.998611111114</v>
      </c>
      <c r="L155" s="15">
        <f t="shared" si="5"/>
        <v>1.48492</v>
      </c>
      <c r="M155" s="22">
        <f>B155-K155</f>
        <v>4.166666665696539E-3</v>
      </c>
    </row>
    <row r="156" spans="1:13" hidden="1" x14ac:dyDescent="0.25">
      <c r="A156" s="9">
        <v>154</v>
      </c>
      <c r="B156" s="10">
        <v>42545.00277777778</v>
      </c>
      <c r="C156" s="9" t="s">
        <v>10</v>
      </c>
      <c r="D156" s="9">
        <v>52</v>
      </c>
      <c r="E156" s="11">
        <v>0.1</v>
      </c>
      <c r="F156" s="12">
        <v>1.48444</v>
      </c>
      <c r="G156" s="12">
        <v>0</v>
      </c>
      <c r="H156" s="12">
        <v>0</v>
      </c>
      <c r="I156" s="13"/>
      <c r="J156" s="13"/>
      <c r="K156" s="5">
        <f t="shared" si="4"/>
        <v>42545.00277777778</v>
      </c>
      <c r="L156" s="8">
        <f t="shared" si="5"/>
        <v>1.4815199999999999</v>
      </c>
    </row>
    <row r="157" spans="1:13" hidden="1" x14ac:dyDescent="0.25">
      <c r="A157" s="2">
        <v>155</v>
      </c>
      <c r="B157" s="6">
        <v>42545.00277777778</v>
      </c>
      <c r="C157" s="2" t="s">
        <v>8</v>
      </c>
      <c r="D157" s="2">
        <v>52</v>
      </c>
      <c r="E157" s="7">
        <v>0.1</v>
      </c>
      <c r="F157" s="8">
        <v>1.48444</v>
      </c>
      <c r="G157" s="8">
        <v>1.4810399999999999</v>
      </c>
      <c r="H157" s="8">
        <v>1.50444</v>
      </c>
      <c r="I157" s="3"/>
      <c r="J157" s="3"/>
      <c r="K157" s="5">
        <f t="shared" si="4"/>
        <v>42545.00277777778</v>
      </c>
      <c r="L157" s="8">
        <f t="shared" si="5"/>
        <v>1.48444</v>
      </c>
    </row>
    <row r="158" spans="1:13" x14ac:dyDescent="0.25">
      <c r="A158" s="9">
        <v>156</v>
      </c>
      <c r="B158" s="10">
        <v>42545.017361111109</v>
      </c>
      <c r="C158" s="20" t="s">
        <v>9</v>
      </c>
      <c r="D158" s="20">
        <v>52</v>
      </c>
      <c r="E158" s="18">
        <v>0.1</v>
      </c>
      <c r="F158" s="17">
        <v>1.4973700000000001</v>
      </c>
      <c r="G158" s="17">
        <v>1.4810399999999999</v>
      </c>
      <c r="H158" s="17">
        <v>1.50444</v>
      </c>
      <c r="I158" s="18">
        <v>128.71</v>
      </c>
      <c r="J158" s="18">
        <v>1312.16</v>
      </c>
      <c r="K158" s="5">
        <f t="shared" si="4"/>
        <v>42545.00277777778</v>
      </c>
      <c r="L158" s="15">
        <f t="shared" si="5"/>
        <v>1.48444</v>
      </c>
      <c r="M158" s="22">
        <f>B158-K158</f>
        <v>1.4583333329937886E-2</v>
      </c>
    </row>
    <row r="159" spans="1:13" hidden="1" x14ac:dyDescent="0.25">
      <c r="A159" s="2">
        <v>157</v>
      </c>
      <c r="B159" s="6">
        <v>42545.963194444441</v>
      </c>
      <c r="C159" s="2" t="s">
        <v>7</v>
      </c>
      <c r="D159" s="2">
        <v>53</v>
      </c>
      <c r="E159" s="7">
        <v>0.1</v>
      </c>
      <c r="F159" s="8">
        <v>1.3672800000000001</v>
      </c>
      <c r="G159" s="8">
        <v>0</v>
      </c>
      <c r="H159" s="8">
        <v>0</v>
      </c>
      <c r="I159" s="3"/>
      <c r="J159" s="3"/>
      <c r="K159" s="5">
        <f t="shared" si="4"/>
        <v>42545.017361111109</v>
      </c>
      <c r="L159" s="8">
        <f t="shared" si="5"/>
        <v>1.4973700000000001</v>
      </c>
    </row>
    <row r="160" spans="1:13" hidden="1" x14ac:dyDescent="0.25">
      <c r="A160" s="9">
        <v>158</v>
      </c>
      <c r="B160" s="10">
        <v>42545.963194444441</v>
      </c>
      <c r="C160" s="9" t="s">
        <v>8</v>
      </c>
      <c r="D160" s="9">
        <v>53</v>
      </c>
      <c r="E160" s="11">
        <v>0.1</v>
      </c>
      <c r="F160" s="12">
        <v>1.3672800000000001</v>
      </c>
      <c r="G160" s="12">
        <v>1.3706799999999999</v>
      </c>
      <c r="H160" s="12">
        <v>1.34728</v>
      </c>
      <c r="I160" s="13"/>
      <c r="J160" s="13"/>
      <c r="K160" s="5">
        <f t="shared" si="4"/>
        <v>42545.963194444441</v>
      </c>
      <c r="L160" s="8">
        <f t="shared" si="5"/>
        <v>1.3672800000000001</v>
      </c>
    </row>
    <row r="161" spans="1:13" x14ac:dyDescent="0.25">
      <c r="A161" s="2">
        <v>159</v>
      </c>
      <c r="B161" s="6">
        <v>42545.984722222223</v>
      </c>
      <c r="C161" s="19" t="s">
        <v>9</v>
      </c>
      <c r="D161" s="19">
        <v>53</v>
      </c>
      <c r="E161" s="16">
        <v>0.1</v>
      </c>
      <c r="F161" s="15">
        <v>1.3648400000000001</v>
      </c>
      <c r="G161" s="15">
        <v>1.3706799999999999</v>
      </c>
      <c r="H161" s="15">
        <v>1.34728</v>
      </c>
      <c r="I161" s="16">
        <v>23.85</v>
      </c>
      <c r="J161" s="16">
        <v>1336.01</v>
      </c>
      <c r="K161" s="5">
        <f t="shared" si="4"/>
        <v>42545.963194444441</v>
      </c>
      <c r="L161" s="15">
        <f t="shared" si="5"/>
        <v>1.3672800000000001</v>
      </c>
      <c r="M161" s="22">
        <f>B161-K161</f>
        <v>2.1527777782466728E-2</v>
      </c>
    </row>
    <row r="162" spans="1:13" hidden="1" x14ac:dyDescent="0.25">
      <c r="A162" s="9">
        <v>160</v>
      </c>
      <c r="B162" s="10">
        <v>42548.957638888889</v>
      </c>
      <c r="C162" s="9" t="s">
        <v>7</v>
      </c>
      <c r="D162" s="9">
        <v>54</v>
      </c>
      <c r="E162" s="11">
        <v>0.1</v>
      </c>
      <c r="F162" s="12">
        <v>1.32125</v>
      </c>
      <c r="G162" s="12">
        <v>0</v>
      </c>
      <c r="H162" s="12">
        <v>0</v>
      </c>
      <c r="I162" s="13"/>
      <c r="J162" s="13"/>
      <c r="K162" s="5">
        <f t="shared" si="4"/>
        <v>42545.984722222223</v>
      </c>
      <c r="L162" s="8">
        <f t="shared" si="5"/>
        <v>1.3648400000000001</v>
      </c>
    </row>
    <row r="163" spans="1:13" hidden="1" x14ac:dyDescent="0.25">
      <c r="A163" s="2">
        <v>161</v>
      </c>
      <c r="B163" s="6">
        <v>42548.957638888889</v>
      </c>
      <c r="C163" s="2" t="s">
        <v>8</v>
      </c>
      <c r="D163" s="2">
        <v>54</v>
      </c>
      <c r="E163" s="7">
        <v>0.1</v>
      </c>
      <c r="F163" s="8">
        <v>1.32125</v>
      </c>
      <c r="G163" s="8">
        <v>1.3246500000000001</v>
      </c>
      <c r="H163" s="8">
        <v>1.30125</v>
      </c>
      <c r="I163" s="3"/>
      <c r="J163" s="3"/>
      <c r="K163" s="5">
        <f t="shared" si="4"/>
        <v>42548.957638888889</v>
      </c>
      <c r="L163" s="8">
        <f t="shared" si="5"/>
        <v>1.32125</v>
      </c>
    </row>
    <row r="164" spans="1:13" x14ac:dyDescent="0.25">
      <c r="A164" s="9">
        <v>162</v>
      </c>
      <c r="B164" s="10">
        <v>42548.962500000001</v>
      </c>
      <c r="C164" s="20" t="s">
        <v>9</v>
      </c>
      <c r="D164" s="20">
        <v>54</v>
      </c>
      <c r="E164" s="18">
        <v>0.1</v>
      </c>
      <c r="F164" s="17">
        <v>1.32016</v>
      </c>
      <c r="G164" s="17">
        <v>1.3246500000000001</v>
      </c>
      <c r="H164" s="17">
        <v>1.30125</v>
      </c>
      <c r="I164" s="18">
        <v>10.37</v>
      </c>
      <c r="J164" s="18">
        <v>1346.38</v>
      </c>
      <c r="K164" s="5">
        <f t="shared" si="4"/>
        <v>42548.957638888889</v>
      </c>
      <c r="L164" s="15">
        <f t="shared" si="5"/>
        <v>1.32125</v>
      </c>
      <c r="M164" s="22">
        <f>B164-K164</f>
        <v>4.8611111124046147E-3</v>
      </c>
    </row>
    <row r="165" spans="1:13" hidden="1" x14ac:dyDescent="0.25">
      <c r="A165" s="2">
        <v>163</v>
      </c>
      <c r="B165" s="6">
        <v>42549.024305555555</v>
      </c>
      <c r="C165" s="2" t="s">
        <v>10</v>
      </c>
      <c r="D165" s="2">
        <v>55</v>
      </c>
      <c r="E165" s="7">
        <v>0.1</v>
      </c>
      <c r="F165" s="8">
        <v>1.3209200000000001</v>
      </c>
      <c r="G165" s="8">
        <v>0</v>
      </c>
      <c r="H165" s="8">
        <v>0</v>
      </c>
      <c r="I165" s="3"/>
      <c r="J165" s="3"/>
      <c r="K165" s="5">
        <f t="shared" si="4"/>
        <v>42548.962500000001</v>
      </c>
      <c r="L165" s="8">
        <f t="shared" si="5"/>
        <v>1.32016</v>
      </c>
    </row>
    <row r="166" spans="1:13" hidden="1" x14ac:dyDescent="0.25">
      <c r="A166" s="9">
        <v>164</v>
      </c>
      <c r="B166" s="10">
        <v>42549.024305555555</v>
      </c>
      <c r="C166" s="9" t="s">
        <v>8</v>
      </c>
      <c r="D166" s="9">
        <v>55</v>
      </c>
      <c r="E166" s="11">
        <v>0.1</v>
      </c>
      <c r="F166" s="12">
        <v>1.3209200000000001</v>
      </c>
      <c r="G166" s="12">
        <v>1.31752</v>
      </c>
      <c r="H166" s="12">
        <v>1.3409199999999999</v>
      </c>
      <c r="I166" s="13"/>
      <c r="J166" s="13"/>
      <c r="K166" s="5">
        <f t="shared" si="4"/>
        <v>42549.024305555555</v>
      </c>
      <c r="L166" s="8">
        <f t="shared" si="5"/>
        <v>1.3209200000000001</v>
      </c>
    </row>
    <row r="167" spans="1:13" x14ac:dyDescent="0.25">
      <c r="A167" s="2">
        <v>165</v>
      </c>
      <c r="B167" s="6">
        <v>42549.038194444445</v>
      </c>
      <c r="C167" s="19" t="s">
        <v>9</v>
      </c>
      <c r="D167" s="19">
        <v>55</v>
      </c>
      <c r="E167" s="16">
        <v>0.1</v>
      </c>
      <c r="F167" s="15">
        <v>1.32196</v>
      </c>
      <c r="G167" s="15">
        <v>1.31752</v>
      </c>
      <c r="H167" s="15">
        <v>1.3409199999999999</v>
      </c>
      <c r="I167" s="16">
        <v>9.8699999999999992</v>
      </c>
      <c r="J167" s="16">
        <v>1356.25</v>
      </c>
      <c r="K167" s="5">
        <f t="shared" si="4"/>
        <v>42549.024305555555</v>
      </c>
      <c r="L167" s="15">
        <f t="shared" si="5"/>
        <v>1.3209200000000001</v>
      </c>
      <c r="M167" s="22">
        <f>B167-K167</f>
        <v>1.3888888890505768E-2</v>
      </c>
    </row>
    <row r="168" spans="1:13" hidden="1" x14ac:dyDescent="0.25">
      <c r="A168" s="9">
        <v>166</v>
      </c>
      <c r="B168" s="10">
        <v>42550.015972222223</v>
      </c>
      <c r="C168" s="9" t="s">
        <v>10</v>
      </c>
      <c r="D168" s="9">
        <v>56</v>
      </c>
      <c r="E168" s="11">
        <v>0.1</v>
      </c>
      <c r="F168" s="12">
        <v>1.33331</v>
      </c>
      <c r="G168" s="12">
        <v>0</v>
      </c>
      <c r="H168" s="12">
        <v>0</v>
      </c>
      <c r="I168" s="13"/>
      <c r="J168" s="13"/>
      <c r="K168" s="5">
        <f t="shared" si="4"/>
        <v>42549.038194444445</v>
      </c>
      <c r="L168" s="8">
        <f t="shared" si="5"/>
        <v>1.32196</v>
      </c>
    </row>
    <row r="169" spans="1:13" hidden="1" x14ac:dyDescent="0.25">
      <c r="A169" s="2">
        <v>167</v>
      </c>
      <c r="B169" s="6">
        <v>42550.015972222223</v>
      </c>
      <c r="C169" s="2" t="s">
        <v>8</v>
      </c>
      <c r="D169" s="2">
        <v>56</v>
      </c>
      <c r="E169" s="7">
        <v>0.1</v>
      </c>
      <c r="F169" s="8">
        <v>1.33331</v>
      </c>
      <c r="G169" s="8">
        <v>1.3299099999999999</v>
      </c>
      <c r="H169" s="8">
        <v>1.35331</v>
      </c>
      <c r="I169" s="3"/>
      <c r="J169" s="3"/>
      <c r="K169" s="5">
        <f t="shared" si="4"/>
        <v>42550.015972222223</v>
      </c>
      <c r="L169" s="8">
        <f t="shared" si="5"/>
        <v>1.33331</v>
      </c>
    </row>
    <row r="170" spans="1:13" x14ac:dyDescent="0.25">
      <c r="A170" s="9">
        <v>168</v>
      </c>
      <c r="B170" s="10">
        <v>42550.050694444442</v>
      </c>
      <c r="C170" s="20" t="s">
        <v>9</v>
      </c>
      <c r="D170" s="20">
        <v>56</v>
      </c>
      <c r="E170" s="18">
        <v>0.1</v>
      </c>
      <c r="F170" s="17">
        <v>1.33511</v>
      </c>
      <c r="G170" s="17">
        <v>1.3299099999999999</v>
      </c>
      <c r="H170" s="17">
        <v>1.35331</v>
      </c>
      <c r="I170" s="18">
        <v>17.47</v>
      </c>
      <c r="J170" s="18">
        <v>1373.72</v>
      </c>
      <c r="K170" s="5">
        <f t="shared" si="4"/>
        <v>42550.015972222223</v>
      </c>
      <c r="L170" s="15">
        <f t="shared" si="5"/>
        <v>1.33331</v>
      </c>
      <c r="M170" s="22">
        <f>B170-K170</f>
        <v>3.4722222218988463E-2</v>
      </c>
    </row>
    <row r="171" spans="1:13" hidden="1" x14ac:dyDescent="0.25">
      <c r="A171" s="2">
        <v>169</v>
      </c>
      <c r="B171" s="6">
        <v>42551.917361111111</v>
      </c>
      <c r="C171" s="2" t="s">
        <v>7</v>
      </c>
      <c r="D171" s="2">
        <v>57</v>
      </c>
      <c r="E171" s="7">
        <v>0.1</v>
      </c>
      <c r="F171" s="8">
        <v>1.32518</v>
      </c>
      <c r="G171" s="8">
        <v>0</v>
      </c>
      <c r="H171" s="8">
        <v>0</v>
      </c>
      <c r="I171" s="3"/>
      <c r="J171" s="3"/>
      <c r="K171" s="5">
        <f t="shared" si="4"/>
        <v>42550.050694444442</v>
      </c>
      <c r="L171" s="8">
        <f t="shared" si="5"/>
        <v>1.33511</v>
      </c>
    </row>
    <row r="172" spans="1:13" hidden="1" x14ac:dyDescent="0.25">
      <c r="A172" s="9">
        <v>170</v>
      </c>
      <c r="B172" s="10">
        <v>42551.917361111111</v>
      </c>
      <c r="C172" s="9" t="s">
        <v>8</v>
      </c>
      <c r="D172" s="9">
        <v>57</v>
      </c>
      <c r="E172" s="11">
        <v>0.1</v>
      </c>
      <c r="F172" s="12">
        <v>1.32518</v>
      </c>
      <c r="G172" s="12">
        <v>1.3285800000000001</v>
      </c>
      <c r="H172" s="12">
        <v>1.30518</v>
      </c>
      <c r="I172" s="13"/>
      <c r="J172" s="13"/>
      <c r="K172" s="5">
        <f t="shared" si="4"/>
        <v>42551.917361111111</v>
      </c>
      <c r="L172" s="8">
        <f t="shared" si="5"/>
        <v>1.32518</v>
      </c>
    </row>
    <row r="173" spans="1:13" x14ac:dyDescent="0.25">
      <c r="A173" s="2">
        <v>171</v>
      </c>
      <c r="B173" s="6">
        <v>42551.939583333333</v>
      </c>
      <c r="C173" s="19" t="s">
        <v>11</v>
      </c>
      <c r="D173" s="19">
        <v>57</v>
      </c>
      <c r="E173" s="16">
        <v>0.1</v>
      </c>
      <c r="F173" s="15">
        <v>1.3285800000000001</v>
      </c>
      <c r="G173" s="15">
        <v>1.3285800000000001</v>
      </c>
      <c r="H173" s="15">
        <v>1.30518</v>
      </c>
      <c r="I173" s="16">
        <v>-34.53</v>
      </c>
      <c r="J173" s="16">
        <v>1339.19</v>
      </c>
      <c r="K173" s="5">
        <f t="shared" si="4"/>
        <v>42551.917361111111</v>
      </c>
      <c r="L173" s="15">
        <f t="shared" si="5"/>
        <v>1.32518</v>
      </c>
      <c r="M173" s="22">
        <f>B173-K173</f>
        <v>2.2222222221898846E-2</v>
      </c>
    </row>
    <row r="174" spans="1:13" hidden="1" x14ac:dyDescent="0.25">
      <c r="A174" s="9">
        <v>172</v>
      </c>
      <c r="B174" s="10">
        <v>42551.955555555556</v>
      </c>
      <c r="C174" s="9" t="s">
        <v>7</v>
      </c>
      <c r="D174" s="9">
        <v>58</v>
      </c>
      <c r="E174" s="11">
        <v>0.1</v>
      </c>
      <c r="F174" s="12">
        <v>1.33063</v>
      </c>
      <c r="G174" s="12">
        <v>0</v>
      </c>
      <c r="H174" s="12">
        <v>0</v>
      </c>
      <c r="I174" s="13"/>
      <c r="J174" s="13"/>
      <c r="K174" s="5">
        <f t="shared" si="4"/>
        <v>42551.939583333333</v>
      </c>
      <c r="L174" s="8">
        <f t="shared" si="5"/>
        <v>1.3285800000000001</v>
      </c>
    </row>
    <row r="175" spans="1:13" hidden="1" x14ac:dyDescent="0.25">
      <c r="A175" s="2">
        <v>173</v>
      </c>
      <c r="B175" s="6">
        <v>42551.955555555556</v>
      </c>
      <c r="C175" s="2" t="s">
        <v>8</v>
      </c>
      <c r="D175" s="2">
        <v>58</v>
      </c>
      <c r="E175" s="7">
        <v>0.1</v>
      </c>
      <c r="F175" s="8">
        <v>1.33063</v>
      </c>
      <c r="G175" s="8">
        <v>1.33403</v>
      </c>
      <c r="H175" s="8">
        <v>1.31063</v>
      </c>
      <c r="I175" s="3"/>
      <c r="J175" s="3"/>
      <c r="K175" s="5">
        <f t="shared" si="4"/>
        <v>42551.955555555556</v>
      </c>
      <c r="L175" s="8">
        <f t="shared" si="5"/>
        <v>1.33063</v>
      </c>
    </row>
    <row r="176" spans="1:13" x14ac:dyDescent="0.25">
      <c r="A176" s="9">
        <v>174</v>
      </c>
      <c r="B176" s="10">
        <v>42551.963194444441</v>
      </c>
      <c r="C176" s="20" t="s">
        <v>11</v>
      </c>
      <c r="D176" s="20">
        <v>58</v>
      </c>
      <c r="E176" s="18">
        <v>0.1</v>
      </c>
      <c r="F176" s="17">
        <v>1.33403</v>
      </c>
      <c r="G176" s="17">
        <v>1.33403</v>
      </c>
      <c r="H176" s="17">
        <v>1.31063</v>
      </c>
      <c r="I176" s="18">
        <v>-34.53</v>
      </c>
      <c r="J176" s="18">
        <v>1304.6600000000001</v>
      </c>
      <c r="K176" s="5">
        <f t="shared" si="4"/>
        <v>42551.955555555556</v>
      </c>
      <c r="L176" s="15">
        <f t="shared" si="5"/>
        <v>1.33063</v>
      </c>
      <c r="M176" s="22">
        <f>B176-K176</f>
        <v>7.6388888846850023E-3</v>
      </c>
    </row>
    <row r="177" spans="1:13" hidden="1" x14ac:dyDescent="0.25">
      <c r="A177" s="2">
        <v>175</v>
      </c>
      <c r="B177" s="6">
        <v>42551.963194444441</v>
      </c>
      <c r="C177" s="2" t="s">
        <v>7</v>
      </c>
      <c r="D177" s="2">
        <v>59</v>
      </c>
      <c r="E177" s="7">
        <v>0.1</v>
      </c>
      <c r="F177" s="8">
        <v>1.3338300000000001</v>
      </c>
      <c r="G177" s="8">
        <v>0</v>
      </c>
      <c r="H177" s="8">
        <v>0</v>
      </c>
      <c r="I177" s="3"/>
      <c r="J177" s="3"/>
      <c r="K177" s="5">
        <f t="shared" si="4"/>
        <v>42551.963194444441</v>
      </c>
      <c r="L177" s="8">
        <f t="shared" si="5"/>
        <v>1.33403</v>
      </c>
    </row>
    <row r="178" spans="1:13" hidden="1" x14ac:dyDescent="0.25">
      <c r="A178" s="9">
        <v>176</v>
      </c>
      <c r="B178" s="10">
        <v>42551.963194444441</v>
      </c>
      <c r="C178" s="9" t="s">
        <v>8</v>
      </c>
      <c r="D178" s="9">
        <v>59</v>
      </c>
      <c r="E178" s="11">
        <v>0.1</v>
      </c>
      <c r="F178" s="12">
        <v>1.3338300000000001</v>
      </c>
      <c r="G178" s="12">
        <v>1.3372299999999999</v>
      </c>
      <c r="H178" s="12">
        <v>1.3138300000000001</v>
      </c>
      <c r="I178" s="13"/>
      <c r="J178" s="13"/>
      <c r="K178" s="5">
        <f t="shared" si="4"/>
        <v>42551.963194444441</v>
      </c>
      <c r="L178" s="8">
        <f t="shared" si="5"/>
        <v>1.3338300000000001</v>
      </c>
    </row>
    <row r="179" spans="1:13" x14ac:dyDescent="0.25">
      <c r="A179" s="2">
        <v>177</v>
      </c>
      <c r="B179" s="6">
        <v>42551.978472222225</v>
      </c>
      <c r="C179" s="19" t="s">
        <v>9</v>
      </c>
      <c r="D179" s="19">
        <v>59</v>
      </c>
      <c r="E179" s="16">
        <v>0.1</v>
      </c>
      <c r="F179" s="15">
        <v>1.3318300000000001</v>
      </c>
      <c r="G179" s="15">
        <v>1.3372299999999999</v>
      </c>
      <c r="H179" s="15">
        <v>1.3138300000000001</v>
      </c>
      <c r="I179" s="16">
        <v>19.47</v>
      </c>
      <c r="J179" s="16">
        <v>1324.13</v>
      </c>
      <c r="K179" s="5">
        <f t="shared" si="4"/>
        <v>42551.963194444441</v>
      </c>
      <c r="L179" s="15">
        <f t="shared" si="5"/>
        <v>1.3338300000000001</v>
      </c>
      <c r="M179" s="22">
        <f>B179-K179</f>
        <v>1.527777778392192E-2</v>
      </c>
    </row>
    <row r="180" spans="1:13" hidden="1" x14ac:dyDescent="0.25">
      <c r="A180" s="9">
        <v>178</v>
      </c>
      <c r="B180" s="10">
        <v>42552.020138888889</v>
      </c>
      <c r="C180" s="9" t="s">
        <v>10</v>
      </c>
      <c r="D180" s="9">
        <v>60</v>
      </c>
      <c r="E180" s="11">
        <v>0.1</v>
      </c>
      <c r="F180" s="12">
        <v>1.32908</v>
      </c>
      <c r="G180" s="12">
        <v>0</v>
      </c>
      <c r="H180" s="12">
        <v>0</v>
      </c>
      <c r="I180" s="13"/>
      <c r="J180" s="13"/>
      <c r="K180" s="5">
        <f t="shared" si="4"/>
        <v>42551.978472222225</v>
      </c>
      <c r="L180" s="8">
        <f t="shared" si="5"/>
        <v>1.3318300000000001</v>
      </c>
    </row>
    <row r="181" spans="1:13" hidden="1" x14ac:dyDescent="0.25">
      <c r="A181" s="2">
        <v>179</v>
      </c>
      <c r="B181" s="6">
        <v>42552.020138888889</v>
      </c>
      <c r="C181" s="2" t="s">
        <v>8</v>
      </c>
      <c r="D181" s="2">
        <v>60</v>
      </c>
      <c r="E181" s="7">
        <v>0.1</v>
      </c>
      <c r="F181" s="8">
        <v>1.32908</v>
      </c>
      <c r="G181" s="8">
        <v>1.32568</v>
      </c>
      <c r="H181" s="8">
        <v>1.3490800000000001</v>
      </c>
      <c r="I181" s="3"/>
      <c r="J181" s="3"/>
      <c r="K181" s="5">
        <f t="shared" si="4"/>
        <v>42552.020138888889</v>
      </c>
      <c r="L181" s="8">
        <f t="shared" si="5"/>
        <v>1.32908</v>
      </c>
    </row>
    <row r="182" spans="1:13" x14ac:dyDescent="0.25">
      <c r="A182" s="9">
        <v>180</v>
      </c>
      <c r="B182" s="10">
        <v>42552.064583333333</v>
      </c>
      <c r="C182" s="20" t="s">
        <v>9</v>
      </c>
      <c r="D182" s="20">
        <v>60</v>
      </c>
      <c r="E182" s="18">
        <v>0.1</v>
      </c>
      <c r="F182" s="17">
        <v>1.32979</v>
      </c>
      <c r="G182" s="17">
        <v>1.32568</v>
      </c>
      <c r="H182" s="17">
        <v>1.3490800000000001</v>
      </c>
      <c r="I182" s="18">
        <v>6.57</v>
      </c>
      <c r="J182" s="18">
        <v>1330.7</v>
      </c>
      <c r="K182" s="5">
        <f t="shared" si="4"/>
        <v>42552.020138888889</v>
      </c>
      <c r="L182" s="15">
        <f t="shared" si="5"/>
        <v>1.32908</v>
      </c>
      <c r="M182" s="22">
        <f>B182-K182</f>
        <v>4.4444444443797693E-2</v>
      </c>
    </row>
    <row r="183" spans="1:13" hidden="1" x14ac:dyDescent="0.25">
      <c r="A183" s="2">
        <v>181</v>
      </c>
      <c r="B183" s="6">
        <v>42552.924305555556</v>
      </c>
      <c r="C183" s="2" t="s">
        <v>7</v>
      </c>
      <c r="D183" s="2">
        <v>61</v>
      </c>
      <c r="E183" s="7">
        <v>0.1</v>
      </c>
      <c r="F183" s="8">
        <v>1.3267199999999999</v>
      </c>
      <c r="G183" s="8">
        <v>0</v>
      </c>
      <c r="H183" s="8">
        <v>0</v>
      </c>
      <c r="I183" s="3"/>
      <c r="J183" s="3"/>
      <c r="K183" s="5">
        <f t="shared" si="4"/>
        <v>42552.064583333333</v>
      </c>
      <c r="L183" s="8">
        <f t="shared" si="5"/>
        <v>1.32979</v>
      </c>
    </row>
    <row r="184" spans="1:13" hidden="1" x14ac:dyDescent="0.25">
      <c r="A184" s="9">
        <v>182</v>
      </c>
      <c r="B184" s="10">
        <v>42552.924305555556</v>
      </c>
      <c r="C184" s="9" t="s">
        <v>8</v>
      </c>
      <c r="D184" s="9">
        <v>61</v>
      </c>
      <c r="E184" s="11">
        <v>0.1</v>
      </c>
      <c r="F184" s="12">
        <v>1.3267199999999999</v>
      </c>
      <c r="G184" s="12">
        <v>1.33012</v>
      </c>
      <c r="H184" s="12">
        <v>1.3067200000000001</v>
      </c>
      <c r="I184" s="13"/>
      <c r="J184" s="13"/>
      <c r="K184" s="5">
        <f t="shared" si="4"/>
        <v>42552.924305555556</v>
      </c>
      <c r="L184" s="8">
        <f t="shared" si="5"/>
        <v>1.3267199999999999</v>
      </c>
    </row>
    <row r="185" spans="1:13" x14ac:dyDescent="0.25">
      <c r="A185" s="2">
        <v>183</v>
      </c>
      <c r="B185" s="6">
        <v>42555.161111111112</v>
      </c>
      <c r="C185" s="19" t="s">
        <v>9</v>
      </c>
      <c r="D185" s="19">
        <v>61</v>
      </c>
      <c r="E185" s="16">
        <v>0.1</v>
      </c>
      <c r="F185" s="15">
        <v>1.32768</v>
      </c>
      <c r="G185" s="15">
        <v>1.33012</v>
      </c>
      <c r="H185" s="15">
        <v>1.3067200000000001</v>
      </c>
      <c r="I185" s="16">
        <v>-10.18</v>
      </c>
      <c r="J185" s="16">
        <v>1320.52</v>
      </c>
      <c r="K185" s="5">
        <f t="shared" si="4"/>
        <v>42552.924305555556</v>
      </c>
      <c r="L185" s="15">
        <f t="shared" si="5"/>
        <v>1.3267199999999999</v>
      </c>
      <c r="M185" s="22">
        <f>B185-K185</f>
        <v>2.2368055555562023</v>
      </c>
    </row>
    <row r="186" spans="1:13" hidden="1" x14ac:dyDescent="0.25">
      <c r="A186" s="9">
        <v>184</v>
      </c>
      <c r="B186" s="10">
        <v>42557</v>
      </c>
      <c r="C186" s="9" t="s">
        <v>10</v>
      </c>
      <c r="D186" s="9">
        <v>62</v>
      </c>
      <c r="E186" s="11">
        <v>0.1</v>
      </c>
      <c r="F186" s="12">
        <v>1.3014300000000001</v>
      </c>
      <c r="G186" s="12">
        <v>0</v>
      </c>
      <c r="H186" s="12">
        <v>0</v>
      </c>
      <c r="I186" s="13"/>
      <c r="J186" s="13"/>
      <c r="K186" s="5">
        <f t="shared" si="4"/>
        <v>42555.161111111112</v>
      </c>
      <c r="L186" s="8">
        <f t="shared" si="5"/>
        <v>1.32768</v>
      </c>
    </row>
    <row r="187" spans="1:13" hidden="1" x14ac:dyDescent="0.25">
      <c r="A187" s="2">
        <v>185</v>
      </c>
      <c r="B187" s="6">
        <v>42557</v>
      </c>
      <c r="C187" s="2" t="s">
        <v>8</v>
      </c>
      <c r="D187" s="2">
        <v>62</v>
      </c>
      <c r="E187" s="7">
        <v>0.1</v>
      </c>
      <c r="F187" s="8">
        <v>1.3014300000000001</v>
      </c>
      <c r="G187" s="8">
        <v>1.29803</v>
      </c>
      <c r="H187" s="8">
        <v>1.3214300000000001</v>
      </c>
      <c r="I187" s="3"/>
      <c r="J187" s="3"/>
      <c r="K187" s="5">
        <f t="shared" si="4"/>
        <v>42557</v>
      </c>
      <c r="L187" s="8">
        <f t="shared" si="5"/>
        <v>1.3014300000000001</v>
      </c>
    </row>
    <row r="188" spans="1:13" x14ac:dyDescent="0.25">
      <c r="A188" s="9">
        <v>186</v>
      </c>
      <c r="B188" s="10">
        <v>42557.054166666669</v>
      </c>
      <c r="C188" s="20" t="s">
        <v>9</v>
      </c>
      <c r="D188" s="20">
        <v>62</v>
      </c>
      <c r="E188" s="18">
        <v>0.1</v>
      </c>
      <c r="F188" s="17">
        <v>1.30244</v>
      </c>
      <c r="G188" s="17">
        <v>1.29803</v>
      </c>
      <c r="H188" s="17">
        <v>1.3214300000000001</v>
      </c>
      <c r="I188" s="18">
        <v>9.58</v>
      </c>
      <c r="J188" s="18">
        <v>1330.1</v>
      </c>
      <c r="K188" s="5">
        <f t="shared" si="4"/>
        <v>42557</v>
      </c>
      <c r="L188" s="15">
        <f t="shared" si="5"/>
        <v>1.3014300000000001</v>
      </c>
      <c r="M188" s="22">
        <f>B188-K188</f>
        <v>5.4166666668606922E-2</v>
      </c>
    </row>
    <row r="189" spans="1:13" hidden="1" x14ac:dyDescent="0.25">
      <c r="A189" s="2">
        <v>187</v>
      </c>
      <c r="B189" s="6">
        <v>42558.957638888889</v>
      </c>
      <c r="C189" s="2" t="s">
        <v>7</v>
      </c>
      <c r="D189" s="2">
        <v>63</v>
      </c>
      <c r="E189" s="7">
        <v>0.1</v>
      </c>
      <c r="F189" s="8">
        <v>1.29084</v>
      </c>
      <c r="G189" s="8">
        <v>0</v>
      </c>
      <c r="H189" s="8">
        <v>0</v>
      </c>
      <c r="I189" s="3"/>
      <c r="J189" s="3"/>
      <c r="K189" s="5">
        <f t="shared" si="4"/>
        <v>42557.054166666669</v>
      </c>
      <c r="L189" s="8">
        <f t="shared" si="5"/>
        <v>1.30244</v>
      </c>
    </row>
    <row r="190" spans="1:13" hidden="1" x14ac:dyDescent="0.25">
      <c r="A190" s="9">
        <v>188</v>
      </c>
      <c r="B190" s="10">
        <v>42558.957638888889</v>
      </c>
      <c r="C190" s="9" t="s">
        <v>8</v>
      </c>
      <c r="D190" s="9">
        <v>63</v>
      </c>
      <c r="E190" s="11">
        <v>0.1</v>
      </c>
      <c r="F190" s="12">
        <v>1.29084</v>
      </c>
      <c r="G190" s="12">
        <v>1.2942400000000001</v>
      </c>
      <c r="H190" s="12">
        <v>1.27084</v>
      </c>
      <c r="I190" s="13"/>
      <c r="J190" s="13"/>
      <c r="K190" s="5">
        <f t="shared" si="4"/>
        <v>42558.957638888889</v>
      </c>
      <c r="L190" s="8">
        <f t="shared" si="5"/>
        <v>1.29084</v>
      </c>
    </row>
    <row r="191" spans="1:13" x14ac:dyDescent="0.25">
      <c r="A191" s="2">
        <v>189</v>
      </c>
      <c r="B191" s="6">
        <v>42559.058333333334</v>
      </c>
      <c r="C191" s="19" t="s">
        <v>9</v>
      </c>
      <c r="D191" s="19">
        <v>63</v>
      </c>
      <c r="E191" s="16">
        <v>0.1</v>
      </c>
      <c r="F191" s="15">
        <v>1.2909999999999999</v>
      </c>
      <c r="G191" s="15">
        <v>1.2942400000000001</v>
      </c>
      <c r="H191" s="15">
        <v>1.27084</v>
      </c>
      <c r="I191" s="16">
        <v>-2.17</v>
      </c>
      <c r="J191" s="16">
        <v>1327.93</v>
      </c>
      <c r="K191" s="5">
        <f t="shared" si="4"/>
        <v>42558.957638888889</v>
      </c>
      <c r="L191" s="15">
        <f t="shared" si="5"/>
        <v>1.29084</v>
      </c>
      <c r="M191" s="22">
        <f>B191-K191</f>
        <v>0.10069444444525288</v>
      </c>
    </row>
    <row r="192" spans="1:13" hidden="1" x14ac:dyDescent="0.25">
      <c r="A192" s="9">
        <v>190</v>
      </c>
      <c r="B192" s="10">
        <v>42562.959722222222</v>
      </c>
      <c r="C192" s="9" t="s">
        <v>10</v>
      </c>
      <c r="D192" s="9">
        <v>64</v>
      </c>
      <c r="E192" s="11">
        <v>0.1</v>
      </c>
      <c r="F192" s="12">
        <v>1.2993300000000001</v>
      </c>
      <c r="G192" s="12">
        <v>0</v>
      </c>
      <c r="H192" s="12">
        <v>0</v>
      </c>
      <c r="I192" s="13"/>
      <c r="J192" s="13"/>
      <c r="K192" s="5">
        <f t="shared" si="4"/>
        <v>42559.058333333334</v>
      </c>
      <c r="L192" s="8">
        <f t="shared" si="5"/>
        <v>1.2909999999999999</v>
      </c>
    </row>
    <row r="193" spans="1:13" hidden="1" x14ac:dyDescent="0.25">
      <c r="A193" s="2">
        <v>191</v>
      </c>
      <c r="B193" s="6">
        <v>42562.959722222222</v>
      </c>
      <c r="C193" s="2" t="s">
        <v>8</v>
      </c>
      <c r="D193" s="2">
        <v>64</v>
      </c>
      <c r="E193" s="7">
        <v>0.1</v>
      </c>
      <c r="F193" s="8">
        <v>1.2993300000000001</v>
      </c>
      <c r="G193" s="8">
        <v>1.29593</v>
      </c>
      <c r="H193" s="8">
        <v>1.3193299999999999</v>
      </c>
      <c r="I193" s="3"/>
      <c r="J193" s="3"/>
      <c r="K193" s="5">
        <f t="shared" si="4"/>
        <v>42562.959722222222</v>
      </c>
      <c r="L193" s="8">
        <f t="shared" si="5"/>
        <v>1.2993300000000001</v>
      </c>
    </row>
    <row r="194" spans="1:13" x14ac:dyDescent="0.25">
      <c r="A194" s="9">
        <v>192</v>
      </c>
      <c r="B194" s="10">
        <v>42563.041666666664</v>
      </c>
      <c r="C194" s="20" t="s">
        <v>9</v>
      </c>
      <c r="D194" s="20">
        <v>64</v>
      </c>
      <c r="E194" s="18">
        <v>0.1</v>
      </c>
      <c r="F194" s="17">
        <v>1.2998700000000001</v>
      </c>
      <c r="G194" s="17">
        <v>1.29593</v>
      </c>
      <c r="H194" s="17">
        <v>1.3193299999999999</v>
      </c>
      <c r="I194" s="18">
        <v>4.6100000000000003</v>
      </c>
      <c r="J194" s="18">
        <v>1332.54</v>
      </c>
      <c r="K194" s="5">
        <f t="shared" si="4"/>
        <v>42562.959722222222</v>
      </c>
      <c r="L194" s="15">
        <f t="shared" si="5"/>
        <v>1.2993300000000001</v>
      </c>
      <c r="M194" s="22">
        <f>B194-K194</f>
        <v>8.1944444442342501E-2</v>
      </c>
    </row>
    <row r="195" spans="1:13" hidden="1" x14ac:dyDescent="0.25">
      <c r="A195" s="2">
        <v>193</v>
      </c>
      <c r="B195" s="6">
        <v>42563.924305555556</v>
      </c>
      <c r="C195" s="2" t="s">
        <v>10</v>
      </c>
      <c r="D195" s="2">
        <v>65</v>
      </c>
      <c r="E195" s="7">
        <v>0.1</v>
      </c>
      <c r="F195" s="8">
        <v>1.3254900000000001</v>
      </c>
      <c r="G195" s="8">
        <v>0</v>
      </c>
      <c r="H195" s="8">
        <v>0</v>
      </c>
      <c r="I195" s="3"/>
      <c r="J195" s="3"/>
      <c r="K195" s="5">
        <f t="shared" si="4"/>
        <v>42563.041666666664</v>
      </c>
      <c r="L195" s="8">
        <f t="shared" si="5"/>
        <v>1.2998700000000001</v>
      </c>
    </row>
    <row r="196" spans="1:13" hidden="1" x14ac:dyDescent="0.25">
      <c r="A196" s="9">
        <v>194</v>
      </c>
      <c r="B196" s="10">
        <v>42563.924305555556</v>
      </c>
      <c r="C196" s="9" t="s">
        <v>8</v>
      </c>
      <c r="D196" s="9">
        <v>65</v>
      </c>
      <c r="E196" s="11">
        <v>0.1</v>
      </c>
      <c r="F196" s="12">
        <v>1.3254900000000001</v>
      </c>
      <c r="G196" s="12">
        <v>1.32209</v>
      </c>
      <c r="H196" s="12">
        <v>1.3454900000000001</v>
      </c>
      <c r="I196" s="13"/>
      <c r="J196" s="13"/>
      <c r="K196" s="5">
        <f t="shared" si="4"/>
        <v>42563.924305555556</v>
      </c>
      <c r="L196" s="8">
        <f t="shared" si="5"/>
        <v>1.3254900000000001</v>
      </c>
    </row>
    <row r="197" spans="1:13" x14ac:dyDescent="0.25">
      <c r="A197" s="2">
        <v>195</v>
      </c>
      <c r="B197" s="6">
        <v>42564.07916666667</v>
      </c>
      <c r="C197" s="19" t="s">
        <v>9</v>
      </c>
      <c r="D197" s="19">
        <v>65</v>
      </c>
      <c r="E197" s="16">
        <v>0.1</v>
      </c>
      <c r="F197" s="15">
        <v>1.3254999999999999</v>
      </c>
      <c r="G197" s="15">
        <v>1.32209</v>
      </c>
      <c r="H197" s="15">
        <v>1.3454900000000001</v>
      </c>
      <c r="I197" s="16">
        <v>-0.7</v>
      </c>
      <c r="J197" s="16">
        <v>1331.84</v>
      </c>
      <c r="K197" s="5">
        <f t="shared" si="4"/>
        <v>42563.924305555556</v>
      </c>
      <c r="L197" s="15">
        <f t="shared" si="5"/>
        <v>1.3254900000000001</v>
      </c>
      <c r="M197" s="22">
        <f>B197-K197</f>
        <v>0.15486111111385981</v>
      </c>
    </row>
    <row r="198" spans="1:13" hidden="1" x14ac:dyDescent="0.25">
      <c r="A198" s="9">
        <v>196</v>
      </c>
      <c r="B198" s="10">
        <v>42566.036111111112</v>
      </c>
      <c r="C198" s="9" t="s">
        <v>10</v>
      </c>
      <c r="D198" s="9">
        <v>66</v>
      </c>
      <c r="E198" s="11">
        <v>0.1</v>
      </c>
      <c r="F198" s="12">
        <v>1.33294</v>
      </c>
      <c r="G198" s="12">
        <v>0</v>
      </c>
      <c r="H198" s="12">
        <v>0</v>
      </c>
      <c r="I198" s="13"/>
      <c r="J198" s="13"/>
      <c r="K198" s="5">
        <f t="shared" si="4"/>
        <v>42564.07916666667</v>
      </c>
      <c r="L198" s="8">
        <f t="shared" si="5"/>
        <v>1.3254999999999999</v>
      </c>
    </row>
    <row r="199" spans="1:13" hidden="1" x14ac:dyDescent="0.25">
      <c r="A199" s="2">
        <v>197</v>
      </c>
      <c r="B199" s="6">
        <v>42566.036111111112</v>
      </c>
      <c r="C199" s="2" t="s">
        <v>8</v>
      </c>
      <c r="D199" s="2">
        <v>66</v>
      </c>
      <c r="E199" s="7">
        <v>0.1</v>
      </c>
      <c r="F199" s="8">
        <v>1.33294</v>
      </c>
      <c r="G199" s="8">
        <v>1.3295399999999999</v>
      </c>
      <c r="H199" s="8">
        <v>1.35294</v>
      </c>
      <c r="I199" s="3"/>
      <c r="J199" s="3"/>
      <c r="K199" s="5">
        <f t="shared" si="4"/>
        <v>42566.036111111112</v>
      </c>
      <c r="L199" s="8">
        <f t="shared" si="5"/>
        <v>1.33294</v>
      </c>
    </row>
    <row r="200" spans="1:13" x14ac:dyDescent="0.25">
      <c r="A200" s="9">
        <v>198</v>
      </c>
      <c r="B200" s="10">
        <v>42566.075694444444</v>
      </c>
      <c r="C200" s="20" t="s">
        <v>9</v>
      </c>
      <c r="D200" s="20">
        <v>66</v>
      </c>
      <c r="E200" s="18">
        <v>0.1</v>
      </c>
      <c r="F200" s="17">
        <v>1.3338099999999999</v>
      </c>
      <c r="G200" s="17">
        <v>1.3295399999999999</v>
      </c>
      <c r="H200" s="17">
        <v>1.35294</v>
      </c>
      <c r="I200" s="18">
        <v>8.17</v>
      </c>
      <c r="J200" s="18">
        <v>1340.01</v>
      </c>
      <c r="K200" s="5">
        <f t="shared" si="4"/>
        <v>42566.036111111112</v>
      </c>
      <c r="L200" s="15">
        <f t="shared" si="5"/>
        <v>1.33294</v>
      </c>
      <c r="M200" s="22">
        <f>B200-K200</f>
        <v>3.9583333331393078E-2</v>
      </c>
    </row>
    <row r="201" spans="1:13" hidden="1" x14ac:dyDescent="0.25">
      <c r="A201" s="2">
        <v>199</v>
      </c>
      <c r="B201" s="6">
        <v>42566.926388888889</v>
      </c>
      <c r="C201" s="2" t="s">
        <v>7</v>
      </c>
      <c r="D201" s="2">
        <v>67</v>
      </c>
      <c r="E201" s="7">
        <v>0.1</v>
      </c>
      <c r="F201" s="8">
        <v>1.32168</v>
      </c>
      <c r="G201" s="8">
        <v>0</v>
      </c>
      <c r="H201" s="8">
        <v>0</v>
      </c>
      <c r="I201" s="3"/>
      <c r="J201" s="3"/>
      <c r="K201" s="5">
        <f t="shared" ref="K201:K260" si="6">B200</f>
        <v>42566.075694444444</v>
      </c>
      <c r="L201" s="8">
        <f t="shared" ref="L201:L260" si="7">F200</f>
        <v>1.3338099999999999</v>
      </c>
    </row>
    <row r="202" spans="1:13" hidden="1" x14ac:dyDescent="0.25">
      <c r="A202" s="9">
        <v>200</v>
      </c>
      <c r="B202" s="10">
        <v>42566.926388888889</v>
      </c>
      <c r="C202" s="9" t="s">
        <v>8</v>
      </c>
      <c r="D202" s="9">
        <v>67</v>
      </c>
      <c r="E202" s="11">
        <v>0.1</v>
      </c>
      <c r="F202" s="12">
        <v>1.32168</v>
      </c>
      <c r="G202" s="12">
        <v>1.32508</v>
      </c>
      <c r="H202" s="12">
        <v>1.3016799999999999</v>
      </c>
      <c r="I202" s="13"/>
      <c r="J202" s="13"/>
      <c r="K202" s="5">
        <f t="shared" si="6"/>
        <v>42566.926388888889</v>
      </c>
      <c r="L202" s="8">
        <f t="shared" si="7"/>
        <v>1.32168</v>
      </c>
    </row>
    <row r="203" spans="1:13" x14ac:dyDescent="0.25">
      <c r="A203" s="2">
        <v>201</v>
      </c>
      <c r="B203" s="6">
        <v>42566.969444444447</v>
      </c>
      <c r="C203" s="19" t="s">
        <v>9</v>
      </c>
      <c r="D203" s="19">
        <v>67</v>
      </c>
      <c r="E203" s="16">
        <v>0.1</v>
      </c>
      <c r="F203" s="15">
        <v>1.3210200000000001</v>
      </c>
      <c r="G203" s="15">
        <v>1.32508</v>
      </c>
      <c r="H203" s="15">
        <v>1.3016799999999999</v>
      </c>
      <c r="I203" s="16">
        <v>6.07</v>
      </c>
      <c r="J203" s="16">
        <v>1346.08</v>
      </c>
      <c r="K203" s="5">
        <f t="shared" si="6"/>
        <v>42566.926388888889</v>
      </c>
      <c r="L203" s="15">
        <f t="shared" si="7"/>
        <v>1.32168</v>
      </c>
      <c r="M203" s="22">
        <f>B203-K203</f>
        <v>4.3055555557657499E-2</v>
      </c>
    </row>
    <row r="204" spans="1:13" hidden="1" x14ac:dyDescent="0.25">
      <c r="A204" s="9">
        <v>202</v>
      </c>
      <c r="B204" s="10">
        <v>42569.946527777778</v>
      </c>
      <c r="C204" s="9" t="s">
        <v>10</v>
      </c>
      <c r="D204" s="9">
        <v>68</v>
      </c>
      <c r="E204" s="11">
        <v>0.1</v>
      </c>
      <c r="F204" s="12">
        <v>1.3253600000000001</v>
      </c>
      <c r="G204" s="12">
        <v>0</v>
      </c>
      <c r="H204" s="12">
        <v>0</v>
      </c>
      <c r="I204" s="13"/>
      <c r="J204" s="13"/>
      <c r="K204" s="5">
        <f t="shared" si="6"/>
        <v>42566.969444444447</v>
      </c>
      <c r="L204" s="8">
        <f t="shared" si="7"/>
        <v>1.3210200000000001</v>
      </c>
    </row>
    <row r="205" spans="1:13" hidden="1" x14ac:dyDescent="0.25">
      <c r="A205" s="2">
        <v>203</v>
      </c>
      <c r="B205" s="6">
        <v>42569.946527777778</v>
      </c>
      <c r="C205" s="2" t="s">
        <v>8</v>
      </c>
      <c r="D205" s="2">
        <v>68</v>
      </c>
      <c r="E205" s="7">
        <v>0.1</v>
      </c>
      <c r="F205" s="8">
        <v>1.3253600000000001</v>
      </c>
      <c r="G205" s="8">
        <v>1.32196</v>
      </c>
      <c r="H205" s="8">
        <v>1.3453599999999999</v>
      </c>
      <c r="I205" s="3"/>
      <c r="J205" s="3"/>
      <c r="K205" s="5">
        <f t="shared" si="6"/>
        <v>42569.946527777778</v>
      </c>
      <c r="L205" s="8">
        <f t="shared" si="7"/>
        <v>1.3253600000000001</v>
      </c>
    </row>
    <row r="206" spans="1:13" x14ac:dyDescent="0.25">
      <c r="A206" s="9">
        <v>204</v>
      </c>
      <c r="B206" s="10">
        <v>42570.043749999997</v>
      </c>
      <c r="C206" s="20" t="s">
        <v>9</v>
      </c>
      <c r="D206" s="20">
        <v>68</v>
      </c>
      <c r="E206" s="18">
        <v>0.1</v>
      </c>
      <c r="F206" s="17">
        <v>1.32568</v>
      </c>
      <c r="G206" s="17">
        <v>1.32196</v>
      </c>
      <c r="H206" s="17">
        <v>1.3453599999999999</v>
      </c>
      <c r="I206" s="18">
        <v>2.4</v>
      </c>
      <c r="J206" s="18">
        <v>1348.48</v>
      </c>
      <c r="K206" s="5">
        <f t="shared" si="6"/>
        <v>42569.946527777778</v>
      </c>
      <c r="L206" s="15">
        <f t="shared" si="7"/>
        <v>1.3253600000000001</v>
      </c>
      <c r="M206" s="22">
        <f>B206-K206</f>
        <v>9.7222222218988463E-2</v>
      </c>
    </row>
    <row r="207" spans="1:13" hidden="1" x14ac:dyDescent="0.25">
      <c r="A207" s="2">
        <v>205</v>
      </c>
      <c r="B207" s="6">
        <v>42572.974999999999</v>
      </c>
      <c r="C207" s="2" t="s">
        <v>7</v>
      </c>
      <c r="D207" s="2">
        <v>69</v>
      </c>
      <c r="E207" s="7">
        <v>0.1</v>
      </c>
      <c r="F207" s="8">
        <v>1.3218000000000001</v>
      </c>
      <c r="G207" s="8">
        <v>0</v>
      </c>
      <c r="H207" s="8">
        <v>0</v>
      </c>
      <c r="I207" s="3"/>
      <c r="J207" s="3"/>
      <c r="K207" s="5">
        <f t="shared" si="6"/>
        <v>42570.043749999997</v>
      </c>
      <c r="L207" s="8">
        <f t="shared" si="7"/>
        <v>1.32568</v>
      </c>
    </row>
    <row r="208" spans="1:13" hidden="1" x14ac:dyDescent="0.25">
      <c r="A208" s="9">
        <v>206</v>
      </c>
      <c r="B208" s="10">
        <v>42572.974999999999</v>
      </c>
      <c r="C208" s="9" t="s">
        <v>8</v>
      </c>
      <c r="D208" s="9">
        <v>69</v>
      </c>
      <c r="E208" s="11">
        <v>0.1</v>
      </c>
      <c r="F208" s="12">
        <v>1.3218000000000001</v>
      </c>
      <c r="G208" s="12">
        <v>1.3251999999999999</v>
      </c>
      <c r="H208" s="12">
        <v>1.3018000000000001</v>
      </c>
      <c r="I208" s="13"/>
      <c r="J208" s="13"/>
      <c r="K208" s="5">
        <f t="shared" si="6"/>
        <v>42572.974999999999</v>
      </c>
      <c r="L208" s="8">
        <f t="shared" si="7"/>
        <v>1.3218000000000001</v>
      </c>
    </row>
    <row r="209" spans="1:13" x14ac:dyDescent="0.25">
      <c r="A209" s="2">
        <v>207</v>
      </c>
      <c r="B209" s="6">
        <v>42573.037499999999</v>
      </c>
      <c r="C209" s="19" t="s">
        <v>9</v>
      </c>
      <c r="D209" s="19">
        <v>69</v>
      </c>
      <c r="E209" s="16">
        <v>0.1</v>
      </c>
      <c r="F209" s="15">
        <v>1.32199</v>
      </c>
      <c r="G209" s="15">
        <v>1.3251999999999999</v>
      </c>
      <c r="H209" s="15">
        <v>1.3018000000000001</v>
      </c>
      <c r="I209" s="16">
        <v>-2.48</v>
      </c>
      <c r="J209" s="16">
        <v>1346</v>
      </c>
      <c r="K209" s="5">
        <f t="shared" si="6"/>
        <v>42572.974999999999</v>
      </c>
      <c r="L209" s="15">
        <f t="shared" si="7"/>
        <v>1.3218000000000001</v>
      </c>
      <c r="M209" s="22">
        <f>B209-K209</f>
        <v>6.25E-2</v>
      </c>
    </row>
    <row r="210" spans="1:13" hidden="1" x14ac:dyDescent="0.25">
      <c r="A210" s="9">
        <v>208</v>
      </c>
      <c r="B210" s="10">
        <v>42573.98541666667</v>
      </c>
      <c r="C210" s="9" t="s">
        <v>7</v>
      </c>
      <c r="D210" s="9">
        <v>70</v>
      </c>
      <c r="E210" s="11">
        <v>0.1</v>
      </c>
      <c r="F210" s="12">
        <v>1.3112200000000001</v>
      </c>
      <c r="G210" s="12">
        <v>0</v>
      </c>
      <c r="H210" s="12">
        <v>0</v>
      </c>
      <c r="I210" s="13"/>
      <c r="J210" s="13"/>
      <c r="K210" s="5">
        <f t="shared" si="6"/>
        <v>42573.037499999999</v>
      </c>
      <c r="L210" s="8">
        <f t="shared" si="7"/>
        <v>1.32199</v>
      </c>
    </row>
    <row r="211" spans="1:13" hidden="1" x14ac:dyDescent="0.25">
      <c r="A211" s="2">
        <v>209</v>
      </c>
      <c r="B211" s="6">
        <v>42573.98541666667</v>
      </c>
      <c r="C211" s="2" t="s">
        <v>8</v>
      </c>
      <c r="D211" s="2">
        <v>70</v>
      </c>
      <c r="E211" s="7">
        <v>0.1</v>
      </c>
      <c r="F211" s="8">
        <v>1.3112200000000001</v>
      </c>
      <c r="G211" s="8">
        <v>1.3146199999999999</v>
      </c>
      <c r="H211" s="8">
        <v>1.29122</v>
      </c>
      <c r="I211" s="3"/>
      <c r="J211" s="3"/>
      <c r="K211" s="5">
        <f t="shared" si="6"/>
        <v>42573.98541666667</v>
      </c>
      <c r="L211" s="8">
        <f t="shared" si="7"/>
        <v>1.3112200000000001</v>
      </c>
    </row>
    <row r="212" spans="1:13" x14ac:dyDescent="0.25">
      <c r="A212" s="9">
        <v>210</v>
      </c>
      <c r="B212" s="10">
        <v>42576.11041666667</v>
      </c>
      <c r="C212" s="20" t="s">
        <v>9</v>
      </c>
      <c r="D212" s="20">
        <v>70</v>
      </c>
      <c r="E212" s="18">
        <v>0.1</v>
      </c>
      <c r="F212" s="17">
        <v>1.3132600000000001</v>
      </c>
      <c r="G212" s="17">
        <v>1.3146199999999999</v>
      </c>
      <c r="H212" s="17">
        <v>1.29122</v>
      </c>
      <c r="I212" s="18">
        <v>-20.97</v>
      </c>
      <c r="J212" s="18">
        <v>1325.03</v>
      </c>
      <c r="K212" s="5">
        <f t="shared" si="6"/>
        <v>42573.98541666667</v>
      </c>
      <c r="L212" s="15">
        <f t="shared" si="7"/>
        <v>1.3112200000000001</v>
      </c>
      <c r="M212" s="22">
        <f>B212-K212</f>
        <v>2.125</v>
      </c>
    </row>
    <row r="213" spans="1:13" hidden="1" x14ac:dyDescent="0.25">
      <c r="A213" s="2">
        <v>211</v>
      </c>
      <c r="B213" s="6">
        <v>42579.984027777777</v>
      </c>
      <c r="C213" s="2" t="s">
        <v>7</v>
      </c>
      <c r="D213" s="2">
        <v>71</v>
      </c>
      <c r="E213" s="7">
        <v>0.1</v>
      </c>
      <c r="F213" s="8">
        <v>1.3178799999999999</v>
      </c>
      <c r="G213" s="8">
        <v>0</v>
      </c>
      <c r="H213" s="8">
        <v>0</v>
      </c>
      <c r="I213" s="3"/>
      <c r="J213" s="3"/>
      <c r="K213" s="5">
        <f t="shared" si="6"/>
        <v>42576.11041666667</v>
      </c>
      <c r="L213" s="8">
        <f t="shared" si="7"/>
        <v>1.3132600000000001</v>
      </c>
    </row>
    <row r="214" spans="1:13" hidden="1" x14ac:dyDescent="0.25">
      <c r="A214" s="9">
        <v>212</v>
      </c>
      <c r="B214" s="10">
        <v>42579.984027777777</v>
      </c>
      <c r="C214" s="9" t="s">
        <v>8</v>
      </c>
      <c r="D214" s="9">
        <v>71</v>
      </c>
      <c r="E214" s="11">
        <v>0.1</v>
      </c>
      <c r="F214" s="12">
        <v>1.3178799999999999</v>
      </c>
      <c r="G214" s="12">
        <v>1.32128</v>
      </c>
      <c r="H214" s="12">
        <v>1.2978799999999999</v>
      </c>
      <c r="I214" s="13"/>
      <c r="J214" s="13"/>
      <c r="K214" s="5">
        <f t="shared" si="6"/>
        <v>42579.984027777777</v>
      </c>
      <c r="L214" s="8">
        <f t="shared" si="7"/>
        <v>1.3178799999999999</v>
      </c>
    </row>
    <row r="215" spans="1:13" x14ac:dyDescent="0.25">
      <c r="A215" s="2">
        <v>213</v>
      </c>
      <c r="B215" s="6">
        <v>42579.992361111108</v>
      </c>
      <c r="C215" s="19" t="s">
        <v>9</v>
      </c>
      <c r="D215" s="19">
        <v>71</v>
      </c>
      <c r="E215" s="16">
        <v>0.1</v>
      </c>
      <c r="F215" s="15">
        <v>1.31687</v>
      </c>
      <c r="G215" s="15">
        <v>1.32128</v>
      </c>
      <c r="H215" s="15">
        <v>1.2978799999999999</v>
      </c>
      <c r="I215" s="16">
        <v>9.57</v>
      </c>
      <c r="J215" s="16">
        <v>1334.6</v>
      </c>
      <c r="K215" s="5">
        <f t="shared" si="6"/>
        <v>42579.984027777777</v>
      </c>
      <c r="L215" s="15">
        <f t="shared" si="7"/>
        <v>1.3178799999999999</v>
      </c>
      <c r="M215" s="22">
        <f>B215-K215</f>
        <v>8.333333331393078E-3</v>
      </c>
    </row>
    <row r="216" spans="1:13" hidden="1" x14ac:dyDescent="0.25">
      <c r="A216" s="9">
        <v>214</v>
      </c>
      <c r="B216" s="10">
        <v>42580.995833333334</v>
      </c>
      <c r="C216" s="9" t="s">
        <v>10</v>
      </c>
      <c r="D216" s="9">
        <v>72</v>
      </c>
      <c r="E216" s="11">
        <v>0.1</v>
      </c>
      <c r="F216" s="12">
        <v>1.3223400000000001</v>
      </c>
      <c r="G216" s="12">
        <v>0</v>
      </c>
      <c r="H216" s="12">
        <v>0</v>
      </c>
      <c r="I216" s="13"/>
      <c r="J216" s="13"/>
      <c r="K216" s="5">
        <f t="shared" si="6"/>
        <v>42579.992361111108</v>
      </c>
      <c r="L216" s="8">
        <f t="shared" si="7"/>
        <v>1.31687</v>
      </c>
    </row>
    <row r="217" spans="1:13" hidden="1" x14ac:dyDescent="0.25">
      <c r="A217" s="2">
        <v>215</v>
      </c>
      <c r="B217" s="6">
        <v>42580.995833333334</v>
      </c>
      <c r="C217" s="2" t="s">
        <v>8</v>
      </c>
      <c r="D217" s="2">
        <v>72</v>
      </c>
      <c r="E217" s="7">
        <v>0.1</v>
      </c>
      <c r="F217" s="8">
        <v>1.3223400000000001</v>
      </c>
      <c r="G217" s="8">
        <v>1.31894</v>
      </c>
      <c r="H217" s="8">
        <v>1.3423400000000001</v>
      </c>
      <c r="I217" s="3"/>
      <c r="J217" s="3"/>
      <c r="K217" s="5">
        <f t="shared" si="6"/>
        <v>42580.995833333334</v>
      </c>
      <c r="L217" s="8">
        <f t="shared" si="7"/>
        <v>1.3223400000000001</v>
      </c>
    </row>
    <row r="218" spans="1:13" x14ac:dyDescent="0.25">
      <c r="A218" s="9">
        <v>216</v>
      </c>
      <c r="B218" s="10">
        <v>42583.037499999999</v>
      </c>
      <c r="C218" s="20" t="s">
        <v>9</v>
      </c>
      <c r="D218" s="20">
        <v>72</v>
      </c>
      <c r="E218" s="18">
        <v>0.1</v>
      </c>
      <c r="F218" s="17">
        <v>1.3232699999999999</v>
      </c>
      <c r="G218" s="17">
        <v>1.31894</v>
      </c>
      <c r="H218" s="17">
        <v>1.3423400000000001</v>
      </c>
      <c r="I218" s="18">
        <v>8.5</v>
      </c>
      <c r="J218" s="18">
        <v>1343.1</v>
      </c>
      <c r="K218" s="5">
        <f t="shared" si="6"/>
        <v>42580.995833333334</v>
      </c>
      <c r="L218" s="15">
        <f t="shared" si="7"/>
        <v>1.3223400000000001</v>
      </c>
      <c r="M218" s="22">
        <f>B218-K218</f>
        <v>2.0416666666642413</v>
      </c>
    </row>
    <row r="219" spans="1:13" hidden="1" x14ac:dyDescent="0.25">
      <c r="A219" s="2">
        <v>217</v>
      </c>
      <c r="B219" s="6">
        <v>42586.936111111114</v>
      </c>
      <c r="C219" s="2" t="s">
        <v>7</v>
      </c>
      <c r="D219" s="2">
        <v>73</v>
      </c>
      <c r="E219" s="7">
        <v>0.1</v>
      </c>
      <c r="F219" s="8">
        <v>1.3125599999999999</v>
      </c>
      <c r="G219" s="8">
        <v>0</v>
      </c>
      <c r="H219" s="8">
        <v>0</v>
      </c>
      <c r="I219" s="3"/>
      <c r="J219" s="3"/>
      <c r="K219" s="5">
        <f t="shared" si="6"/>
        <v>42583.037499999999</v>
      </c>
      <c r="L219" s="8">
        <f t="shared" si="7"/>
        <v>1.3232699999999999</v>
      </c>
    </row>
    <row r="220" spans="1:13" hidden="1" x14ac:dyDescent="0.25">
      <c r="A220" s="9">
        <v>218</v>
      </c>
      <c r="B220" s="10">
        <v>42586.936111111114</v>
      </c>
      <c r="C220" s="9" t="s">
        <v>8</v>
      </c>
      <c r="D220" s="9">
        <v>73</v>
      </c>
      <c r="E220" s="11">
        <v>0.1</v>
      </c>
      <c r="F220" s="12">
        <v>1.3125599999999999</v>
      </c>
      <c r="G220" s="12">
        <v>1.31596</v>
      </c>
      <c r="H220" s="12">
        <v>1.2925599999999999</v>
      </c>
      <c r="I220" s="13"/>
      <c r="J220" s="13"/>
      <c r="K220" s="5">
        <f t="shared" si="6"/>
        <v>42586.936111111114</v>
      </c>
      <c r="L220" s="8">
        <f t="shared" si="7"/>
        <v>1.3125599999999999</v>
      </c>
    </row>
    <row r="221" spans="1:13" x14ac:dyDescent="0.25">
      <c r="A221" s="2">
        <v>219</v>
      </c>
      <c r="B221" s="6">
        <v>42586.982638888891</v>
      </c>
      <c r="C221" s="19" t="s">
        <v>9</v>
      </c>
      <c r="D221" s="19">
        <v>73</v>
      </c>
      <c r="E221" s="16">
        <v>0.1</v>
      </c>
      <c r="F221" s="15">
        <v>1.31165</v>
      </c>
      <c r="G221" s="15">
        <v>1.31596</v>
      </c>
      <c r="H221" s="15">
        <v>1.2925599999999999</v>
      </c>
      <c r="I221" s="16">
        <v>8.57</v>
      </c>
      <c r="J221" s="16">
        <v>1351.67</v>
      </c>
      <c r="K221" s="5">
        <f t="shared" si="6"/>
        <v>42586.936111111114</v>
      </c>
      <c r="L221" s="15">
        <f t="shared" si="7"/>
        <v>1.3125599999999999</v>
      </c>
      <c r="M221" s="22">
        <f>B221-K221</f>
        <v>4.6527777776645962E-2</v>
      </c>
    </row>
    <row r="222" spans="1:13" hidden="1" x14ac:dyDescent="0.25">
      <c r="A222" s="9">
        <v>220</v>
      </c>
      <c r="B222" s="10">
        <v>42587.954861111109</v>
      </c>
      <c r="C222" s="9" t="s">
        <v>10</v>
      </c>
      <c r="D222" s="9">
        <v>74</v>
      </c>
      <c r="E222" s="11">
        <v>0.1</v>
      </c>
      <c r="F222" s="12">
        <v>1.3070900000000001</v>
      </c>
      <c r="G222" s="12">
        <v>0</v>
      </c>
      <c r="H222" s="12">
        <v>0</v>
      </c>
      <c r="I222" s="13"/>
      <c r="J222" s="13"/>
      <c r="K222" s="5">
        <f t="shared" si="6"/>
        <v>42586.982638888891</v>
      </c>
      <c r="L222" s="8">
        <f t="shared" si="7"/>
        <v>1.31165</v>
      </c>
    </row>
    <row r="223" spans="1:13" hidden="1" x14ac:dyDescent="0.25">
      <c r="A223" s="2">
        <v>221</v>
      </c>
      <c r="B223" s="6">
        <v>42587.954861111109</v>
      </c>
      <c r="C223" s="2" t="s">
        <v>8</v>
      </c>
      <c r="D223" s="2">
        <v>74</v>
      </c>
      <c r="E223" s="7">
        <v>0.1</v>
      </c>
      <c r="F223" s="8">
        <v>1.3070900000000001</v>
      </c>
      <c r="G223" s="8">
        <v>1.30369</v>
      </c>
      <c r="H223" s="8">
        <v>1.3270900000000001</v>
      </c>
      <c r="I223" s="3"/>
      <c r="J223" s="3"/>
      <c r="K223" s="5">
        <f t="shared" si="6"/>
        <v>42587.954861111109</v>
      </c>
      <c r="L223" s="8">
        <f t="shared" si="7"/>
        <v>1.3070900000000001</v>
      </c>
    </row>
    <row r="224" spans="1:13" x14ac:dyDescent="0.25">
      <c r="A224" s="9">
        <v>222</v>
      </c>
      <c r="B224" s="10">
        <v>42590.097222222219</v>
      </c>
      <c r="C224" s="20" t="s">
        <v>9</v>
      </c>
      <c r="D224" s="20">
        <v>74</v>
      </c>
      <c r="E224" s="18">
        <v>0.1</v>
      </c>
      <c r="F224" s="17">
        <v>1.3078000000000001</v>
      </c>
      <c r="G224" s="17">
        <v>1.30369</v>
      </c>
      <c r="H224" s="17">
        <v>1.3270900000000001</v>
      </c>
      <c r="I224" s="18">
        <v>6.31</v>
      </c>
      <c r="J224" s="18">
        <v>1357.98</v>
      </c>
      <c r="K224" s="5">
        <f t="shared" si="6"/>
        <v>42587.954861111109</v>
      </c>
      <c r="L224" s="15">
        <f t="shared" si="7"/>
        <v>1.3070900000000001</v>
      </c>
      <c r="M224" s="22">
        <f>B224-K224</f>
        <v>2.1423611111094942</v>
      </c>
    </row>
    <row r="225" spans="1:13" hidden="1" x14ac:dyDescent="0.25">
      <c r="A225" s="2">
        <v>223</v>
      </c>
      <c r="B225" s="6">
        <v>42594.921527777777</v>
      </c>
      <c r="C225" s="2" t="s">
        <v>7</v>
      </c>
      <c r="D225" s="2">
        <v>75</v>
      </c>
      <c r="E225" s="7">
        <v>0.1</v>
      </c>
      <c r="F225" s="8">
        <v>1.2924800000000001</v>
      </c>
      <c r="G225" s="8">
        <v>0</v>
      </c>
      <c r="H225" s="8">
        <v>0</v>
      </c>
      <c r="I225" s="3"/>
      <c r="J225" s="3"/>
      <c r="K225" s="5">
        <f t="shared" si="6"/>
        <v>42590.097222222219</v>
      </c>
      <c r="L225" s="8">
        <f t="shared" si="7"/>
        <v>1.3078000000000001</v>
      </c>
    </row>
    <row r="226" spans="1:13" hidden="1" x14ac:dyDescent="0.25">
      <c r="A226" s="9">
        <v>224</v>
      </c>
      <c r="B226" s="10">
        <v>42594.921527777777</v>
      </c>
      <c r="C226" s="9" t="s">
        <v>8</v>
      </c>
      <c r="D226" s="9">
        <v>75</v>
      </c>
      <c r="E226" s="11">
        <v>0.1</v>
      </c>
      <c r="F226" s="12">
        <v>1.2924800000000001</v>
      </c>
      <c r="G226" s="12">
        <v>1.2958799999999999</v>
      </c>
      <c r="H226" s="12">
        <v>1.2724800000000001</v>
      </c>
      <c r="I226" s="13"/>
      <c r="J226" s="13"/>
      <c r="K226" s="5">
        <f t="shared" si="6"/>
        <v>42594.921527777777</v>
      </c>
      <c r="L226" s="8">
        <f t="shared" si="7"/>
        <v>1.2924800000000001</v>
      </c>
    </row>
    <row r="227" spans="1:13" x14ac:dyDescent="0.25">
      <c r="A227" s="2">
        <v>225</v>
      </c>
      <c r="B227" s="6">
        <v>42594.955555555556</v>
      </c>
      <c r="C227" s="19" t="s">
        <v>9</v>
      </c>
      <c r="D227" s="19">
        <v>75</v>
      </c>
      <c r="E227" s="16">
        <v>0.1</v>
      </c>
      <c r="F227" s="15">
        <v>1.29125</v>
      </c>
      <c r="G227" s="15">
        <v>1.2958799999999999</v>
      </c>
      <c r="H227" s="15">
        <v>1.2724800000000001</v>
      </c>
      <c r="I227" s="16">
        <v>11.78</v>
      </c>
      <c r="J227" s="16">
        <v>1369.76</v>
      </c>
      <c r="K227" s="5">
        <f t="shared" si="6"/>
        <v>42594.921527777777</v>
      </c>
      <c r="L227" s="15">
        <f t="shared" si="7"/>
        <v>1.2924800000000001</v>
      </c>
      <c r="M227" s="22">
        <f>B227-K227</f>
        <v>3.4027777779556345E-2</v>
      </c>
    </row>
    <row r="228" spans="1:13" hidden="1" x14ac:dyDescent="0.25">
      <c r="A228" s="9">
        <v>226</v>
      </c>
      <c r="B228" s="10">
        <v>42601.004861111112</v>
      </c>
      <c r="C228" s="9" t="s">
        <v>10</v>
      </c>
      <c r="D228" s="9">
        <v>76</v>
      </c>
      <c r="E228" s="11">
        <v>0.1</v>
      </c>
      <c r="F228" s="12">
        <v>1.31589</v>
      </c>
      <c r="G228" s="12">
        <v>0</v>
      </c>
      <c r="H228" s="12">
        <v>0</v>
      </c>
      <c r="I228" s="13"/>
      <c r="J228" s="13"/>
      <c r="K228" s="5">
        <f t="shared" si="6"/>
        <v>42594.955555555556</v>
      </c>
      <c r="L228" s="8">
        <f t="shared" si="7"/>
        <v>1.29125</v>
      </c>
    </row>
    <row r="229" spans="1:13" hidden="1" x14ac:dyDescent="0.25">
      <c r="A229" s="2">
        <v>227</v>
      </c>
      <c r="B229" s="6">
        <v>42601.004861111112</v>
      </c>
      <c r="C229" s="2" t="s">
        <v>8</v>
      </c>
      <c r="D229" s="2">
        <v>76</v>
      </c>
      <c r="E229" s="7">
        <v>0.1</v>
      </c>
      <c r="F229" s="8">
        <v>1.31589</v>
      </c>
      <c r="G229" s="8">
        <v>1.3124899999999999</v>
      </c>
      <c r="H229" s="8">
        <v>1.33589</v>
      </c>
      <c r="I229" s="3"/>
      <c r="J229" s="3"/>
      <c r="K229" s="5">
        <f t="shared" si="6"/>
        <v>42601.004861111112</v>
      </c>
      <c r="L229" s="8">
        <f t="shared" si="7"/>
        <v>1.31589</v>
      </c>
    </row>
    <row r="230" spans="1:13" x14ac:dyDescent="0.25">
      <c r="A230" s="9">
        <v>228</v>
      </c>
      <c r="B230" s="10">
        <v>42601.04583333333</v>
      </c>
      <c r="C230" s="20" t="s">
        <v>9</v>
      </c>
      <c r="D230" s="20">
        <v>76</v>
      </c>
      <c r="E230" s="18">
        <v>0.1</v>
      </c>
      <c r="F230" s="17">
        <v>1.3169299999999999</v>
      </c>
      <c r="G230" s="17">
        <v>1.3124899999999999</v>
      </c>
      <c r="H230" s="17">
        <v>1.33589</v>
      </c>
      <c r="I230" s="18">
        <v>9.8699999999999992</v>
      </c>
      <c r="J230" s="18">
        <v>1379.63</v>
      </c>
      <c r="K230" s="5">
        <f t="shared" si="6"/>
        <v>42601.004861111112</v>
      </c>
      <c r="L230" s="15">
        <f t="shared" si="7"/>
        <v>1.31589</v>
      </c>
      <c r="M230" s="22">
        <f>B230-K230</f>
        <v>4.0972222217533272E-2</v>
      </c>
    </row>
    <row r="231" spans="1:13" hidden="1" x14ac:dyDescent="0.25">
      <c r="A231" s="2">
        <v>229</v>
      </c>
      <c r="B231" s="6">
        <v>42607.935416666667</v>
      </c>
      <c r="C231" s="2" t="s">
        <v>7</v>
      </c>
      <c r="D231" s="2">
        <v>77</v>
      </c>
      <c r="E231" s="7">
        <v>0.1</v>
      </c>
      <c r="F231" s="8">
        <v>1.31887</v>
      </c>
      <c r="G231" s="8">
        <v>0</v>
      </c>
      <c r="H231" s="8">
        <v>0</v>
      </c>
      <c r="I231" s="3"/>
      <c r="J231" s="3"/>
      <c r="K231" s="5">
        <f t="shared" si="6"/>
        <v>42601.04583333333</v>
      </c>
      <c r="L231" s="8">
        <f t="shared" si="7"/>
        <v>1.3169299999999999</v>
      </c>
    </row>
    <row r="232" spans="1:13" hidden="1" x14ac:dyDescent="0.25">
      <c r="A232" s="9">
        <v>230</v>
      </c>
      <c r="B232" s="10">
        <v>42607.935416666667</v>
      </c>
      <c r="C232" s="9" t="s">
        <v>8</v>
      </c>
      <c r="D232" s="9">
        <v>77</v>
      </c>
      <c r="E232" s="11">
        <v>0.1</v>
      </c>
      <c r="F232" s="12">
        <v>1.31887</v>
      </c>
      <c r="G232" s="12">
        <v>1.3222700000000001</v>
      </c>
      <c r="H232" s="12">
        <v>1.29887</v>
      </c>
      <c r="I232" s="13"/>
      <c r="J232" s="13"/>
      <c r="K232" s="5">
        <f t="shared" si="6"/>
        <v>42607.935416666667</v>
      </c>
      <c r="L232" s="8">
        <f t="shared" si="7"/>
        <v>1.31887</v>
      </c>
    </row>
    <row r="233" spans="1:13" x14ac:dyDescent="0.25">
      <c r="A233" s="2">
        <v>231</v>
      </c>
      <c r="B233" s="6">
        <v>42608.097222222219</v>
      </c>
      <c r="C233" s="19" t="s">
        <v>9</v>
      </c>
      <c r="D233" s="19">
        <v>77</v>
      </c>
      <c r="E233" s="16">
        <v>0.1</v>
      </c>
      <c r="F233" s="15">
        <v>1.31891</v>
      </c>
      <c r="G233" s="15">
        <v>1.3222700000000001</v>
      </c>
      <c r="H233" s="15">
        <v>1.29887</v>
      </c>
      <c r="I233" s="16">
        <v>-0.98</v>
      </c>
      <c r="J233" s="16">
        <v>1378.65</v>
      </c>
      <c r="K233" s="5">
        <f t="shared" si="6"/>
        <v>42607.935416666667</v>
      </c>
      <c r="L233" s="15">
        <f t="shared" si="7"/>
        <v>1.31887</v>
      </c>
      <c r="M233" s="22">
        <f>B233-K233</f>
        <v>0.16180555555183673</v>
      </c>
    </row>
    <row r="234" spans="1:13" hidden="1" x14ac:dyDescent="0.25">
      <c r="A234" s="9">
        <v>232</v>
      </c>
      <c r="B234" s="10">
        <v>42615.00277777778</v>
      </c>
      <c r="C234" s="9" t="s">
        <v>7</v>
      </c>
      <c r="D234" s="9">
        <v>78</v>
      </c>
      <c r="E234" s="11">
        <v>0.1</v>
      </c>
      <c r="F234" s="12">
        <v>1.3278700000000001</v>
      </c>
      <c r="G234" s="12">
        <v>0</v>
      </c>
      <c r="H234" s="12">
        <v>0</v>
      </c>
      <c r="I234" s="13"/>
      <c r="J234" s="13"/>
      <c r="K234" s="5">
        <f t="shared" si="6"/>
        <v>42608.097222222219</v>
      </c>
      <c r="L234" s="8">
        <f t="shared" si="7"/>
        <v>1.31891</v>
      </c>
    </row>
    <row r="235" spans="1:13" hidden="1" x14ac:dyDescent="0.25">
      <c r="A235" s="2">
        <v>233</v>
      </c>
      <c r="B235" s="6">
        <v>42615.00277777778</v>
      </c>
      <c r="C235" s="2" t="s">
        <v>8</v>
      </c>
      <c r="D235" s="2">
        <v>78</v>
      </c>
      <c r="E235" s="7">
        <v>0.1</v>
      </c>
      <c r="F235" s="8">
        <v>1.3278700000000001</v>
      </c>
      <c r="G235" s="8">
        <v>1.33127</v>
      </c>
      <c r="H235" s="8">
        <v>1.3078700000000001</v>
      </c>
      <c r="I235" s="3"/>
      <c r="J235" s="3"/>
      <c r="K235" s="5">
        <f t="shared" si="6"/>
        <v>42615.00277777778</v>
      </c>
      <c r="L235" s="8">
        <f t="shared" si="7"/>
        <v>1.3278700000000001</v>
      </c>
    </row>
    <row r="236" spans="1:13" x14ac:dyDescent="0.25">
      <c r="A236" s="9">
        <v>234</v>
      </c>
      <c r="B236" s="10">
        <v>42615.076388888891</v>
      </c>
      <c r="C236" s="20" t="s">
        <v>9</v>
      </c>
      <c r="D236" s="20">
        <v>78</v>
      </c>
      <c r="E236" s="18">
        <v>0.1</v>
      </c>
      <c r="F236" s="17">
        <v>1.3274300000000001</v>
      </c>
      <c r="G236" s="17">
        <v>1.33127</v>
      </c>
      <c r="H236" s="17">
        <v>1.3078700000000001</v>
      </c>
      <c r="I236" s="18">
        <v>3.87</v>
      </c>
      <c r="J236" s="18">
        <v>1382.52</v>
      </c>
      <c r="K236" s="5">
        <f t="shared" si="6"/>
        <v>42615.00277777778</v>
      </c>
      <c r="L236" s="15">
        <f t="shared" si="7"/>
        <v>1.3278700000000001</v>
      </c>
      <c r="M236" s="22">
        <f>B236-K236</f>
        <v>7.3611111110949423E-2</v>
      </c>
    </row>
    <row r="237" spans="1:13" hidden="1" x14ac:dyDescent="0.25">
      <c r="A237" s="2">
        <v>235</v>
      </c>
      <c r="B237" s="6">
        <v>42627.002083333333</v>
      </c>
      <c r="C237" s="2" t="s">
        <v>10</v>
      </c>
      <c r="D237" s="2">
        <v>79</v>
      </c>
      <c r="E237" s="7">
        <v>0.1</v>
      </c>
      <c r="F237" s="8">
        <v>1.3186</v>
      </c>
      <c r="G237" s="8">
        <v>0</v>
      </c>
      <c r="H237" s="8">
        <v>0</v>
      </c>
      <c r="I237" s="3"/>
      <c r="J237" s="3"/>
      <c r="K237" s="5">
        <f t="shared" si="6"/>
        <v>42615.076388888891</v>
      </c>
      <c r="L237" s="8">
        <f t="shared" si="7"/>
        <v>1.3274300000000001</v>
      </c>
    </row>
    <row r="238" spans="1:13" hidden="1" x14ac:dyDescent="0.25">
      <c r="A238" s="9">
        <v>236</v>
      </c>
      <c r="B238" s="10">
        <v>42627.002083333333</v>
      </c>
      <c r="C238" s="9" t="s">
        <v>8</v>
      </c>
      <c r="D238" s="9">
        <v>79</v>
      </c>
      <c r="E238" s="11">
        <v>0.1</v>
      </c>
      <c r="F238" s="12">
        <v>1.3186</v>
      </c>
      <c r="G238" s="12">
        <v>1.3151999999999999</v>
      </c>
      <c r="H238" s="12">
        <v>1.3386</v>
      </c>
      <c r="I238" s="13"/>
      <c r="J238" s="13"/>
      <c r="K238" s="5">
        <f t="shared" si="6"/>
        <v>42627.002083333333</v>
      </c>
      <c r="L238" s="8">
        <f t="shared" si="7"/>
        <v>1.3186</v>
      </c>
    </row>
    <row r="239" spans="1:13" x14ac:dyDescent="0.25">
      <c r="A239" s="2">
        <v>237</v>
      </c>
      <c r="B239" s="6">
        <v>42627.043749999997</v>
      </c>
      <c r="C239" s="19" t="s">
        <v>9</v>
      </c>
      <c r="D239" s="19">
        <v>79</v>
      </c>
      <c r="E239" s="16">
        <v>0.1</v>
      </c>
      <c r="F239" s="15">
        <v>1.3193600000000001</v>
      </c>
      <c r="G239" s="15">
        <v>1.3151999999999999</v>
      </c>
      <c r="H239" s="15">
        <v>1.3386</v>
      </c>
      <c r="I239" s="16">
        <v>7.07</v>
      </c>
      <c r="J239" s="16">
        <v>1389.59</v>
      </c>
      <c r="K239" s="5">
        <f t="shared" si="6"/>
        <v>42627.002083333333</v>
      </c>
      <c r="L239" s="15">
        <f t="shared" si="7"/>
        <v>1.3186</v>
      </c>
      <c r="M239" s="22">
        <f>B239-K239</f>
        <v>4.1666666664241347E-2</v>
      </c>
    </row>
    <row r="240" spans="1:13" hidden="1" x14ac:dyDescent="0.25">
      <c r="A240" s="9">
        <v>238</v>
      </c>
      <c r="B240" s="10">
        <v>42633.92291666667</v>
      </c>
      <c r="C240" s="9" t="s">
        <v>7</v>
      </c>
      <c r="D240" s="9">
        <v>80</v>
      </c>
      <c r="E240" s="11">
        <v>0.1</v>
      </c>
      <c r="F240" s="12">
        <v>1.2986500000000001</v>
      </c>
      <c r="G240" s="12">
        <v>0</v>
      </c>
      <c r="H240" s="12">
        <v>0</v>
      </c>
      <c r="I240" s="13"/>
      <c r="J240" s="13"/>
      <c r="K240" s="5">
        <f t="shared" si="6"/>
        <v>42627.043749999997</v>
      </c>
      <c r="L240" s="8">
        <f t="shared" si="7"/>
        <v>1.3193600000000001</v>
      </c>
    </row>
    <row r="241" spans="1:13" hidden="1" x14ac:dyDescent="0.25">
      <c r="A241" s="2">
        <v>239</v>
      </c>
      <c r="B241" s="6">
        <v>42633.92291666667</v>
      </c>
      <c r="C241" s="2" t="s">
        <v>8</v>
      </c>
      <c r="D241" s="2">
        <v>80</v>
      </c>
      <c r="E241" s="7">
        <v>0.1</v>
      </c>
      <c r="F241" s="8">
        <v>1.2986500000000001</v>
      </c>
      <c r="G241" s="8">
        <v>1.3020499999999999</v>
      </c>
      <c r="H241" s="8">
        <v>1.2786500000000001</v>
      </c>
      <c r="I241" s="3"/>
      <c r="J241" s="3"/>
      <c r="K241" s="5">
        <f t="shared" si="6"/>
        <v>42633.92291666667</v>
      </c>
      <c r="L241" s="8">
        <f t="shared" si="7"/>
        <v>1.2986500000000001</v>
      </c>
    </row>
    <row r="242" spans="1:13" x14ac:dyDescent="0.25">
      <c r="A242" s="9">
        <v>240</v>
      </c>
      <c r="B242" s="10">
        <v>42634.1</v>
      </c>
      <c r="C242" s="20" t="s">
        <v>9</v>
      </c>
      <c r="D242" s="20">
        <v>80</v>
      </c>
      <c r="E242" s="18">
        <v>0.1</v>
      </c>
      <c r="F242" s="17">
        <v>1.2985800000000001</v>
      </c>
      <c r="G242" s="17">
        <v>1.3020499999999999</v>
      </c>
      <c r="H242" s="17">
        <v>1.2786500000000001</v>
      </c>
      <c r="I242" s="18">
        <v>0.13</v>
      </c>
      <c r="J242" s="18">
        <v>1389.72</v>
      </c>
      <c r="K242" s="5">
        <f t="shared" si="6"/>
        <v>42633.92291666667</v>
      </c>
      <c r="L242" s="15">
        <f t="shared" si="7"/>
        <v>1.2986500000000001</v>
      </c>
      <c r="M242" s="22">
        <f>B242-K242</f>
        <v>0.17708333332848269</v>
      </c>
    </row>
    <row r="243" spans="1:13" hidden="1" x14ac:dyDescent="0.25">
      <c r="A243" s="2">
        <v>241</v>
      </c>
      <c r="B243" s="6">
        <v>42643</v>
      </c>
      <c r="C243" s="2" t="s">
        <v>10</v>
      </c>
      <c r="D243" s="2">
        <v>81</v>
      </c>
      <c r="E243" s="7">
        <v>0.1</v>
      </c>
      <c r="F243" s="8">
        <v>1.296</v>
      </c>
      <c r="G243" s="8">
        <v>0</v>
      </c>
      <c r="H243" s="8">
        <v>0</v>
      </c>
      <c r="I243" s="3"/>
      <c r="J243" s="3"/>
      <c r="K243" s="5">
        <f t="shared" si="6"/>
        <v>42634.1</v>
      </c>
      <c r="L243" s="8">
        <f t="shared" si="7"/>
        <v>1.2985800000000001</v>
      </c>
    </row>
    <row r="244" spans="1:13" hidden="1" x14ac:dyDescent="0.25">
      <c r="A244" s="9">
        <v>242</v>
      </c>
      <c r="B244" s="10">
        <v>42643</v>
      </c>
      <c r="C244" s="9" t="s">
        <v>8</v>
      </c>
      <c r="D244" s="9">
        <v>81</v>
      </c>
      <c r="E244" s="11">
        <v>0.1</v>
      </c>
      <c r="F244" s="12">
        <v>1.296</v>
      </c>
      <c r="G244" s="12">
        <v>1.2926</v>
      </c>
      <c r="H244" s="12">
        <v>1.3160000000000001</v>
      </c>
      <c r="I244" s="13"/>
      <c r="J244" s="13"/>
      <c r="K244" s="5">
        <f t="shared" si="6"/>
        <v>42643</v>
      </c>
      <c r="L244" s="8">
        <f t="shared" si="7"/>
        <v>1.296</v>
      </c>
    </row>
    <row r="245" spans="1:13" x14ac:dyDescent="0.25">
      <c r="A245" s="2">
        <v>243</v>
      </c>
      <c r="B245" s="6">
        <v>42643.070138888892</v>
      </c>
      <c r="C245" s="19" t="s">
        <v>9</v>
      </c>
      <c r="D245" s="19">
        <v>81</v>
      </c>
      <c r="E245" s="16">
        <v>0.1</v>
      </c>
      <c r="F245" s="15">
        <v>1.29681</v>
      </c>
      <c r="G245" s="15">
        <v>1.2926</v>
      </c>
      <c r="H245" s="15">
        <v>1.3160000000000001</v>
      </c>
      <c r="I245" s="16">
        <v>7.58</v>
      </c>
      <c r="J245" s="16">
        <v>1397.3</v>
      </c>
      <c r="K245" s="5">
        <f t="shared" si="6"/>
        <v>42643</v>
      </c>
      <c r="L245" s="15">
        <f t="shared" si="7"/>
        <v>1.296</v>
      </c>
      <c r="M245" s="22">
        <f>B245-K245</f>
        <v>7.013888889196096E-2</v>
      </c>
    </row>
    <row r="246" spans="1:13" hidden="1" x14ac:dyDescent="0.25">
      <c r="A246" s="9">
        <v>244</v>
      </c>
      <c r="B246" s="10">
        <v>42643.956944444442</v>
      </c>
      <c r="C246" s="9" t="s">
        <v>10</v>
      </c>
      <c r="D246" s="9">
        <v>82</v>
      </c>
      <c r="E246" s="11">
        <v>0.1</v>
      </c>
      <c r="F246" s="12">
        <v>1.29647</v>
      </c>
      <c r="G246" s="12">
        <v>0</v>
      </c>
      <c r="H246" s="12">
        <v>0</v>
      </c>
      <c r="I246" s="13"/>
      <c r="J246" s="13"/>
      <c r="K246" s="5">
        <f t="shared" si="6"/>
        <v>42643.070138888892</v>
      </c>
      <c r="L246" s="8">
        <f t="shared" si="7"/>
        <v>1.29681</v>
      </c>
    </row>
    <row r="247" spans="1:13" hidden="1" x14ac:dyDescent="0.25">
      <c r="A247" s="2">
        <v>245</v>
      </c>
      <c r="B247" s="6">
        <v>42643.956944444442</v>
      </c>
      <c r="C247" s="2" t="s">
        <v>8</v>
      </c>
      <c r="D247" s="2">
        <v>82</v>
      </c>
      <c r="E247" s="7">
        <v>0.1</v>
      </c>
      <c r="F247" s="8">
        <v>1.29647</v>
      </c>
      <c r="G247" s="8">
        <v>1.2930699999999999</v>
      </c>
      <c r="H247" s="8">
        <v>1.31647</v>
      </c>
      <c r="I247" s="3"/>
      <c r="J247" s="3"/>
      <c r="K247" s="5">
        <f t="shared" si="6"/>
        <v>42643.956944444442</v>
      </c>
      <c r="L247" s="8">
        <f t="shared" si="7"/>
        <v>1.29647</v>
      </c>
    </row>
    <row r="248" spans="1:13" x14ac:dyDescent="0.25">
      <c r="A248" s="9">
        <v>246</v>
      </c>
      <c r="B248" s="10">
        <v>42643.979861111111</v>
      </c>
      <c r="C248" s="20" t="s">
        <v>9</v>
      </c>
      <c r="D248" s="20">
        <v>82</v>
      </c>
      <c r="E248" s="18">
        <v>0.1</v>
      </c>
      <c r="F248" s="17">
        <v>1.29755</v>
      </c>
      <c r="G248" s="17">
        <v>1.2930699999999999</v>
      </c>
      <c r="H248" s="17">
        <v>1.31647</v>
      </c>
      <c r="I248" s="18">
        <v>10.28</v>
      </c>
      <c r="J248" s="18">
        <v>1407.58</v>
      </c>
      <c r="K248" s="5">
        <f t="shared" si="6"/>
        <v>42643.956944444442</v>
      </c>
      <c r="L248" s="15">
        <f t="shared" si="7"/>
        <v>1.29647</v>
      </c>
      <c r="M248" s="22">
        <f>B248-K248</f>
        <v>2.2916666668606922E-2</v>
      </c>
    </row>
    <row r="249" spans="1:13" hidden="1" x14ac:dyDescent="0.25">
      <c r="A249" s="2">
        <v>247</v>
      </c>
      <c r="B249" s="6">
        <v>42647.000694444447</v>
      </c>
      <c r="C249" s="2" t="s">
        <v>10</v>
      </c>
      <c r="D249" s="2">
        <v>83</v>
      </c>
      <c r="E249" s="7">
        <v>0.1</v>
      </c>
      <c r="F249" s="8">
        <v>1.28342</v>
      </c>
      <c r="G249" s="8">
        <v>0</v>
      </c>
      <c r="H249" s="8">
        <v>0</v>
      </c>
      <c r="I249" s="3"/>
      <c r="J249" s="3"/>
      <c r="K249" s="5">
        <f t="shared" si="6"/>
        <v>42643.979861111111</v>
      </c>
      <c r="L249" s="8">
        <f t="shared" si="7"/>
        <v>1.29755</v>
      </c>
    </row>
    <row r="250" spans="1:13" hidden="1" x14ac:dyDescent="0.25">
      <c r="A250" s="9">
        <v>248</v>
      </c>
      <c r="B250" s="10">
        <v>42647.000694444447</v>
      </c>
      <c r="C250" s="9" t="s">
        <v>8</v>
      </c>
      <c r="D250" s="9">
        <v>83</v>
      </c>
      <c r="E250" s="11">
        <v>0.1</v>
      </c>
      <c r="F250" s="12">
        <v>1.28342</v>
      </c>
      <c r="G250" s="12">
        <v>1.2800199999999999</v>
      </c>
      <c r="H250" s="12">
        <v>1.30342</v>
      </c>
      <c r="I250" s="13"/>
      <c r="J250" s="13"/>
      <c r="K250" s="5">
        <f t="shared" si="6"/>
        <v>42647.000694444447</v>
      </c>
      <c r="L250" s="8">
        <f t="shared" si="7"/>
        <v>1.28342</v>
      </c>
    </row>
    <row r="251" spans="1:13" x14ac:dyDescent="0.25">
      <c r="A251" s="2">
        <v>249</v>
      </c>
      <c r="B251" s="6">
        <v>42647.041666666664</v>
      </c>
      <c r="C251" s="19" t="s">
        <v>9</v>
      </c>
      <c r="D251" s="19">
        <v>83</v>
      </c>
      <c r="E251" s="16">
        <v>0.1</v>
      </c>
      <c r="F251" s="15">
        <v>1.28447</v>
      </c>
      <c r="G251" s="15">
        <v>1.2800199999999999</v>
      </c>
      <c r="H251" s="15">
        <v>1.30342</v>
      </c>
      <c r="I251" s="16">
        <v>9.99</v>
      </c>
      <c r="J251" s="16">
        <v>1417.57</v>
      </c>
      <c r="K251" s="5">
        <f t="shared" si="6"/>
        <v>42647.000694444447</v>
      </c>
      <c r="L251" s="15">
        <f t="shared" si="7"/>
        <v>1.28342</v>
      </c>
      <c r="M251" s="22">
        <f>B251-K251</f>
        <v>4.0972222217533272E-2</v>
      </c>
    </row>
    <row r="252" spans="1:13" hidden="1" x14ac:dyDescent="0.25">
      <c r="A252" s="9">
        <v>250</v>
      </c>
      <c r="B252" s="10">
        <v>42654.967361111114</v>
      </c>
      <c r="C252" s="9" t="s">
        <v>7</v>
      </c>
      <c r="D252" s="9">
        <v>84</v>
      </c>
      <c r="E252" s="11">
        <v>0.1</v>
      </c>
      <c r="F252" s="12">
        <v>1.21411</v>
      </c>
      <c r="G252" s="12">
        <v>0</v>
      </c>
      <c r="H252" s="12">
        <v>0</v>
      </c>
      <c r="I252" s="13"/>
      <c r="J252" s="13"/>
      <c r="K252" s="5">
        <f t="shared" si="6"/>
        <v>42647.041666666664</v>
      </c>
      <c r="L252" s="8">
        <f t="shared" si="7"/>
        <v>1.28447</v>
      </c>
    </row>
    <row r="253" spans="1:13" hidden="1" x14ac:dyDescent="0.25">
      <c r="A253" s="2">
        <v>251</v>
      </c>
      <c r="B253" s="6">
        <v>42654.967361111114</v>
      </c>
      <c r="C253" s="2" t="s">
        <v>8</v>
      </c>
      <c r="D253" s="2">
        <v>84</v>
      </c>
      <c r="E253" s="7">
        <v>0.1</v>
      </c>
      <c r="F253" s="8">
        <v>1.21411</v>
      </c>
      <c r="G253" s="8">
        <v>1.2175100000000001</v>
      </c>
      <c r="H253" s="8">
        <v>1.19411</v>
      </c>
      <c r="I253" s="3"/>
      <c r="J253" s="3"/>
      <c r="K253" s="5">
        <f t="shared" si="6"/>
        <v>42654.967361111114</v>
      </c>
      <c r="L253" s="8">
        <f t="shared" si="7"/>
        <v>1.21411</v>
      </c>
    </row>
    <row r="254" spans="1:13" x14ac:dyDescent="0.25">
      <c r="A254" s="9">
        <v>252</v>
      </c>
      <c r="B254" s="10">
        <v>42654.990277777775</v>
      </c>
      <c r="C254" s="20" t="s">
        <v>9</v>
      </c>
      <c r="D254" s="20">
        <v>84</v>
      </c>
      <c r="E254" s="18">
        <v>0.1</v>
      </c>
      <c r="F254" s="17">
        <v>1.21306</v>
      </c>
      <c r="G254" s="17">
        <v>1.2175100000000001</v>
      </c>
      <c r="H254" s="17">
        <v>1.19411</v>
      </c>
      <c r="I254" s="18">
        <v>10.01</v>
      </c>
      <c r="J254" s="18">
        <v>1427.58</v>
      </c>
      <c r="K254" s="5">
        <f t="shared" si="6"/>
        <v>42654.967361111114</v>
      </c>
      <c r="L254" s="15">
        <f t="shared" si="7"/>
        <v>1.21411</v>
      </c>
      <c r="M254" s="22">
        <f>B254-K254</f>
        <v>2.2916666661330964E-2</v>
      </c>
    </row>
    <row r="255" spans="1:13" hidden="1" x14ac:dyDescent="0.25">
      <c r="A255" s="2">
        <v>253</v>
      </c>
      <c r="B255" s="6">
        <v>42655.018055555556</v>
      </c>
      <c r="C255" s="2" t="s">
        <v>10</v>
      </c>
      <c r="D255" s="2">
        <v>85</v>
      </c>
      <c r="E255" s="7">
        <v>0.1</v>
      </c>
      <c r="F255" s="8">
        <v>1.21113</v>
      </c>
      <c r="G255" s="8">
        <v>0</v>
      </c>
      <c r="H255" s="8">
        <v>0</v>
      </c>
      <c r="I255" s="3"/>
      <c r="J255" s="3"/>
      <c r="K255" s="5">
        <f t="shared" si="6"/>
        <v>42654.990277777775</v>
      </c>
      <c r="L255" s="8">
        <f t="shared" si="7"/>
        <v>1.21306</v>
      </c>
    </row>
    <row r="256" spans="1:13" hidden="1" x14ac:dyDescent="0.25">
      <c r="A256" s="9">
        <v>254</v>
      </c>
      <c r="B256" s="10">
        <v>42655.018055555556</v>
      </c>
      <c r="C256" s="9" t="s">
        <v>8</v>
      </c>
      <c r="D256" s="9">
        <v>85</v>
      </c>
      <c r="E256" s="11">
        <v>0.1</v>
      </c>
      <c r="F256" s="12">
        <v>1.21113</v>
      </c>
      <c r="G256" s="12">
        <v>1.20773</v>
      </c>
      <c r="H256" s="12">
        <v>1.2311300000000001</v>
      </c>
      <c r="I256" s="13"/>
      <c r="J256" s="13"/>
      <c r="K256" s="5">
        <f t="shared" si="6"/>
        <v>42655.018055555556</v>
      </c>
      <c r="L256" s="8">
        <f t="shared" si="7"/>
        <v>1.21113</v>
      </c>
    </row>
    <row r="257" spans="1:13" x14ac:dyDescent="0.25">
      <c r="A257" s="2">
        <v>255</v>
      </c>
      <c r="B257" s="6">
        <v>42655.043749999997</v>
      </c>
      <c r="C257" s="19" t="s">
        <v>9</v>
      </c>
      <c r="D257" s="19">
        <v>85</v>
      </c>
      <c r="E257" s="16">
        <v>0.1</v>
      </c>
      <c r="F257" s="15">
        <v>1.21217</v>
      </c>
      <c r="G257" s="15">
        <v>1.20773</v>
      </c>
      <c r="H257" s="15">
        <v>1.2311300000000001</v>
      </c>
      <c r="I257" s="16">
        <v>9.92</v>
      </c>
      <c r="J257" s="16">
        <v>1437.5</v>
      </c>
      <c r="K257" s="5">
        <f t="shared" si="6"/>
        <v>42655.018055555556</v>
      </c>
      <c r="L257" s="15">
        <f t="shared" si="7"/>
        <v>1.21113</v>
      </c>
      <c r="M257" s="22">
        <f>B257-K257</f>
        <v>2.569444444088731E-2</v>
      </c>
    </row>
    <row r="258" spans="1:13" hidden="1" x14ac:dyDescent="0.25">
      <c r="A258" s="9">
        <v>256</v>
      </c>
      <c r="B258" s="10">
        <v>42667.972222222219</v>
      </c>
      <c r="C258" s="9" t="s">
        <v>7</v>
      </c>
      <c r="D258" s="9">
        <v>86</v>
      </c>
      <c r="E258" s="11">
        <v>0.1</v>
      </c>
      <c r="F258" s="12">
        <v>1.2233700000000001</v>
      </c>
      <c r="G258" s="12">
        <v>0</v>
      </c>
      <c r="H258" s="12">
        <v>0</v>
      </c>
      <c r="I258" s="13"/>
      <c r="J258" s="13"/>
      <c r="K258" s="5">
        <f t="shared" si="6"/>
        <v>42655.043749999997</v>
      </c>
      <c r="L258" s="8">
        <f t="shared" si="7"/>
        <v>1.21217</v>
      </c>
    </row>
    <row r="259" spans="1:13" hidden="1" x14ac:dyDescent="0.25">
      <c r="A259" s="2">
        <v>257</v>
      </c>
      <c r="B259" s="6">
        <v>42667.972222222219</v>
      </c>
      <c r="C259" s="2" t="s">
        <v>8</v>
      </c>
      <c r="D259" s="2">
        <v>86</v>
      </c>
      <c r="E259" s="7">
        <v>0.1</v>
      </c>
      <c r="F259" s="8">
        <v>1.2233700000000001</v>
      </c>
      <c r="G259" s="8">
        <v>1.2267699999999999</v>
      </c>
      <c r="H259" s="8">
        <v>1.2033700000000001</v>
      </c>
      <c r="I259" s="3"/>
      <c r="J259" s="3"/>
      <c r="K259" s="5">
        <f t="shared" si="6"/>
        <v>42667.972222222219</v>
      </c>
      <c r="L259" s="8">
        <f t="shared" si="7"/>
        <v>1.2233700000000001</v>
      </c>
    </row>
    <row r="260" spans="1:13" x14ac:dyDescent="0.25">
      <c r="A260" s="9">
        <v>258</v>
      </c>
      <c r="B260" s="10">
        <v>42668.027083333334</v>
      </c>
      <c r="C260" s="20" t="s">
        <v>9</v>
      </c>
      <c r="D260" s="20">
        <v>86</v>
      </c>
      <c r="E260" s="18">
        <v>0.1</v>
      </c>
      <c r="F260" s="17">
        <v>1.2225900000000001</v>
      </c>
      <c r="G260" s="17">
        <v>1.2267699999999999</v>
      </c>
      <c r="H260" s="17">
        <v>1.2033700000000001</v>
      </c>
      <c r="I260" s="18">
        <v>7.26</v>
      </c>
      <c r="J260" s="18">
        <v>1444.76</v>
      </c>
      <c r="K260" s="5">
        <f t="shared" si="6"/>
        <v>42667.972222222219</v>
      </c>
      <c r="L260" s="15">
        <f t="shared" si="7"/>
        <v>1.2233700000000001</v>
      </c>
      <c r="M260" s="22">
        <f>B260-K260</f>
        <v>5.4861111115314998E-2</v>
      </c>
    </row>
  </sheetData>
  <autoFilter ref="A2:J260">
    <filterColumn colId="8">
      <customFilters>
        <customFilter operator="notEqual" val=" "/>
      </customFilters>
    </filterColumn>
  </autoFilter>
  <mergeCells count="175">
    <mergeCell ref="O1:O2"/>
    <mergeCell ref="P1:P2"/>
    <mergeCell ref="Q1:Q2"/>
    <mergeCell ref="I256:J256"/>
    <mergeCell ref="I258:J258"/>
    <mergeCell ref="I259:J259"/>
    <mergeCell ref="I247:J247"/>
    <mergeCell ref="I249:J249"/>
    <mergeCell ref="I250:J250"/>
    <mergeCell ref="I252:J252"/>
    <mergeCell ref="I253:J253"/>
    <mergeCell ref="I255:J255"/>
    <mergeCell ref="I238:J238"/>
    <mergeCell ref="I240:J240"/>
    <mergeCell ref="I241:J241"/>
    <mergeCell ref="I243:J243"/>
    <mergeCell ref="I244:J244"/>
    <mergeCell ref="I246:J246"/>
    <mergeCell ref="I229:J229"/>
    <mergeCell ref="I231:J231"/>
    <mergeCell ref="I232:J232"/>
    <mergeCell ref="I234:J234"/>
    <mergeCell ref="I235:J235"/>
    <mergeCell ref="I237:J237"/>
    <mergeCell ref="I220:J220"/>
    <mergeCell ref="I222:J222"/>
    <mergeCell ref="I223:J223"/>
    <mergeCell ref="I225:J225"/>
    <mergeCell ref="I226:J226"/>
    <mergeCell ref="I228:J228"/>
    <mergeCell ref="I211:J211"/>
    <mergeCell ref="I213:J213"/>
    <mergeCell ref="I214:J214"/>
    <mergeCell ref="I216:J216"/>
    <mergeCell ref="I217:J217"/>
    <mergeCell ref="I219:J219"/>
    <mergeCell ref="I202:J202"/>
    <mergeCell ref="I204:J204"/>
    <mergeCell ref="I205:J205"/>
    <mergeCell ref="I207:J207"/>
    <mergeCell ref="I208:J208"/>
    <mergeCell ref="I210:J210"/>
    <mergeCell ref="I193:J193"/>
    <mergeCell ref="I195:J195"/>
    <mergeCell ref="I196:J196"/>
    <mergeCell ref="I198:J198"/>
    <mergeCell ref="I199:J199"/>
    <mergeCell ref="I201:J201"/>
    <mergeCell ref="I184:J184"/>
    <mergeCell ref="I186:J186"/>
    <mergeCell ref="I187:J187"/>
    <mergeCell ref="I189:J189"/>
    <mergeCell ref="I190:J190"/>
    <mergeCell ref="I192:J192"/>
    <mergeCell ref="I175:J175"/>
    <mergeCell ref="I177:J177"/>
    <mergeCell ref="I178:J178"/>
    <mergeCell ref="I180:J180"/>
    <mergeCell ref="I181:J181"/>
    <mergeCell ref="I183:J183"/>
    <mergeCell ref="I166:J166"/>
    <mergeCell ref="I168:J168"/>
    <mergeCell ref="I169:J169"/>
    <mergeCell ref="I171:J171"/>
    <mergeCell ref="I172:J172"/>
    <mergeCell ref="I174:J174"/>
    <mergeCell ref="I157:J157"/>
    <mergeCell ref="I159:J159"/>
    <mergeCell ref="I160:J160"/>
    <mergeCell ref="I162:J162"/>
    <mergeCell ref="I163:J163"/>
    <mergeCell ref="I165:J165"/>
    <mergeCell ref="I148:J148"/>
    <mergeCell ref="I150:J150"/>
    <mergeCell ref="I151:J151"/>
    <mergeCell ref="I153:J153"/>
    <mergeCell ref="I154:J154"/>
    <mergeCell ref="I156:J156"/>
    <mergeCell ref="I139:J139"/>
    <mergeCell ref="I141:J141"/>
    <mergeCell ref="I142:J142"/>
    <mergeCell ref="I144:J144"/>
    <mergeCell ref="I145:J145"/>
    <mergeCell ref="I147:J147"/>
    <mergeCell ref="I130:J130"/>
    <mergeCell ref="I132:J132"/>
    <mergeCell ref="I133:J133"/>
    <mergeCell ref="I135:J135"/>
    <mergeCell ref="I136:J136"/>
    <mergeCell ref="I138:J138"/>
    <mergeCell ref="I121:J121"/>
    <mergeCell ref="I123:J123"/>
    <mergeCell ref="I124:J124"/>
    <mergeCell ref="I126:J126"/>
    <mergeCell ref="I127:J127"/>
    <mergeCell ref="I129:J129"/>
    <mergeCell ref="I112:J112"/>
    <mergeCell ref="I114:J114"/>
    <mergeCell ref="I115:J115"/>
    <mergeCell ref="I117:J117"/>
    <mergeCell ref="I118:J118"/>
    <mergeCell ref="I120:J120"/>
    <mergeCell ref="I103:J103"/>
    <mergeCell ref="I105:J105"/>
    <mergeCell ref="I106:J106"/>
    <mergeCell ref="I108:J108"/>
    <mergeCell ref="I109:J109"/>
    <mergeCell ref="I111:J111"/>
    <mergeCell ref="I94:J94"/>
    <mergeCell ref="I96:J96"/>
    <mergeCell ref="I97:J97"/>
    <mergeCell ref="I99:J99"/>
    <mergeCell ref="I100:J100"/>
    <mergeCell ref="I102:J102"/>
    <mergeCell ref="I85:J85"/>
    <mergeCell ref="I87:J87"/>
    <mergeCell ref="I88:J88"/>
    <mergeCell ref="I90:J90"/>
    <mergeCell ref="I91:J91"/>
    <mergeCell ref="I93:J93"/>
    <mergeCell ref="I76:J76"/>
    <mergeCell ref="I78:J78"/>
    <mergeCell ref="I79:J79"/>
    <mergeCell ref="I81:J81"/>
    <mergeCell ref="I82:J82"/>
    <mergeCell ref="I84:J84"/>
    <mergeCell ref="I67:J67"/>
    <mergeCell ref="I69:J69"/>
    <mergeCell ref="I70:J70"/>
    <mergeCell ref="I72:J72"/>
    <mergeCell ref="I73:J73"/>
    <mergeCell ref="I75:J75"/>
    <mergeCell ref="I58:J58"/>
    <mergeCell ref="I60:J60"/>
    <mergeCell ref="I61:J61"/>
    <mergeCell ref="I63:J63"/>
    <mergeCell ref="I64:J64"/>
    <mergeCell ref="I66:J66"/>
    <mergeCell ref="I49:J49"/>
    <mergeCell ref="I51:J51"/>
    <mergeCell ref="I52:J52"/>
    <mergeCell ref="I54:J54"/>
    <mergeCell ref="I55:J55"/>
    <mergeCell ref="I57:J57"/>
    <mergeCell ref="I40:J40"/>
    <mergeCell ref="I42:J42"/>
    <mergeCell ref="I43:J43"/>
    <mergeCell ref="I45:J45"/>
    <mergeCell ref="I46:J46"/>
    <mergeCell ref="I48:J48"/>
    <mergeCell ref="I31:J31"/>
    <mergeCell ref="I33:J33"/>
    <mergeCell ref="I34:J34"/>
    <mergeCell ref="I36:J36"/>
    <mergeCell ref="I37:J37"/>
    <mergeCell ref="I39:J39"/>
    <mergeCell ref="I22:J22"/>
    <mergeCell ref="I24:J24"/>
    <mergeCell ref="I25:J25"/>
    <mergeCell ref="I27:J27"/>
    <mergeCell ref="I28:J28"/>
    <mergeCell ref="I30:J30"/>
    <mergeCell ref="I13:J13"/>
    <mergeCell ref="I15:J15"/>
    <mergeCell ref="I16:J16"/>
    <mergeCell ref="I18:J18"/>
    <mergeCell ref="I19:J19"/>
    <mergeCell ref="I21:J21"/>
    <mergeCell ref="I4:J4"/>
    <mergeCell ref="I6:J6"/>
    <mergeCell ref="I7:J7"/>
    <mergeCell ref="I9:J9"/>
    <mergeCell ref="I10:J10"/>
    <mergeCell ref="I12:J12"/>
    <mergeCell ref="I3:J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StrategyTester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Strategy Tester: Generic A-TLP v.11.86_TEST</dc:title>
  <dc:creator>Yarmish Sergey</dc:creator>
  <cp:lastModifiedBy>Yarmish Sergey</cp:lastModifiedBy>
  <dcterms:created xsi:type="dcterms:W3CDTF">2016-10-27T15:00:44Z</dcterms:created>
  <dcterms:modified xsi:type="dcterms:W3CDTF">2016-10-27T15:12:29Z</dcterms:modified>
</cp:coreProperties>
</file>