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3955" windowHeight="1258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Лист1!$A$1:$K$292</definedName>
  </definedNames>
  <calcPr calcId="125725"/>
</workbook>
</file>

<file path=xl/calcChain.xml><?xml version="1.0" encoding="utf-8"?>
<calcChain xmlns="http://schemas.openxmlformats.org/spreadsheetml/2006/main">
  <c r="J28" i="1"/>
  <c r="J27"/>
  <c r="I4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5"/>
  <c r="K4"/>
  <c r="I5" l="1"/>
  <c r="I6"/>
  <c r="K6" s="1"/>
  <c r="I7"/>
  <c r="K7" s="1"/>
  <c r="I8"/>
  <c r="K8" s="1"/>
  <c r="I9"/>
  <c r="K9" s="1"/>
  <c r="I10"/>
  <c r="K10" s="1"/>
  <c r="I11"/>
  <c r="K11" s="1"/>
  <c r="I12"/>
  <c r="K12" s="1"/>
  <c r="I13"/>
  <c r="K13" s="1"/>
  <c r="I14"/>
  <c r="K14" s="1"/>
  <c r="I15"/>
  <c r="K15" s="1"/>
  <c r="I16"/>
  <c r="K16" s="1"/>
  <c r="I17"/>
  <c r="K17" s="1"/>
  <c r="I18"/>
  <c r="K18" s="1"/>
  <c r="I19"/>
  <c r="K19" s="1"/>
  <c r="I20"/>
  <c r="K20" s="1"/>
  <c r="I21"/>
  <c r="K21" s="1"/>
  <c r="I22"/>
  <c r="K22" s="1"/>
  <c r="I23"/>
  <c r="K23" s="1"/>
  <c r="I24"/>
  <c r="K24" s="1"/>
  <c r="I25"/>
  <c r="K25" s="1"/>
  <c r="I26"/>
  <c r="K26" s="1"/>
  <c r="K5" l="1"/>
  <c r="I27"/>
  <c r="I28" s="1"/>
</calcChain>
</file>

<file path=xl/sharedStrings.xml><?xml version="1.0" encoding="utf-8"?>
<sst xmlns="http://schemas.openxmlformats.org/spreadsheetml/2006/main" count="38" uniqueCount="16">
  <si>
    <t>№</t>
  </si>
  <si>
    <t>Время</t>
  </si>
  <si>
    <t>Тип</t>
  </si>
  <si>
    <t>Ордер</t>
  </si>
  <si>
    <t>Объем</t>
  </si>
  <si>
    <t>Цена</t>
  </si>
  <si>
    <t>buy</t>
  </si>
  <si>
    <t>ТП, пп</t>
  </si>
  <si>
    <t>Дистанция между ордерами, пп.</t>
  </si>
  <si>
    <t>Цена TП</t>
  </si>
  <si>
    <t>Прибыль $</t>
  </si>
  <si>
    <t>Цена пункта, $/пп</t>
  </si>
  <si>
    <t>9 / 10</t>
  </si>
  <si>
    <t>(8-6)*10000</t>
  </si>
  <si>
    <t>Итого:</t>
  </si>
  <si>
    <t>В среднем на 1 ордер (всего 23 ордера)</t>
  </si>
</sst>
</file>

<file path=xl/styles.xml><?xml version="1.0" encoding="utf-8"?>
<styleSheet xmlns="http://schemas.openxmlformats.org/spreadsheetml/2006/main">
  <numFmts count="1">
    <numFmt numFmtId="43" formatCode="_-* #,##0.00\ _₽_-;\-* #,##0.00\ _₽_-;_-* &quot;-&quot;??\ _₽_-;_-@_-"/>
  </numFmts>
  <fonts count="3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22" fontId="0" fillId="0" borderId="0" xfId="0" applyNumberFormat="1"/>
    <xf numFmtId="1" fontId="0" fillId="0" borderId="0" xfId="0" applyNumberFormat="1"/>
    <xf numFmtId="43" fontId="0" fillId="0" borderId="0" xfId="1" applyFont="1"/>
    <xf numFmtId="0" fontId="0" fillId="0" borderId="1" xfId="0" applyBorder="1"/>
    <xf numFmtId="22" fontId="0" fillId="0" borderId="1" xfId="0" applyNumberFormat="1" applyBorder="1"/>
    <xf numFmtId="1" fontId="0" fillId="0" borderId="1" xfId="0" applyNumberFormat="1" applyBorder="1"/>
    <xf numFmtId="0" fontId="0" fillId="0" borderId="5" xfId="0" applyBorder="1"/>
    <xf numFmtId="43" fontId="0" fillId="0" borderId="6" xfId="1" applyFont="1" applyBorder="1"/>
    <xf numFmtId="0" fontId="0" fillId="0" borderId="7" xfId="0" applyBorder="1"/>
    <xf numFmtId="43" fontId="0" fillId="0" borderId="8" xfId="1" applyFont="1" applyBorder="1"/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49" fontId="2" fillId="0" borderId="6" xfId="0" applyNumberFormat="1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22" fontId="0" fillId="0" borderId="9" xfId="0" applyNumberFormat="1" applyBorder="1"/>
    <xf numFmtId="0" fontId="0" fillId="0" borderId="9" xfId="0" applyBorder="1"/>
    <xf numFmtId="1" fontId="0" fillId="0" borderId="9" xfId="0" applyNumberFormat="1" applyBorder="1"/>
    <xf numFmtId="1" fontId="2" fillId="0" borderId="1" xfId="0" applyNumberFormat="1" applyFont="1" applyBorder="1"/>
    <xf numFmtId="22" fontId="2" fillId="0" borderId="10" xfId="0" applyNumberFormat="1" applyFont="1" applyBorder="1" applyAlignment="1">
      <alignment horizontal="left"/>
    </xf>
    <xf numFmtId="22" fontId="2" fillId="0" borderId="11" xfId="0" applyNumberFormat="1" applyFont="1" applyBorder="1" applyAlignment="1">
      <alignment horizontal="left"/>
    </xf>
    <xf numFmtId="22" fontId="2" fillId="0" borderId="12" xfId="0" applyNumberFormat="1" applyFont="1" applyBorder="1" applyAlignment="1">
      <alignment horizontal="left"/>
    </xf>
    <xf numFmtId="0" fontId="0" fillId="2" borderId="5" xfId="0" applyFill="1" applyBorder="1"/>
    <xf numFmtId="22" fontId="0" fillId="2" borderId="1" xfId="0" applyNumberFormat="1" applyFill="1" applyBorder="1"/>
    <xf numFmtId="0" fontId="0" fillId="2" borderId="1" xfId="0" applyFill="1" applyBorder="1"/>
    <xf numFmtId="1" fontId="0" fillId="2" borderId="1" xfId="0" applyNumberFormat="1" applyFill="1" applyBorder="1"/>
    <xf numFmtId="43" fontId="0" fillId="2" borderId="6" xfId="1" applyFont="1" applyFill="1" applyBorder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2"/>
  <sheetViews>
    <sheetView tabSelected="1" zoomScaleNormal="100" workbookViewId="0">
      <selection activeCell="Q3" sqref="Q3"/>
    </sheetView>
  </sheetViews>
  <sheetFormatPr defaultRowHeight="15"/>
  <cols>
    <col min="2" max="2" width="24.7109375" customWidth="1"/>
    <col min="7" max="7" width="18.7109375" customWidth="1"/>
    <col min="9" max="9" width="15.28515625" customWidth="1"/>
    <col min="10" max="10" width="12.42578125" customWidth="1"/>
    <col min="11" max="11" width="12" bestFit="1" customWidth="1"/>
  </cols>
  <sheetData>
    <row r="1" spans="1:11" s="14" customFormat="1" ht="45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8</v>
      </c>
      <c r="H1" s="12" t="s">
        <v>9</v>
      </c>
      <c r="I1" s="12" t="s">
        <v>7</v>
      </c>
      <c r="J1" s="12" t="s">
        <v>10</v>
      </c>
      <c r="K1" s="13" t="s">
        <v>11</v>
      </c>
    </row>
    <row r="2" spans="1:11" s="14" customFormat="1">
      <c r="A2" s="15"/>
      <c r="B2" s="16"/>
      <c r="C2" s="16"/>
      <c r="D2" s="16"/>
      <c r="E2" s="16"/>
      <c r="F2" s="16"/>
      <c r="G2" s="16"/>
      <c r="H2" s="16"/>
      <c r="I2" s="16" t="s">
        <v>13</v>
      </c>
      <c r="J2" s="16"/>
      <c r="K2" s="17" t="s">
        <v>12</v>
      </c>
    </row>
    <row r="3" spans="1:11" s="14" customFormat="1">
      <c r="A3" s="15">
        <v>1</v>
      </c>
      <c r="B3" s="16">
        <v>2</v>
      </c>
      <c r="C3" s="16">
        <v>3</v>
      </c>
      <c r="D3" s="16">
        <v>4</v>
      </c>
      <c r="E3" s="16">
        <v>5</v>
      </c>
      <c r="F3" s="16">
        <v>6</v>
      </c>
      <c r="G3" s="16">
        <v>7</v>
      </c>
      <c r="H3" s="16">
        <v>8</v>
      </c>
      <c r="I3" s="16">
        <v>9</v>
      </c>
      <c r="J3" s="16">
        <v>10</v>
      </c>
      <c r="K3" s="18">
        <v>11</v>
      </c>
    </row>
    <row r="4" spans="1:11">
      <c r="A4" s="7">
        <v>1</v>
      </c>
      <c r="B4" s="5">
        <v>40203</v>
      </c>
      <c r="C4" s="4" t="s">
        <v>6</v>
      </c>
      <c r="D4" s="4">
        <v>1</v>
      </c>
      <c r="E4" s="4">
        <v>0.1</v>
      </c>
      <c r="F4" s="4">
        <v>1.4157200000000001</v>
      </c>
      <c r="G4" s="4"/>
      <c r="H4" s="4">
        <v>1.30985</v>
      </c>
      <c r="I4" s="6">
        <f>+(H4-F4)*10000</f>
        <v>-1058.7000000000014</v>
      </c>
      <c r="J4" s="4">
        <v>-1076.92</v>
      </c>
      <c r="K4" s="8">
        <f>+J4/I4</f>
        <v>1.0172097855860949</v>
      </c>
    </row>
    <row r="5" spans="1:11">
      <c r="A5" s="7">
        <v>3</v>
      </c>
      <c r="B5" s="5">
        <v>40204.672222222223</v>
      </c>
      <c r="C5" s="4" t="s">
        <v>6</v>
      </c>
      <c r="D5" s="4">
        <v>2</v>
      </c>
      <c r="E5" s="4">
        <v>0.1</v>
      </c>
      <c r="F5" s="4">
        <v>1.40567</v>
      </c>
      <c r="G5" s="4">
        <f>(F4-F5)*10000</f>
        <v>100.50000000000114</v>
      </c>
      <c r="H5" s="4">
        <v>1.30985</v>
      </c>
      <c r="I5" s="6">
        <f t="shared" ref="I5:I26" si="0">+(H5-F5)*10000</f>
        <v>-958.20000000000016</v>
      </c>
      <c r="J5" s="4">
        <v>-976.32</v>
      </c>
      <c r="K5" s="8">
        <f t="shared" ref="K5:K26" si="1">+J5/I5</f>
        <v>1.0189104571070757</v>
      </c>
    </row>
    <row r="6" spans="1:11">
      <c r="A6" s="7">
        <v>6</v>
      </c>
      <c r="B6" s="5">
        <v>40206.172222222223</v>
      </c>
      <c r="C6" s="4" t="s">
        <v>6</v>
      </c>
      <c r="D6" s="4">
        <v>3</v>
      </c>
      <c r="E6" s="4">
        <v>0.1</v>
      </c>
      <c r="F6" s="4">
        <v>1.39567</v>
      </c>
      <c r="G6" s="4">
        <f t="shared" ref="G6:G26" si="2">(F5-F6)*10000</f>
        <v>100.00000000000009</v>
      </c>
      <c r="H6" s="4">
        <v>1.30985</v>
      </c>
      <c r="I6" s="6">
        <f t="shared" si="0"/>
        <v>-858.2</v>
      </c>
      <c r="J6" s="4">
        <v>-875.93</v>
      </c>
      <c r="K6" s="8">
        <f t="shared" si="1"/>
        <v>1.0206595199254251</v>
      </c>
    </row>
    <row r="7" spans="1:11">
      <c r="A7" s="7">
        <v>10</v>
      </c>
      <c r="B7" s="5">
        <v>40210.004166666666</v>
      </c>
      <c r="C7" s="4" t="s">
        <v>6</v>
      </c>
      <c r="D7" s="4">
        <v>4</v>
      </c>
      <c r="E7" s="4">
        <v>0.1</v>
      </c>
      <c r="F7" s="4">
        <v>1.3856299999999999</v>
      </c>
      <c r="G7" s="4">
        <f t="shared" si="2"/>
        <v>100.40000000000049</v>
      </c>
      <c r="H7" s="4">
        <v>1.30985</v>
      </c>
      <c r="I7" s="6">
        <f t="shared" si="0"/>
        <v>-757.79999999999961</v>
      </c>
      <c r="J7" s="4">
        <v>-775.34</v>
      </c>
      <c r="K7" s="8">
        <f t="shared" si="1"/>
        <v>1.0231459487991561</v>
      </c>
    </row>
    <row r="8" spans="1:11">
      <c r="A8" s="7">
        <v>15</v>
      </c>
      <c r="B8" s="5">
        <v>40213.772916666669</v>
      </c>
      <c r="C8" s="4" t="s">
        <v>6</v>
      </c>
      <c r="D8" s="4">
        <v>5</v>
      </c>
      <c r="E8" s="4">
        <v>0.1</v>
      </c>
      <c r="F8" s="4">
        <v>1.3756200000000001</v>
      </c>
      <c r="G8" s="4">
        <f t="shared" si="2"/>
        <v>100.09999999999852</v>
      </c>
      <c r="H8" s="4">
        <v>1.30985</v>
      </c>
      <c r="I8" s="6">
        <f t="shared" si="0"/>
        <v>-657.70000000000107</v>
      </c>
      <c r="J8" s="4">
        <v>-674.75</v>
      </c>
      <c r="K8" s="8">
        <f t="shared" si="1"/>
        <v>1.0259236734073269</v>
      </c>
    </row>
    <row r="9" spans="1:11">
      <c r="A9" s="7">
        <v>21</v>
      </c>
      <c r="B9" s="5">
        <v>40214.435416666667</v>
      </c>
      <c r="C9" s="4" t="s">
        <v>6</v>
      </c>
      <c r="D9" s="4">
        <v>6</v>
      </c>
      <c r="E9" s="4">
        <v>0.1</v>
      </c>
      <c r="F9" s="4">
        <v>1.36551</v>
      </c>
      <c r="G9" s="4">
        <f t="shared" si="2"/>
        <v>101.10000000000063</v>
      </c>
      <c r="H9" s="4">
        <v>1.30985</v>
      </c>
      <c r="I9" s="6">
        <f t="shared" si="0"/>
        <v>-556.60000000000048</v>
      </c>
      <c r="J9" s="4">
        <v>-573.54999999999995</v>
      </c>
      <c r="K9" s="8">
        <f t="shared" si="1"/>
        <v>1.0304527488321944</v>
      </c>
    </row>
    <row r="10" spans="1:11">
      <c r="A10" s="7">
        <v>28</v>
      </c>
      <c r="B10" s="5">
        <v>40221.506249999999</v>
      </c>
      <c r="C10" s="4" t="s">
        <v>6</v>
      </c>
      <c r="D10" s="4">
        <v>7</v>
      </c>
      <c r="E10" s="4">
        <v>0.1</v>
      </c>
      <c r="F10" s="4">
        <v>1.3554999999999999</v>
      </c>
      <c r="G10" s="4">
        <f t="shared" si="2"/>
        <v>100.10000000000075</v>
      </c>
      <c r="H10" s="4">
        <v>1.30985</v>
      </c>
      <c r="I10" s="6">
        <f t="shared" si="0"/>
        <v>-456.49999999999966</v>
      </c>
      <c r="J10" s="4">
        <v>-472.77</v>
      </c>
      <c r="K10" s="8">
        <f t="shared" si="1"/>
        <v>1.0356407447973721</v>
      </c>
    </row>
    <row r="11" spans="1:11">
      <c r="A11" s="7">
        <v>36</v>
      </c>
      <c r="B11" s="5">
        <v>40228.076388888891</v>
      </c>
      <c r="C11" s="4" t="s">
        <v>6</v>
      </c>
      <c r="D11" s="4">
        <v>8</v>
      </c>
      <c r="E11" s="4">
        <v>0.1</v>
      </c>
      <c r="F11" s="4">
        <v>1.3453999999999999</v>
      </c>
      <c r="G11" s="4">
        <f t="shared" si="2"/>
        <v>100.99999999999997</v>
      </c>
      <c r="H11" s="4">
        <v>1.30985</v>
      </c>
      <c r="I11" s="6">
        <f t="shared" si="0"/>
        <v>-355.49999999999972</v>
      </c>
      <c r="J11" s="4">
        <v>-371.09</v>
      </c>
      <c r="K11" s="8">
        <f t="shared" si="1"/>
        <v>1.0438537271448671</v>
      </c>
    </row>
    <row r="12" spans="1:11">
      <c r="A12" s="7">
        <v>45</v>
      </c>
      <c r="B12" s="5">
        <v>40261.502083333333</v>
      </c>
      <c r="C12" s="4" t="s">
        <v>6</v>
      </c>
      <c r="D12" s="4">
        <v>9</v>
      </c>
      <c r="E12" s="4">
        <v>0.1</v>
      </c>
      <c r="F12" s="4">
        <v>1.3351500000000001</v>
      </c>
      <c r="G12" s="4">
        <f t="shared" si="2"/>
        <v>102.49999999999871</v>
      </c>
      <c r="H12" s="4">
        <v>1.30985</v>
      </c>
      <c r="I12" s="6">
        <f t="shared" si="0"/>
        <v>-253.00000000000099</v>
      </c>
      <c r="J12" s="4">
        <v>-265.57</v>
      </c>
      <c r="K12" s="8">
        <f t="shared" si="1"/>
        <v>1.049683794466399</v>
      </c>
    </row>
    <row r="13" spans="1:11">
      <c r="A13" s="7">
        <v>55</v>
      </c>
      <c r="B13" s="5">
        <v>40291.04583333333</v>
      </c>
      <c r="C13" s="4" t="s">
        <v>6</v>
      </c>
      <c r="D13" s="4">
        <v>10</v>
      </c>
      <c r="E13" s="4">
        <v>0.1</v>
      </c>
      <c r="F13" s="4">
        <v>1.3248</v>
      </c>
      <c r="G13" s="4">
        <f t="shared" si="2"/>
        <v>103.50000000000081</v>
      </c>
      <c r="H13" s="4">
        <v>1.30985</v>
      </c>
      <c r="I13" s="6">
        <f t="shared" si="0"/>
        <v>-149.5000000000002</v>
      </c>
      <c r="J13" s="4">
        <v>-158.94999999999999</v>
      </c>
      <c r="K13" s="8">
        <f t="shared" si="1"/>
        <v>1.0632107023411357</v>
      </c>
    </row>
    <row r="14" spans="1:11">
      <c r="A14" s="26">
        <v>66</v>
      </c>
      <c r="B14" s="27">
        <v>40295.979166666664</v>
      </c>
      <c r="C14" s="28" t="s">
        <v>6</v>
      </c>
      <c r="D14" s="28">
        <v>11</v>
      </c>
      <c r="E14" s="28">
        <v>0.1</v>
      </c>
      <c r="F14" s="28">
        <v>1.3148</v>
      </c>
      <c r="G14" s="28">
        <f t="shared" si="2"/>
        <v>100.00000000000009</v>
      </c>
      <c r="H14" s="28">
        <v>1.30985</v>
      </c>
      <c r="I14" s="29">
        <f t="shared" si="0"/>
        <v>-49.500000000000099</v>
      </c>
      <c r="J14" s="28">
        <v>-58.76</v>
      </c>
      <c r="K14" s="30">
        <f t="shared" si="1"/>
        <v>1.1870707070707047</v>
      </c>
    </row>
    <row r="15" spans="1:11">
      <c r="A15" s="26">
        <v>78</v>
      </c>
      <c r="B15" s="27">
        <v>40302.655555555553</v>
      </c>
      <c r="C15" s="28" t="s">
        <v>6</v>
      </c>
      <c r="D15" s="28">
        <v>12</v>
      </c>
      <c r="E15" s="28">
        <v>0.1</v>
      </c>
      <c r="F15" s="28">
        <v>1.3047</v>
      </c>
      <c r="G15" s="28">
        <f t="shared" si="2"/>
        <v>100.99999999999997</v>
      </c>
      <c r="H15" s="28">
        <v>1.30985</v>
      </c>
      <c r="I15" s="29">
        <f t="shared" si="0"/>
        <v>51.499999999999879</v>
      </c>
      <c r="J15" s="28">
        <v>42.93</v>
      </c>
      <c r="K15" s="30">
        <f t="shared" si="1"/>
        <v>0.83359223300971064</v>
      </c>
    </row>
    <row r="16" spans="1:11">
      <c r="A16" s="26">
        <v>91</v>
      </c>
      <c r="B16" s="27">
        <v>40303.125</v>
      </c>
      <c r="C16" s="28" t="s">
        <v>6</v>
      </c>
      <c r="D16" s="28">
        <v>13</v>
      </c>
      <c r="E16" s="28">
        <v>0.1</v>
      </c>
      <c r="F16" s="28">
        <v>1.2947</v>
      </c>
      <c r="G16" s="28">
        <f t="shared" si="2"/>
        <v>100.00000000000009</v>
      </c>
      <c r="H16" s="28">
        <v>1.30985</v>
      </c>
      <c r="I16" s="29">
        <f t="shared" si="0"/>
        <v>151.49999999999997</v>
      </c>
      <c r="J16" s="28">
        <v>143.02000000000001</v>
      </c>
      <c r="K16" s="30">
        <f t="shared" si="1"/>
        <v>0.94402640264026427</v>
      </c>
    </row>
    <row r="17" spans="1:11">
      <c r="A17" s="7">
        <v>105</v>
      </c>
      <c r="B17" s="5">
        <v>40303.625</v>
      </c>
      <c r="C17" s="4" t="s">
        <v>6</v>
      </c>
      <c r="D17" s="4">
        <v>14</v>
      </c>
      <c r="E17" s="4">
        <v>0.1</v>
      </c>
      <c r="F17" s="4">
        <v>1.2847</v>
      </c>
      <c r="G17" s="4">
        <f t="shared" si="2"/>
        <v>100.00000000000009</v>
      </c>
      <c r="H17" s="4">
        <v>1.30985</v>
      </c>
      <c r="I17" s="6">
        <f t="shared" si="0"/>
        <v>251.50000000000006</v>
      </c>
      <c r="J17" s="4">
        <v>243.02</v>
      </c>
      <c r="K17" s="8">
        <f t="shared" si="1"/>
        <v>0.96628230616302169</v>
      </c>
    </row>
    <row r="18" spans="1:11">
      <c r="A18" s="7">
        <v>120</v>
      </c>
      <c r="B18" s="5">
        <v>40304.373611111114</v>
      </c>
      <c r="C18" s="4" t="s">
        <v>6</v>
      </c>
      <c r="D18" s="4">
        <v>15</v>
      </c>
      <c r="E18" s="4">
        <v>0.1</v>
      </c>
      <c r="F18" s="4">
        <v>1.27467</v>
      </c>
      <c r="G18" s="4">
        <f t="shared" si="2"/>
        <v>100.29999999999984</v>
      </c>
      <c r="H18" s="4">
        <v>1.30985</v>
      </c>
      <c r="I18" s="6">
        <f t="shared" si="0"/>
        <v>351.7999999999999</v>
      </c>
      <c r="J18" s="4">
        <v>343.62</v>
      </c>
      <c r="K18" s="8">
        <f t="shared" si="1"/>
        <v>0.97674815235929535</v>
      </c>
    </row>
    <row r="19" spans="1:11">
      <c r="A19" s="7">
        <v>136</v>
      </c>
      <c r="B19" s="5">
        <v>40304.838888888888</v>
      </c>
      <c r="C19" s="4" t="s">
        <v>6</v>
      </c>
      <c r="D19" s="4">
        <v>16</v>
      </c>
      <c r="E19" s="4">
        <v>0.1</v>
      </c>
      <c r="F19" s="4">
        <v>1.2645200000000001</v>
      </c>
      <c r="G19" s="4">
        <f t="shared" si="2"/>
        <v>101.49999999999881</v>
      </c>
      <c r="H19" s="4">
        <v>1.30985</v>
      </c>
      <c r="I19" s="6">
        <f t="shared" si="0"/>
        <v>453.2999999999987</v>
      </c>
      <c r="J19" s="4">
        <v>445.12</v>
      </c>
      <c r="K19" s="8">
        <f t="shared" si="1"/>
        <v>0.98195455548202359</v>
      </c>
    </row>
    <row r="20" spans="1:11">
      <c r="A20" s="7">
        <v>153</v>
      </c>
      <c r="B20" s="5">
        <v>40304.865277777775</v>
      </c>
      <c r="C20" s="4" t="s">
        <v>6</v>
      </c>
      <c r="D20" s="4">
        <v>17</v>
      </c>
      <c r="E20" s="4">
        <v>0.1</v>
      </c>
      <c r="F20" s="4">
        <v>1.2542899999999999</v>
      </c>
      <c r="G20" s="4">
        <f t="shared" si="2"/>
        <v>102.30000000000183</v>
      </c>
      <c r="H20" s="4">
        <v>1.30985</v>
      </c>
      <c r="I20" s="6">
        <f t="shared" si="0"/>
        <v>555.60000000000059</v>
      </c>
      <c r="J20" s="4">
        <v>547.41999999999996</v>
      </c>
      <c r="K20" s="8">
        <f t="shared" si="1"/>
        <v>0.98527717782577284</v>
      </c>
    </row>
    <row r="21" spans="1:11">
      <c r="A21" s="7">
        <v>171</v>
      </c>
      <c r="B21" s="5">
        <v>40312.496527777781</v>
      </c>
      <c r="C21" s="4" t="s">
        <v>6</v>
      </c>
      <c r="D21" s="4">
        <v>18</v>
      </c>
      <c r="E21" s="4">
        <v>0.1</v>
      </c>
      <c r="F21" s="4">
        <v>1.2441899999999999</v>
      </c>
      <c r="G21" s="4">
        <f t="shared" si="2"/>
        <v>100.99999999999997</v>
      </c>
      <c r="H21" s="4">
        <v>1.30985</v>
      </c>
      <c r="I21" s="6">
        <f t="shared" si="0"/>
        <v>656.60000000000048</v>
      </c>
      <c r="J21" s="4">
        <v>649.19000000000005</v>
      </c>
      <c r="K21" s="8">
        <f t="shared" si="1"/>
        <v>0.98871459031373676</v>
      </c>
    </row>
    <row r="22" spans="1:11">
      <c r="A22" s="7">
        <v>190</v>
      </c>
      <c r="B22" s="5">
        <v>40314.958333333336</v>
      </c>
      <c r="C22" s="4" t="s">
        <v>6</v>
      </c>
      <c r="D22" s="4">
        <v>19</v>
      </c>
      <c r="E22" s="4">
        <v>0.1</v>
      </c>
      <c r="F22" s="4">
        <v>1.2341800000000001</v>
      </c>
      <c r="G22" s="4">
        <f t="shared" si="2"/>
        <v>100.09999999999852</v>
      </c>
      <c r="H22" s="4">
        <v>1.30985</v>
      </c>
      <c r="I22" s="6">
        <f t="shared" si="0"/>
        <v>756.69999999999902</v>
      </c>
      <c r="J22" s="4">
        <v>749.29</v>
      </c>
      <c r="K22" s="8">
        <f t="shared" si="1"/>
        <v>0.99020747984670399</v>
      </c>
    </row>
    <row r="23" spans="1:11">
      <c r="A23" s="7">
        <v>210</v>
      </c>
      <c r="B23" s="5">
        <v>40315.185416666667</v>
      </c>
      <c r="C23" s="4" t="s">
        <v>6</v>
      </c>
      <c r="D23" s="4">
        <v>20</v>
      </c>
      <c r="E23" s="4">
        <v>0.1</v>
      </c>
      <c r="F23" s="4">
        <v>1.2241500000000001</v>
      </c>
      <c r="G23" s="4">
        <f t="shared" si="2"/>
        <v>100.29999999999984</v>
      </c>
      <c r="H23" s="4">
        <v>1.30985</v>
      </c>
      <c r="I23" s="6">
        <f t="shared" si="0"/>
        <v>856.99999999999886</v>
      </c>
      <c r="J23" s="4">
        <v>849.69</v>
      </c>
      <c r="K23" s="8">
        <f t="shared" si="1"/>
        <v>0.99147024504084147</v>
      </c>
    </row>
    <row r="24" spans="1:11">
      <c r="A24" s="7">
        <v>231</v>
      </c>
      <c r="B24" s="5">
        <v>40330.449999999997</v>
      </c>
      <c r="C24" s="4" t="s">
        <v>6</v>
      </c>
      <c r="D24" s="4">
        <v>21</v>
      </c>
      <c r="E24" s="4">
        <v>0.1</v>
      </c>
      <c r="F24" s="4">
        <v>1.21411</v>
      </c>
      <c r="G24" s="4">
        <f t="shared" si="2"/>
        <v>100.40000000000049</v>
      </c>
      <c r="H24" s="4">
        <v>1.30985</v>
      </c>
      <c r="I24" s="6">
        <f t="shared" si="0"/>
        <v>957.39999999999941</v>
      </c>
      <c r="J24" s="4">
        <v>951.55</v>
      </c>
      <c r="K24" s="8">
        <f t="shared" si="1"/>
        <v>0.99388970127428511</v>
      </c>
    </row>
    <row r="25" spans="1:11">
      <c r="A25" s="7">
        <v>253</v>
      </c>
      <c r="B25" s="5">
        <v>40333.577777777777</v>
      </c>
      <c r="C25" s="4" t="s">
        <v>6</v>
      </c>
      <c r="D25" s="4">
        <v>22</v>
      </c>
      <c r="E25" s="4">
        <v>0.1</v>
      </c>
      <c r="F25" s="4">
        <v>1.2039899999999999</v>
      </c>
      <c r="G25" s="4">
        <f t="shared" si="2"/>
        <v>101.2000000000013</v>
      </c>
      <c r="H25" s="4">
        <v>1.30985</v>
      </c>
      <c r="I25" s="6">
        <f t="shared" si="0"/>
        <v>1058.6000000000006</v>
      </c>
      <c r="J25" s="4">
        <v>1053.24</v>
      </c>
      <c r="K25" s="8">
        <f t="shared" si="1"/>
        <v>0.99493670886075891</v>
      </c>
    </row>
    <row r="26" spans="1:11" ht="15.75" thickBot="1">
      <c r="A26" s="9">
        <v>276</v>
      </c>
      <c r="B26" s="19">
        <v>40335.958333333336</v>
      </c>
      <c r="C26" s="20" t="s">
        <v>6</v>
      </c>
      <c r="D26" s="20">
        <v>23</v>
      </c>
      <c r="E26" s="20">
        <v>0.1</v>
      </c>
      <c r="F26" s="20">
        <v>1.1939599999999999</v>
      </c>
      <c r="G26" s="20">
        <f t="shared" si="2"/>
        <v>100.29999999999984</v>
      </c>
      <c r="H26" s="20">
        <v>1.30985</v>
      </c>
      <c r="I26" s="21">
        <f t="shared" si="0"/>
        <v>1158.9000000000005</v>
      </c>
      <c r="J26" s="20">
        <v>1153.54</v>
      </c>
      <c r="K26" s="10">
        <f t="shared" si="1"/>
        <v>0.99537492449736764</v>
      </c>
    </row>
    <row r="27" spans="1:11">
      <c r="B27" s="23" t="s">
        <v>14</v>
      </c>
      <c r="C27" s="24"/>
      <c r="D27" s="24"/>
      <c r="E27" s="24"/>
      <c r="F27" s="24"/>
      <c r="G27" s="24"/>
      <c r="H27" s="25"/>
      <c r="I27" s="22">
        <f>SUM(I4:I26)</f>
        <v>1149.1999999999941</v>
      </c>
      <c r="J27" s="22">
        <f>SUM(J4:J26)</f>
        <v>891.6800000000012</v>
      </c>
      <c r="K27" s="3"/>
    </row>
    <row r="28" spans="1:11">
      <c r="B28" s="23" t="s">
        <v>15</v>
      </c>
      <c r="C28" s="24"/>
      <c r="D28" s="24"/>
      <c r="E28" s="24"/>
      <c r="F28" s="24"/>
      <c r="G28" s="24"/>
      <c r="H28" s="25"/>
      <c r="I28" s="22">
        <f>+I27/23</f>
        <v>49.965217391304094</v>
      </c>
      <c r="J28" s="22">
        <f>+J27/23</f>
        <v>38.768695652173967</v>
      </c>
      <c r="K28" s="3"/>
    </row>
    <row r="29" spans="1:11">
      <c r="B29" s="1"/>
      <c r="I29" s="2"/>
      <c r="K29" s="3"/>
    </row>
    <row r="30" spans="1:11">
      <c r="B30" s="1"/>
      <c r="I30" s="2"/>
      <c r="K30" s="3"/>
    </row>
    <row r="31" spans="1:11">
      <c r="B31" s="1"/>
      <c r="I31" s="2"/>
      <c r="K31" s="3"/>
    </row>
    <row r="32" spans="1:11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  <row r="47" spans="2:2">
      <c r="B47" s="1"/>
    </row>
    <row r="48" spans="2:2">
      <c r="B48" s="1"/>
    </row>
    <row r="49" spans="2:2">
      <c r="B49" s="1"/>
    </row>
    <row r="50" spans="2:2">
      <c r="B50" s="1"/>
    </row>
    <row r="51" spans="2:2">
      <c r="B51" s="1"/>
    </row>
    <row r="52" spans="2:2">
      <c r="B52" s="1"/>
    </row>
    <row r="53" spans="2:2">
      <c r="B53" s="1"/>
    </row>
    <row r="54" spans="2:2">
      <c r="B54" s="1"/>
    </row>
    <row r="55" spans="2:2">
      <c r="B55" s="1"/>
    </row>
    <row r="56" spans="2:2">
      <c r="B56" s="1"/>
    </row>
    <row r="57" spans="2:2">
      <c r="B57" s="1"/>
    </row>
    <row r="58" spans="2:2">
      <c r="B58" s="1"/>
    </row>
    <row r="59" spans="2:2">
      <c r="B59" s="1"/>
    </row>
    <row r="60" spans="2:2">
      <c r="B60" s="1"/>
    </row>
    <row r="61" spans="2:2">
      <c r="B61" s="1"/>
    </row>
    <row r="62" spans="2:2">
      <c r="B62" s="1"/>
    </row>
    <row r="63" spans="2:2">
      <c r="B63" s="1"/>
    </row>
    <row r="64" spans="2:2">
      <c r="B64" s="1"/>
    </row>
    <row r="65" spans="2:2">
      <c r="B65" s="1"/>
    </row>
    <row r="66" spans="2:2">
      <c r="B66" s="1"/>
    </row>
    <row r="67" spans="2:2">
      <c r="B67" s="1"/>
    </row>
    <row r="68" spans="2:2">
      <c r="B68" s="1"/>
    </row>
    <row r="69" spans="2:2">
      <c r="B69" s="1"/>
    </row>
    <row r="70" spans="2:2">
      <c r="B70" s="1"/>
    </row>
    <row r="71" spans="2:2">
      <c r="B71" s="1"/>
    </row>
    <row r="72" spans="2:2">
      <c r="B72" s="1"/>
    </row>
    <row r="73" spans="2:2">
      <c r="B73" s="1"/>
    </row>
    <row r="74" spans="2:2">
      <c r="B74" s="1"/>
    </row>
    <row r="75" spans="2:2">
      <c r="B75" s="1"/>
    </row>
    <row r="76" spans="2:2">
      <c r="B76" s="1"/>
    </row>
    <row r="77" spans="2:2">
      <c r="B77" s="1"/>
    </row>
    <row r="78" spans="2:2">
      <c r="B78" s="1"/>
    </row>
    <row r="79" spans="2:2">
      <c r="B79" s="1"/>
    </row>
    <row r="80" spans="2:2">
      <c r="B80" s="1"/>
    </row>
    <row r="81" spans="2:2">
      <c r="B81" s="1"/>
    </row>
    <row r="82" spans="2:2">
      <c r="B82" s="1"/>
    </row>
    <row r="83" spans="2:2">
      <c r="B83" s="1"/>
    </row>
    <row r="84" spans="2:2">
      <c r="B84" s="1"/>
    </row>
    <row r="85" spans="2:2">
      <c r="B85" s="1"/>
    </row>
    <row r="86" spans="2:2">
      <c r="B86" s="1"/>
    </row>
    <row r="87" spans="2:2">
      <c r="B87" s="1"/>
    </row>
    <row r="88" spans="2:2">
      <c r="B88" s="1"/>
    </row>
    <row r="89" spans="2:2">
      <c r="B89" s="1"/>
    </row>
    <row r="90" spans="2:2">
      <c r="B90" s="1"/>
    </row>
    <row r="91" spans="2:2">
      <c r="B91" s="1"/>
    </row>
    <row r="92" spans="2:2">
      <c r="B92" s="1"/>
    </row>
    <row r="93" spans="2:2">
      <c r="B93" s="1"/>
    </row>
    <row r="94" spans="2:2">
      <c r="B94" s="1"/>
    </row>
    <row r="95" spans="2:2">
      <c r="B95" s="1"/>
    </row>
    <row r="96" spans="2:2">
      <c r="B96" s="1"/>
    </row>
    <row r="97" spans="2:2">
      <c r="B97" s="1"/>
    </row>
    <row r="98" spans="2:2">
      <c r="B98" s="1"/>
    </row>
    <row r="99" spans="2:2">
      <c r="B99" s="1"/>
    </row>
    <row r="100" spans="2:2">
      <c r="B100" s="1"/>
    </row>
    <row r="101" spans="2:2">
      <c r="B101" s="1"/>
    </row>
    <row r="102" spans="2:2">
      <c r="B102" s="1"/>
    </row>
    <row r="103" spans="2:2">
      <c r="B103" s="1"/>
    </row>
    <row r="104" spans="2:2">
      <c r="B104" s="1"/>
    </row>
    <row r="105" spans="2:2">
      <c r="B105" s="1"/>
    </row>
    <row r="106" spans="2:2">
      <c r="B106" s="1"/>
    </row>
    <row r="107" spans="2:2">
      <c r="B107" s="1"/>
    </row>
    <row r="108" spans="2:2">
      <c r="B108" s="1"/>
    </row>
    <row r="109" spans="2:2">
      <c r="B109" s="1"/>
    </row>
    <row r="110" spans="2:2">
      <c r="B110" s="1"/>
    </row>
    <row r="111" spans="2:2">
      <c r="B111" s="1"/>
    </row>
    <row r="112" spans="2:2">
      <c r="B112" s="1"/>
    </row>
    <row r="113" spans="2:2">
      <c r="B113" s="1"/>
    </row>
    <row r="114" spans="2:2">
      <c r="B114" s="1"/>
    </row>
    <row r="115" spans="2:2">
      <c r="B115" s="1"/>
    </row>
    <row r="116" spans="2:2">
      <c r="B116" s="1"/>
    </row>
    <row r="117" spans="2:2">
      <c r="B117" s="1"/>
    </row>
    <row r="118" spans="2:2">
      <c r="B118" s="1"/>
    </row>
    <row r="119" spans="2:2">
      <c r="B119" s="1"/>
    </row>
    <row r="120" spans="2:2">
      <c r="B120" s="1"/>
    </row>
    <row r="121" spans="2:2">
      <c r="B121" s="1"/>
    </row>
    <row r="122" spans="2:2">
      <c r="B122" s="1"/>
    </row>
    <row r="123" spans="2:2">
      <c r="B123" s="1"/>
    </row>
    <row r="124" spans="2:2">
      <c r="B124" s="1"/>
    </row>
    <row r="125" spans="2:2">
      <c r="B125" s="1"/>
    </row>
    <row r="126" spans="2:2">
      <c r="B126" s="1"/>
    </row>
    <row r="127" spans="2:2">
      <c r="B127" s="1"/>
    </row>
    <row r="128" spans="2:2">
      <c r="B128" s="1"/>
    </row>
    <row r="129" spans="2:2">
      <c r="B129" s="1"/>
    </row>
    <row r="130" spans="2:2">
      <c r="B130" s="1"/>
    </row>
    <row r="131" spans="2:2">
      <c r="B131" s="1"/>
    </row>
    <row r="132" spans="2:2">
      <c r="B132" s="1"/>
    </row>
    <row r="133" spans="2:2">
      <c r="B133" s="1"/>
    </row>
    <row r="134" spans="2:2">
      <c r="B134" s="1"/>
    </row>
    <row r="135" spans="2:2">
      <c r="B135" s="1"/>
    </row>
    <row r="136" spans="2:2">
      <c r="B136" s="1"/>
    </row>
    <row r="137" spans="2:2">
      <c r="B137" s="1"/>
    </row>
    <row r="138" spans="2:2">
      <c r="B138" s="1"/>
    </row>
    <row r="139" spans="2:2">
      <c r="B139" s="1"/>
    </row>
    <row r="140" spans="2:2">
      <c r="B140" s="1"/>
    </row>
    <row r="141" spans="2:2">
      <c r="B141" s="1"/>
    </row>
    <row r="142" spans="2:2">
      <c r="B142" s="1"/>
    </row>
    <row r="143" spans="2:2">
      <c r="B143" s="1"/>
    </row>
    <row r="144" spans="2:2">
      <c r="B144" s="1"/>
    </row>
    <row r="145" spans="2:2">
      <c r="B145" s="1"/>
    </row>
    <row r="146" spans="2:2">
      <c r="B146" s="1"/>
    </row>
    <row r="147" spans="2:2">
      <c r="B147" s="1"/>
    </row>
    <row r="148" spans="2:2">
      <c r="B148" s="1"/>
    </row>
    <row r="149" spans="2:2">
      <c r="B149" s="1"/>
    </row>
    <row r="150" spans="2:2">
      <c r="B150" s="1"/>
    </row>
    <row r="151" spans="2:2">
      <c r="B151" s="1"/>
    </row>
    <row r="152" spans="2:2">
      <c r="B152" s="1"/>
    </row>
    <row r="153" spans="2:2">
      <c r="B153" s="1"/>
    </row>
    <row r="154" spans="2:2">
      <c r="B154" s="1"/>
    </row>
    <row r="155" spans="2:2">
      <c r="B155" s="1"/>
    </row>
    <row r="156" spans="2:2">
      <c r="B156" s="1"/>
    </row>
    <row r="157" spans="2:2">
      <c r="B157" s="1"/>
    </row>
    <row r="158" spans="2:2">
      <c r="B158" s="1"/>
    </row>
    <row r="159" spans="2:2">
      <c r="B159" s="1"/>
    </row>
    <row r="160" spans="2:2">
      <c r="B160" s="1"/>
    </row>
    <row r="161" spans="2:2">
      <c r="B161" s="1"/>
    </row>
    <row r="162" spans="2:2">
      <c r="B162" s="1"/>
    </row>
    <row r="163" spans="2:2">
      <c r="B163" s="1"/>
    </row>
    <row r="164" spans="2:2">
      <c r="B164" s="1"/>
    </row>
    <row r="165" spans="2:2">
      <c r="B165" s="1"/>
    </row>
    <row r="166" spans="2:2">
      <c r="B166" s="1"/>
    </row>
    <row r="167" spans="2:2">
      <c r="B167" s="1"/>
    </row>
    <row r="168" spans="2:2">
      <c r="B168" s="1"/>
    </row>
    <row r="169" spans="2:2">
      <c r="B169" s="1"/>
    </row>
    <row r="170" spans="2:2">
      <c r="B170" s="1"/>
    </row>
    <row r="171" spans="2:2">
      <c r="B171" s="1"/>
    </row>
    <row r="172" spans="2:2">
      <c r="B172" s="1"/>
    </row>
    <row r="173" spans="2:2">
      <c r="B173" s="1"/>
    </row>
    <row r="174" spans="2:2">
      <c r="B174" s="1"/>
    </row>
    <row r="175" spans="2:2">
      <c r="B175" s="1"/>
    </row>
    <row r="176" spans="2:2">
      <c r="B176" s="1"/>
    </row>
    <row r="177" spans="2:2">
      <c r="B177" s="1"/>
    </row>
    <row r="178" spans="2:2">
      <c r="B178" s="1"/>
    </row>
    <row r="179" spans="2:2">
      <c r="B179" s="1"/>
    </row>
    <row r="180" spans="2:2">
      <c r="B180" s="1"/>
    </row>
    <row r="181" spans="2:2">
      <c r="B181" s="1"/>
    </row>
    <row r="182" spans="2:2">
      <c r="B182" s="1"/>
    </row>
    <row r="183" spans="2:2">
      <c r="B183" s="1"/>
    </row>
    <row r="184" spans="2:2">
      <c r="B184" s="1"/>
    </row>
    <row r="185" spans="2:2">
      <c r="B185" s="1"/>
    </row>
    <row r="186" spans="2:2">
      <c r="B186" s="1"/>
    </row>
    <row r="187" spans="2:2">
      <c r="B187" s="1"/>
    </row>
    <row r="188" spans="2:2">
      <c r="B188" s="1"/>
    </row>
    <row r="189" spans="2:2">
      <c r="B189" s="1"/>
    </row>
    <row r="190" spans="2:2">
      <c r="B190" s="1"/>
    </row>
    <row r="191" spans="2:2">
      <c r="B191" s="1"/>
    </row>
    <row r="192" spans="2:2">
      <c r="B192" s="1"/>
    </row>
    <row r="193" spans="2:2">
      <c r="B193" s="1"/>
    </row>
    <row r="194" spans="2:2">
      <c r="B194" s="1"/>
    </row>
    <row r="195" spans="2:2">
      <c r="B195" s="1"/>
    </row>
    <row r="196" spans="2:2">
      <c r="B196" s="1"/>
    </row>
    <row r="197" spans="2:2">
      <c r="B197" s="1"/>
    </row>
    <row r="198" spans="2:2">
      <c r="B198" s="1"/>
    </row>
    <row r="199" spans="2:2">
      <c r="B199" s="1"/>
    </row>
    <row r="200" spans="2:2">
      <c r="B200" s="1"/>
    </row>
    <row r="201" spans="2:2">
      <c r="B201" s="1"/>
    </row>
    <row r="202" spans="2:2">
      <c r="B202" s="1"/>
    </row>
    <row r="203" spans="2:2">
      <c r="B203" s="1"/>
    </row>
    <row r="204" spans="2:2">
      <c r="B204" s="1"/>
    </row>
    <row r="205" spans="2:2">
      <c r="B205" s="1"/>
    </row>
    <row r="206" spans="2:2">
      <c r="B206" s="1"/>
    </row>
    <row r="207" spans="2:2">
      <c r="B207" s="1"/>
    </row>
    <row r="208" spans="2:2">
      <c r="B208" s="1"/>
    </row>
    <row r="209" spans="2:2">
      <c r="B209" s="1"/>
    </row>
    <row r="210" spans="2:2">
      <c r="B210" s="1"/>
    </row>
    <row r="211" spans="2:2">
      <c r="B211" s="1"/>
    </row>
    <row r="212" spans="2:2">
      <c r="B212" s="1"/>
    </row>
    <row r="213" spans="2:2">
      <c r="B213" s="1"/>
    </row>
    <row r="214" spans="2:2">
      <c r="B214" s="1"/>
    </row>
    <row r="215" spans="2:2">
      <c r="B215" s="1"/>
    </row>
    <row r="216" spans="2:2">
      <c r="B216" s="1"/>
    </row>
    <row r="217" spans="2:2">
      <c r="B217" s="1"/>
    </row>
    <row r="218" spans="2:2">
      <c r="B218" s="1"/>
    </row>
    <row r="219" spans="2:2">
      <c r="B219" s="1"/>
    </row>
    <row r="220" spans="2:2">
      <c r="B220" s="1"/>
    </row>
    <row r="221" spans="2:2">
      <c r="B221" s="1"/>
    </row>
    <row r="222" spans="2:2">
      <c r="B222" s="1"/>
    </row>
    <row r="223" spans="2:2">
      <c r="B223" s="1"/>
    </row>
    <row r="224" spans="2:2">
      <c r="B224" s="1"/>
    </row>
    <row r="225" spans="2:2">
      <c r="B225" s="1"/>
    </row>
    <row r="226" spans="2:2">
      <c r="B226" s="1"/>
    </row>
    <row r="227" spans="2:2">
      <c r="B227" s="1"/>
    </row>
    <row r="228" spans="2:2">
      <c r="B228" s="1"/>
    </row>
    <row r="229" spans="2:2">
      <c r="B229" s="1"/>
    </row>
    <row r="230" spans="2:2">
      <c r="B230" s="1"/>
    </row>
    <row r="231" spans="2:2">
      <c r="B231" s="1"/>
    </row>
    <row r="232" spans="2:2">
      <c r="B232" s="1"/>
    </row>
    <row r="233" spans="2:2">
      <c r="B233" s="1"/>
    </row>
    <row r="234" spans="2:2">
      <c r="B234" s="1"/>
    </row>
    <row r="235" spans="2:2">
      <c r="B235" s="1"/>
    </row>
    <row r="236" spans="2:2">
      <c r="B236" s="1"/>
    </row>
    <row r="237" spans="2:2">
      <c r="B237" s="1"/>
    </row>
    <row r="238" spans="2:2">
      <c r="B238" s="1"/>
    </row>
    <row r="239" spans="2:2">
      <c r="B239" s="1"/>
    </row>
    <row r="240" spans="2:2">
      <c r="B240" s="1"/>
    </row>
    <row r="241" spans="2:2">
      <c r="B241" s="1"/>
    </row>
    <row r="242" spans="2:2">
      <c r="B242" s="1"/>
    </row>
    <row r="243" spans="2:2">
      <c r="B243" s="1"/>
    </row>
    <row r="244" spans="2:2">
      <c r="B244" s="1"/>
    </row>
    <row r="245" spans="2:2">
      <c r="B245" s="1"/>
    </row>
    <row r="246" spans="2:2">
      <c r="B246" s="1"/>
    </row>
    <row r="247" spans="2:2">
      <c r="B247" s="1"/>
    </row>
    <row r="248" spans="2:2">
      <c r="B248" s="1"/>
    </row>
    <row r="249" spans="2:2">
      <c r="B249" s="1"/>
    </row>
    <row r="250" spans="2:2">
      <c r="B250" s="1"/>
    </row>
    <row r="251" spans="2:2">
      <c r="B251" s="1"/>
    </row>
    <row r="252" spans="2:2">
      <c r="B252" s="1"/>
    </row>
    <row r="253" spans="2:2">
      <c r="B253" s="1"/>
    </row>
    <row r="254" spans="2:2">
      <c r="B254" s="1"/>
    </row>
    <row r="255" spans="2:2">
      <c r="B255" s="1"/>
    </row>
    <row r="256" spans="2:2">
      <c r="B256" s="1"/>
    </row>
    <row r="257" spans="2:2">
      <c r="B257" s="1"/>
    </row>
    <row r="258" spans="2:2">
      <c r="B258" s="1"/>
    </row>
    <row r="259" spans="2:2">
      <c r="B259" s="1"/>
    </row>
    <row r="260" spans="2:2">
      <c r="B260" s="1"/>
    </row>
    <row r="261" spans="2:2">
      <c r="B261" s="1"/>
    </row>
    <row r="262" spans="2:2">
      <c r="B262" s="1"/>
    </row>
    <row r="263" spans="2:2">
      <c r="B263" s="1"/>
    </row>
    <row r="264" spans="2:2">
      <c r="B264" s="1"/>
    </row>
    <row r="265" spans="2:2">
      <c r="B265" s="1"/>
    </row>
    <row r="266" spans="2:2">
      <c r="B266" s="1"/>
    </row>
    <row r="267" spans="2:2">
      <c r="B267" s="1"/>
    </row>
    <row r="268" spans="2:2">
      <c r="B268" s="1"/>
    </row>
    <row r="269" spans="2:2">
      <c r="B269" s="1"/>
    </row>
    <row r="270" spans="2:2">
      <c r="B270" s="1"/>
    </row>
    <row r="271" spans="2:2">
      <c r="B271" s="1"/>
    </row>
    <row r="272" spans="2:2">
      <c r="B272" s="1"/>
    </row>
    <row r="273" spans="2:2">
      <c r="B273" s="1"/>
    </row>
    <row r="274" spans="2:2">
      <c r="B274" s="1"/>
    </row>
    <row r="275" spans="2:2">
      <c r="B275" s="1"/>
    </row>
    <row r="276" spans="2:2">
      <c r="B276" s="1"/>
    </row>
    <row r="277" spans="2:2">
      <c r="B277" s="1"/>
    </row>
    <row r="278" spans="2:2">
      <c r="B278" s="1"/>
    </row>
    <row r="279" spans="2:2">
      <c r="B279" s="1"/>
    </row>
    <row r="280" spans="2:2">
      <c r="B280" s="1"/>
    </row>
    <row r="281" spans="2:2">
      <c r="B281" s="1"/>
    </row>
    <row r="282" spans="2:2">
      <c r="B282" s="1"/>
    </row>
    <row r="283" spans="2:2">
      <c r="B283" s="1"/>
    </row>
    <row r="284" spans="2:2">
      <c r="B284" s="1"/>
    </row>
    <row r="285" spans="2:2">
      <c r="B285" s="1"/>
    </row>
    <row r="286" spans="2:2">
      <c r="B286" s="1"/>
    </row>
    <row r="287" spans="2:2">
      <c r="B287" s="1"/>
    </row>
    <row r="288" spans="2:2">
      <c r="B288" s="1"/>
    </row>
    <row r="289" spans="2:2">
      <c r="B289" s="1"/>
    </row>
    <row r="290" spans="2:2">
      <c r="B290" s="1"/>
    </row>
    <row r="291" spans="2:2">
      <c r="B291" s="1"/>
    </row>
    <row r="292" spans="2:2">
      <c r="B292" s="1"/>
    </row>
  </sheetData>
  <mergeCells count="2">
    <mergeCell ref="B27:H27"/>
    <mergeCell ref="B28:H2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Konovalov</dc:creator>
  <cp:lastModifiedBy>Konovalov</cp:lastModifiedBy>
  <dcterms:created xsi:type="dcterms:W3CDTF">2017-07-15T06:26:09Z</dcterms:created>
  <dcterms:modified xsi:type="dcterms:W3CDTF">2017-07-15T10:14:57Z</dcterms:modified>
</cp:coreProperties>
</file>