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egC\Desktop\"/>
    </mc:Choice>
  </mc:AlternateContent>
  <bookViews>
    <workbookView xWindow="0" yWindow="0" windowWidth="28800" windowHeight="14235"/>
  </bookViews>
  <sheets>
    <sheet name="NickolaG Sets" sheetId="1" r:id="rId1"/>
  </sheets>
  <definedNames>
    <definedName name="_xlnm._FilterDatabase" localSheetId="0" hidden="1">'NickolaG Sets'!$A$2:$Z$2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1" i="1" l="1"/>
  <c r="J41" i="1"/>
  <c r="P40" i="1"/>
  <c r="J40" i="1"/>
  <c r="P39" i="1"/>
  <c r="J39" i="1"/>
  <c r="P38" i="1"/>
  <c r="J38" i="1"/>
  <c r="P37" i="1"/>
  <c r="J37" i="1"/>
  <c r="P36" i="1"/>
  <c r="J36" i="1"/>
  <c r="P35" i="1"/>
  <c r="J35" i="1"/>
  <c r="P34" i="1"/>
  <c r="J34" i="1"/>
  <c r="P33" i="1"/>
  <c r="J33" i="1"/>
  <c r="P32" i="1"/>
  <c r="J32" i="1"/>
  <c r="P31" i="1"/>
  <c r="J31" i="1"/>
  <c r="P30" i="1"/>
  <c r="J30" i="1"/>
  <c r="P29" i="1"/>
  <c r="J29" i="1"/>
  <c r="P28" i="1"/>
  <c r="J28" i="1"/>
  <c r="P27" i="1"/>
  <c r="J27" i="1"/>
  <c r="P26" i="1"/>
  <c r="J26" i="1"/>
  <c r="P25" i="1"/>
  <c r="J25" i="1"/>
  <c r="P24" i="1"/>
  <c r="J24" i="1"/>
  <c r="P23" i="1"/>
  <c r="J23" i="1"/>
  <c r="P22" i="1"/>
  <c r="J22" i="1"/>
  <c r="P21" i="1"/>
  <c r="J21" i="1"/>
  <c r="P20" i="1"/>
  <c r="J20" i="1"/>
  <c r="P19" i="1"/>
  <c r="J19" i="1"/>
  <c r="P18" i="1"/>
  <c r="J18" i="1"/>
  <c r="P17" i="1"/>
  <c r="J17" i="1"/>
  <c r="P16" i="1"/>
  <c r="J16" i="1"/>
  <c r="P15" i="1"/>
  <c r="J15" i="1"/>
  <c r="P14" i="1"/>
  <c r="J14" i="1"/>
  <c r="P13" i="1"/>
  <c r="J13" i="1"/>
  <c r="P12" i="1"/>
  <c r="J12" i="1"/>
  <c r="P11" i="1"/>
  <c r="J11" i="1"/>
  <c r="P10" i="1"/>
  <c r="J10" i="1"/>
  <c r="P9" i="1"/>
  <c r="J9" i="1"/>
  <c r="P8" i="1"/>
  <c r="J8" i="1"/>
  <c r="P7" i="1"/>
  <c r="J7" i="1"/>
  <c r="P6" i="1"/>
  <c r="J6" i="1"/>
  <c r="P5" i="1"/>
  <c r="J5" i="1"/>
  <c r="P4" i="1"/>
  <c r="J4" i="1"/>
  <c r="P3" i="1"/>
  <c r="J3" i="1"/>
</calcChain>
</file>

<file path=xl/sharedStrings.xml><?xml version="1.0" encoding="utf-8"?>
<sst xmlns="http://schemas.openxmlformats.org/spreadsheetml/2006/main" count="555" uniqueCount="213">
  <si>
    <t>с 01.07.2010 по 31.08.2017</t>
  </si>
  <si>
    <t>Пара</t>
  </si>
  <si>
    <t>Размер свечи</t>
  </si>
  <si>
    <t>Gep</t>
  </si>
  <si>
    <t>Slippage</t>
  </si>
  <si>
    <t>MaxSpread</t>
  </si>
  <si>
    <t>Candles</t>
  </si>
  <si>
    <t>TypeStep</t>
  </si>
  <si>
    <t>Step</t>
  </si>
  <si>
    <t>K_Step_Candles</t>
  </si>
  <si>
    <t>Расчет шага</t>
  </si>
  <si>
    <t>MaxGridStep</t>
  </si>
  <si>
    <t>MaxTrades</t>
  </si>
  <si>
    <t>TypeTP</t>
  </si>
  <si>
    <t>TakeProfit</t>
  </si>
  <si>
    <t>K_TP</t>
  </si>
  <si>
    <t>Расчет ТП</t>
  </si>
  <si>
    <t>MaxTP</t>
  </si>
  <si>
    <t>UseBU</t>
  </si>
  <si>
    <t>HourBU</t>
  </si>
  <si>
    <t>K_TP_BE_on</t>
  </si>
  <si>
    <t>K_TP_BE</t>
  </si>
  <si>
    <t>UseFriday</t>
  </si>
  <si>
    <t>MaxCandlesFriday</t>
  </si>
  <si>
    <t>UseNY</t>
  </si>
  <si>
    <t xml:space="preserve"> DataStart</t>
  </si>
  <si>
    <t>DataEnd</t>
  </si>
  <si>
    <t>AUDCAD</t>
  </si>
  <si>
    <t>фикс.</t>
  </si>
  <si>
    <t>true</t>
  </si>
  <si>
    <t>0.7</t>
  </si>
  <si>
    <t xml:space="preserve"> K_TP_BE=0.21</t>
  </si>
  <si>
    <t>false</t>
  </si>
  <si>
    <t>"12.15"</t>
  </si>
  <si>
    <t>"01.15"</t>
  </si>
  <si>
    <t>AUDCHF</t>
  </si>
  <si>
    <t>по Сигнальной свече (х К).</t>
  </si>
  <si>
    <t xml:space="preserve"> K_TP_BE=0.3</t>
  </si>
  <si>
    <t>AUDJPY</t>
  </si>
  <si>
    <t>AUDNZD</t>
  </si>
  <si>
    <t>AUDUSD</t>
  </si>
  <si>
    <t>CADCHF</t>
  </si>
  <si>
    <t>CADJPY</t>
  </si>
  <si>
    <t>CHFJPY</t>
  </si>
  <si>
    <t>EURAUD</t>
  </si>
  <si>
    <t>0.5</t>
  </si>
  <si>
    <t xml:space="preserve"> K_TP_BE=0.4</t>
  </si>
  <si>
    <t>EURCAD</t>
  </si>
  <si>
    <t>EURCHF</t>
  </si>
  <si>
    <t>EURGBP</t>
  </si>
  <si>
    <t>EURJPY</t>
  </si>
  <si>
    <t>0.01</t>
  </si>
  <si>
    <t xml:space="preserve"> K_TP_BE=0.11</t>
  </si>
  <si>
    <t>EURNZD</t>
  </si>
  <si>
    <t>EURSGD</t>
  </si>
  <si>
    <t xml:space="preserve">EURSGD </t>
  </si>
  <si>
    <t>EURUSD</t>
  </si>
  <si>
    <t>GBPAUD</t>
  </si>
  <si>
    <t>GBPCAD</t>
  </si>
  <si>
    <t>GBPCHF</t>
  </si>
  <si>
    <t>GBPJPY</t>
  </si>
  <si>
    <t>0.51</t>
  </si>
  <si>
    <t xml:space="preserve"> K_TP_BE=0.61</t>
  </si>
  <si>
    <t>GBPNZD</t>
  </si>
  <si>
    <t>GBPUSD</t>
  </si>
  <si>
    <t>NZDCAD</t>
  </si>
  <si>
    <t>NZDCHF</t>
  </si>
  <si>
    <t>NZDJPY</t>
  </si>
  <si>
    <t>NZDSGD</t>
  </si>
  <si>
    <t>NZDUSD</t>
  </si>
  <si>
    <t>USDCAD</t>
  </si>
  <si>
    <t>USDCHF</t>
  </si>
  <si>
    <t>USDJPY</t>
  </si>
  <si>
    <t>USDSGD</t>
  </si>
  <si>
    <t xml:space="preserve">USDSGD </t>
  </si>
  <si>
    <t>XAUUSD</t>
  </si>
  <si>
    <t>Наименование</t>
  </si>
  <si>
    <t>Описание</t>
  </si>
  <si>
    <t>TFmain  =10080;   // TF для сигнальной свечи</t>
  </si>
  <si>
    <t>Дана возможность выбора для желающих экспериментировать с ТФ</t>
  </si>
  <si>
    <t xml:space="preserve"> Magic           =1;</t>
  </si>
  <si>
    <t>Магик номер</t>
  </si>
  <si>
    <t xml:space="preserve"> Gep              = 15;     // Макс. допустимый гэп в пп по ходу сделки</t>
  </si>
  <si>
    <t xml:space="preserve"> Slippage         = 10;     // проскальзывание</t>
  </si>
  <si>
    <t>MaxSpread        = 2.0;    // макс спрэд</t>
  </si>
  <si>
    <t>ПАРАМЕТРЫ СИГНАЛЬНОЙ СВЕЧИ</t>
  </si>
  <si>
    <t>*Примечание: в описании применены следующие термины:</t>
  </si>
  <si>
    <t>-Контрольная свеча- некая «свеча»(размер), с которой проводится сравнение;</t>
  </si>
  <si>
    <t>-Сигнальная свеча- свеча, которую сравниваем с Контрольной свечей для принятия решения о входе первым ордером.</t>
  </si>
  <si>
    <t xml:space="preserve"> Candles          = 200;    // мин размер тела   пп</t>
  </si>
  <si>
    <t>Фиксированный размер Контрольной свечи</t>
  </si>
  <si>
    <t>Динамический расчет сигнальной свечи (при kol_bar_sredn=0 работает Candles)</t>
  </si>
  <si>
    <t>kol_bar_sredn    =0;       // глубина истории в барах</t>
  </si>
  <si>
    <t>Если =0, то применяем фиксированный р-р контрольной свечи. Если &gt;0, то размер контрольной свечи считается как среднее арифметическое  n- последних свечей</t>
  </si>
  <si>
    <t>K_Candles        =1;       // минимальный сигнальный бык = средний бык*K_Candles</t>
  </si>
  <si>
    <r>
      <t xml:space="preserve">Коэффициент, применяемый к среднему размеру Контрольной свечи (т.е.если К=0,8, то вход будет при размере Сигнальной свечи больше, чем 0,8 х Свеча </t>
    </r>
    <r>
      <rPr>
        <vertAlign val="subscript"/>
        <sz val="11"/>
        <color theme="1"/>
        <rFont val="Times New Roman"/>
        <family val="1"/>
        <charset val="204"/>
      </rPr>
      <t>средн</t>
    </r>
    <r>
      <rPr>
        <sz val="11"/>
        <color theme="1"/>
        <rFont val="Times New Roman"/>
        <family val="1"/>
        <charset val="204"/>
      </rPr>
      <t>)</t>
    </r>
  </si>
  <si>
    <t xml:space="preserve">ПАРАМЕТРЫ РАСЧЕТА ЛОТА </t>
  </si>
  <si>
    <t>Lots             = 0.1;    // начальный размер лота</t>
  </si>
  <si>
    <t>Фиксированный размер первого лота</t>
  </si>
  <si>
    <t xml:space="preserve">LotExponent      = 1.0;    // Множитель лота для очередного шага сетки. </t>
  </si>
  <si>
    <t>Учитывается только с № колена(включительно) из параметра MultStart</t>
  </si>
  <si>
    <t xml:space="preserve"> MultStart        = 3;      // Колено, с которого применяется Множитель</t>
  </si>
  <si>
    <t>Колено(включительно), с которого применяется Множитель</t>
  </si>
  <si>
    <t>MaxLot           = 1;      // Максимальный лот</t>
  </si>
  <si>
    <t xml:space="preserve"> Если за счет применения мульта лот увеличивается до величины MaxLot, то дальше ордера выставляются с лотом MaxLot.</t>
  </si>
  <si>
    <t>ПАРАМЕТРЫ ШАГОВ СЕТКИ</t>
  </si>
  <si>
    <t>TypeStep         = 0;      // Р-р нач. шага: 0-фикс; 1 -по контрольной св.; 2- по сигнальной св.</t>
  </si>
  <si>
    <t>Способ определения начального шага сетки: 0- фиксированный; 1- по контрольной свече (х К); 2- по Сигнальной свече (х К).</t>
  </si>
  <si>
    <t xml:space="preserve">1 и 2 способ: Шаг сетки= Размер свечи * Коэфф. </t>
  </si>
  <si>
    <t xml:space="preserve"> Step             = 100;    // шаг сетки пп</t>
  </si>
  <si>
    <t>Начальный шаг сетки в пп (расстояние между ордерами)</t>
  </si>
  <si>
    <t>K_Step_Candles   =0.5;     // Шаг= Коэф.* р-р свечи</t>
  </si>
  <si>
    <t>Коэфф., применяемый для расчета динамического шага</t>
  </si>
  <si>
    <t>(К* Размер свечи (контрольной, либо сигнальной))</t>
  </si>
  <si>
    <t xml:space="preserve"> GridLevel        = 0;      // № колена, с которого начинается изменение шага сетки.</t>
  </si>
  <si>
    <t>№ колена, с которого начинается изменение шага сетки</t>
  </si>
  <si>
    <t xml:space="preserve"> AddStep          = 10;     // Р-р изменения шага..</t>
  </si>
  <si>
    <r>
      <t xml:space="preserve">Начиная с колена </t>
    </r>
    <r>
      <rPr>
        <b/>
        <sz val="11"/>
        <color theme="1"/>
        <rFont val="Times New Roman"/>
        <family val="1"/>
        <charset val="204"/>
      </rPr>
      <t>(«№ Колена…»)(</t>
    </r>
    <r>
      <rPr>
        <sz val="11"/>
        <color theme="1"/>
        <rFont val="Times New Roman"/>
        <family val="1"/>
        <charset val="204"/>
      </rPr>
      <t xml:space="preserve">включительно) шаг увеличивается на « </t>
    </r>
    <r>
      <rPr>
        <b/>
        <sz val="11"/>
        <color theme="1"/>
        <rFont val="Times New Roman"/>
        <family val="1"/>
        <charset val="204"/>
      </rPr>
      <t>Р-р изменения шага..».</t>
    </r>
    <r>
      <rPr>
        <sz val="11"/>
        <color theme="1"/>
        <rFont val="Times New Roman"/>
        <family val="1"/>
        <charset val="204"/>
      </rPr>
      <t xml:space="preserve"> Увеличение происходит до достижения </t>
    </r>
    <r>
      <rPr>
        <b/>
        <sz val="11"/>
        <color theme="1"/>
        <rFont val="Times New Roman"/>
        <family val="1"/>
        <charset val="204"/>
      </rPr>
      <t>« Р-р изменения шага..»</t>
    </r>
  </si>
  <si>
    <r>
      <t xml:space="preserve"> MaxGridStep      = 200;    // </t>
    </r>
    <r>
      <rPr>
        <b/>
        <sz val="11"/>
        <color theme="1"/>
        <rFont val="Times New Roman"/>
        <family val="1"/>
        <charset val="204"/>
      </rPr>
      <t>Максимальный шаг сетки</t>
    </r>
  </si>
  <si>
    <t>Максимальный шаг сетки</t>
  </si>
  <si>
    <t xml:space="preserve"> MaxTrades        = 8;      // максимально количество ордеров в сетке</t>
  </si>
  <si>
    <t>Максимальное количество ордеров в сетке</t>
  </si>
  <si>
    <t xml:space="preserve"> ПАРАМЕТРЫ ТЕЙКПРОФИТ</t>
  </si>
  <si>
    <t>TypeTP           =0;       // Р-р нач. ТП: 0-фикс; 1 -по контрольной св.; 2- по сигнальной св.</t>
  </si>
  <si>
    <t>Тип ТейкПрофита: 0- фиксированный,1- по контрольной свече (х К); 2- по Сигнальной свече (х К).</t>
  </si>
  <si>
    <t xml:space="preserve">1 и 2 способ: ТП= Размер свечи * Коэфф.  </t>
  </si>
  <si>
    <t xml:space="preserve"> TakeProfit       = 50;     // Тейкпрофит сетки пп</t>
  </si>
  <si>
    <t>Фиксированный ТП</t>
  </si>
  <si>
    <t>K_TP             =0.25;    // ТП= Коэф.* р-р свечи</t>
  </si>
  <si>
    <t>Коэфф., применяемый для расчета динамического ТП</t>
  </si>
  <si>
    <t>TP_LVL           =0;       // № колена, с которого начинает изменяться ТП</t>
  </si>
  <si>
    <r>
      <t xml:space="preserve">Начиная с этого № колена (включительно) размер ТП изменяется на « </t>
    </r>
    <r>
      <rPr>
        <b/>
        <sz val="11"/>
        <color theme="1"/>
        <rFont val="Times New Roman"/>
        <family val="1"/>
        <charset val="204"/>
      </rPr>
      <t xml:space="preserve">Размер корректировки ТП в пп.» </t>
    </r>
    <r>
      <rPr>
        <sz val="11"/>
        <color theme="1"/>
        <rFont val="Times New Roman"/>
        <family val="1"/>
        <charset val="204"/>
      </rPr>
      <t>Может принимать как положительные, так и отрицательные значения</t>
    </r>
  </si>
  <si>
    <t>TP_LVL_Corr      =1;       // Размер корректировки ТП в пп.</t>
  </si>
  <si>
    <t>Количество пунктов, на которое изменяется размер ТП.</t>
  </si>
  <si>
    <t>TP_LVL_fin       =5;       // № колена с которого прекращается изменение ТП</t>
  </si>
  <si>
    <r>
      <t xml:space="preserve">№ колена с которого прекращается изменение ТП. Начиная с этого колена ТП= </t>
    </r>
    <r>
      <rPr>
        <b/>
        <sz val="11"/>
        <color theme="1"/>
        <rFont val="Times New Roman"/>
        <family val="1"/>
        <charset val="204"/>
      </rPr>
      <t>« Конечный размер ТП пп.»</t>
    </r>
  </si>
  <si>
    <t>TP_LVL_fin_fix   =5;       // Конечный размер ТП пп.</t>
  </si>
  <si>
    <r>
      <t xml:space="preserve">Конечный размер ТП в пунктах. Вступает в действие с </t>
    </r>
    <r>
      <rPr>
        <b/>
        <sz val="11"/>
        <color theme="1"/>
        <rFont val="Times New Roman"/>
        <family val="1"/>
        <charset val="204"/>
      </rPr>
      <t>«№ колена с которого прекращается изменение ТП»</t>
    </r>
  </si>
  <si>
    <t>MaxTP            =150;     // максимальный ТП</t>
  </si>
  <si>
    <t>максимальный ТП. Полезен при динамическом расчете ТП</t>
  </si>
  <si>
    <t>ПАРАМЕТРЫ  STOP-ОРДЕРОВ</t>
  </si>
  <si>
    <t>SO_LVL           =0;       // № колена, с которого выставляются отложенные ордера</t>
  </si>
  <si>
    <t>Начиная с № колена(включительно) выставляются СТОП-ордера вместо рыночных.</t>
  </si>
  <si>
    <t>SO_offset        =0.3;     // Коэфф отступа от цены. Смещение= K*Step</t>
  </si>
  <si>
    <t>Если рыночный ордер выставляется по текущей цене на расстоянии ШАГ СЕТКИ от предыдущего ордера, то СТОП-ордер выставляется после достижения ценой расстояния от предыдущего ордера = ШАГ * (1+К), при этом ордер отступает от текущей цены на расстояние ШАГ*К</t>
  </si>
  <si>
    <t>Пример: шаг для рыночных ордеров = 100 пп.</t>
  </si>
  <si>
    <t>СТОП-ордер выставляется при отходе цены от предыдущего ордера на расстояние- 100* (1+0,5)= 150 пп, а отступ от цены выставляемого ордера составит 100*0,5=50 пп.</t>
  </si>
  <si>
    <r>
      <t xml:space="preserve">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theme="1"/>
        <rFont val="Times New Roman"/>
        <family val="1"/>
        <charset val="204"/>
      </rPr>
      <t>ПАРАМЕТРЫ БЕЗУБЫТКА</t>
    </r>
  </si>
  <si>
    <t>UseBU            =false;   // перевод в БУ</t>
  </si>
  <si>
    <t>Включение/выключение применения БУ</t>
  </si>
  <si>
    <t>HourBU           = 48;     // через сколько часов пытаться перевести в БУ</t>
  </si>
  <si>
    <t>Количество часов после открытия первого ордера, после которого пытаемся перевести в БУ</t>
  </si>
  <si>
    <t>CountOrd_for_onBE = 5 ;     // № колена, на котором переводим в БУ</t>
  </si>
  <si>
    <t>Количество ордеров, при котором  пытаемся перевести в БУ.</t>
  </si>
  <si>
    <t>С предыдущим параметром работает по принципу «ЛОГИЧЕСКОЕ ИЛИ», т.е. в БУ переводим после выполнения любого условия.</t>
  </si>
  <si>
    <t>K_TP_BE_on       = 0.7;    // Цена включения</t>
  </si>
  <si>
    <t>После выполнения условия на перевод в БУ ждем, когда цена достигнет величины   К*ТП.</t>
  </si>
  <si>
    <t>БУ= К от размера ТП ( К *ТП )</t>
  </si>
  <si>
    <t>Допустим, ТП= 50 пп., К=0,7.</t>
  </si>
  <si>
    <t>БУ включится при достижении ценой 50*0,7=35 пп.</t>
  </si>
  <si>
    <t>K_TP_BE          = 0.3;    // Цена СЛ = К от размера ТП</t>
  </si>
  <si>
    <t>Цена, на которую будет установлен СЛ ордеров сетки. Считается как  Коэффициент от ТП.</t>
  </si>
  <si>
    <t>ПАРАМЕТРЫ ТРАЛА</t>
  </si>
  <si>
    <t>TypeTS                   = 0;      //Тип Трала: 0- выкл, 1- по теням . Вкл/Выкл трала</t>
  </si>
  <si>
    <r>
      <t xml:space="preserve">Тип трала: 0- выключен, 1- трал по теням,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Times New Roman"/>
        <family val="1"/>
        <charset val="204"/>
      </rPr>
      <t>2- ступенчатый</t>
    </r>
  </si>
  <si>
    <t>ПАРАМЕТРЫ ТРАЛА ПО ТЕНЯМ</t>
  </si>
  <si>
    <t>Логика работы: каждую свечу на заданном ТФ (iTmfrm) функция находит экстремум по заданному количеству свечей (iBars_n). Если цена найденного экстремума лучше цены существующего СЛ,  то СЛ переносится на цену экстремума с корректировкой на (iIndent) пп.(обычно iIndent= спрэду+1-2 пп).</t>
  </si>
  <si>
    <t xml:space="preserve">ProfitTSon              = 40;     // Профит для включения ТС. </t>
  </si>
  <si>
    <t>Профит, при достижении которого включается трал по теням. Трал начинает работать при достижении заданного ТП в пунктах. Два момента: если значение маленькое,  то быстро срабатывает СЛ, прибыль маленькая, если значение близкО к ТП, то на резком движении трал не успевает включиться.</t>
  </si>
  <si>
    <t xml:space="preserve">ENUM_TIMEFRAMES iTmfrm  = 60;     // период, по барам которого следует тралить. </t>
  </si>
  <si>
    <t>iBars_n                 = 2;      // кол-во баров, по которым следует тралить</t>
  </si>
  <si>
    <t>Количество анализируемых баров</t>
  </si>
  <si>
    <t>iIndent                 = 4;      // отступ от тени бара, на котором размещается стоплосс</t>
  </si>
  <si>
    <t>Отступ СЛ от экстремума</t>
  </si>
  <si>
    <t>bool  bTrlinloss      = false;  // следует ли тралить на участке лоссов (между курсом стоплосса и открытия)</t>
  </si>
  <si>
    <t>Если true, то тралится при ТП&lt;0</t>
  </si>
  <si>
    <t>ПАРАМЕТРЫ ТРАЛА ПО СТУПЕНЯМ</t>
  </si>
  <si>
    <t>Задается расстояние от цены БУ,  на котором трейлинг запускается (пунктов) и "шаг", с которым он| переносится (пунктов)  Пример: при +30 стоп на +10, при +40 - стоп на +20 и т.д.</t>
  </si>
  <si>
    <t>trldistance       = 40;       // Дистанция включения трала</t>
  </si>
  <si>
    <t>Дистанция включения трала</t>
  </si>
  <si>
    <t>trlstep           = 10;       // Шаг перемещения СЛ</t>
  </si>
  <si>
    <t>Шаг перемещения СЛ</t>
  </si>
  <si>
    <t>АНАЛИЗ ПЯТНИЦЫ</t>
  </si>
  <si>
    <t>UseFriday       =false;    // при открытии ордера учитывать направление последней свечи младшего TFmain</t>
  </si>
  <si>
    <t>Если true, то анализируется направление и размер пятничной свечи</t>
  </si>
  <si>
    <t xml:space="preserve"> MaxCandlesFriday=50;       // макс. размер в пп последней свечи младшего TFmain в сторону сигнала при</t>
  </si>
  <si>
    <t>Максимальный размер пятничной свечи, при превышении которого вход отменяется.</t>
  </si>
  <si>
    <t>Если рабочий ТФ отличается от W1, то для контроля анализируется последняя свеча на младшем ТФ</t>
  </si>
  <si>
    <t>ФИЛЬТР ТОРГОВ НА НОВЫЙ ГОД</t>
  </si>
  <si>
    <t>UseNY           =false;</t>
  </si>
  <si>
    <t>Использовать/ не использовать фильтр</t>
  </si>
  <si>
    <t>DataStart       ="12.15";</t>
  </si>
  <si>
    <t>Начало периода исключения торгов</t>
  </si>
  <si>
    <t xml:space="preserve">DataEnd         ="01.15"; </t>
  </si>
  <si>
    <t>Конец периода исключения торгов</t>
  </si>
  <si>
    <t>СЛУЖЕБНЫЕ НАСТРОЙКИ</t>
  </si>
  <si>
    <t xml:space="preserve"> UseEQ           =false; //Рассчитывать просадку</t>
  </si>
  <si>
    <t>Вести журнал просадки по эквити. Если вкл., то с настроенной периодичностью в файл csv записывается значение текущей просадки.</t>
  </si>
  <si>
    <t xml:space="preserve">Полезно для дальнейшего анализа в Excel результатов прохождения теста разными парами. </t>
  </si>
  <si>
    <t>TFEQ   =1440  //Период записи эквити в файл</t>
  </si>
  <si>
    <r>
      <t xml:space="preserve">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Times New Roman"/>
        <family val="1"/>
        <charset val="204"/>
      </rPr>
      <t>TypeFile        =1;     //тип файла (индивидуальный/общий)</t>
    </r>
  </si>
  <si>
    <t>Если записываем просадку в файл, то можно выбрать, записывать каждую пару в свой файл, либо писать в общий. Во втором случае проще экспортировать в  Excel.</t>
  </si>
  <si>
    <t xml:space="preserve"> FinalGridDate  =1609286400; //Запрет открывать первый ордер после даты</t>
  </si>
  <si>
    <t>Рекомендуется устанавливать дату на 1-2 мес. Меньше, чем дата окончания тестирования для исключения просадки из-за незакрывшихся сеток в конце тестирования.</t>
  </si>
  <si>
    <t>Tester</t>
  </si>
  <si>
    <t>CheckDD         =false;  // Учитывать просадку при оптимизации</t>
  </si>
  <si>
    <t>Для ускорения оптимизации за счет принудительного прерывания прогона (при оптимизации), после превышения просадки  величины начального (стартового) депозита  прогон прервется.</t>
  </si>
  <si>
    <t>MaxAmountLoss   = 50;</t>
  </si>
  <si>
    <t>Служебный параметр. Должен быть больше потенциального количества убыточных ордеров подряд.</t>
  </si>
  <si>
    <t>Механизм работы: Если просадка превысила стартовы депозит, то запускается функция, которая открывает и тут же закрывает заданное кол-во ордеров. При оптимизации необходимо на закладке «Оптимизация» установить «Количество убыточных ордеров подряд» = 50.</t>
  </si>
  <si>
    <t>В результате прогон прервется.</t>
  </si>
  <si>
    <t>TFdd    = 60; //Периодичность расчета просадки</t>
  </si>
  <si>
    <t>Периодичность расчета просадки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</si>
</sst>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" fontId="2" fillId="0" borderId="11" xfId="0" applyNumberFormat="1" applyFont="1" applyBorder="1"/>
    <xf numFmtId="0" fontId="0" fillId="0" borderId="12" xfId="0" applyBorder="1"/>
    <xf numFmtId="1" fontId="2" fillId="0" borderId="9" xfId="0" applyNumberFormat="1" applyFont="1" applyBorder="1"/>
    <xf numFmtId="0" fontId="2" fillId="0" borderId="13" xfId="0" applyFont="1" applyBorder="1" applyAlignment="1">
      <alignment horizontal="left"/>
    </xf>
    <xf numFmtId="0" fontId="2" fillId="0" borderId="13" xfId="0" applyFont="1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1" fontId="2" fillId="0" borderId="17" xfId="0" applyNumberFormat="1" applyFont="1" applyBorder="1"/>
    <xf numFmtId="0" fontId="0" fillId="0" borderId="18" xfId="0" applyBorder="1"/>
    <xf numFmtId="1" fontId="2" fillId="0" borderId="15" xfId="0" applyNumberFormat="1" applyFont="1" applyBorder="1"/>
    <xf numFmtId="0" fontId="2" fillId="0" borderId="19" xfId="0" applyFont="1" applyBorder="1" applyAlignment="1">
      <alignment horizontal="left"/>
    </xf>
    <xf numFmtId="0" fontId="2" fillId="0" borderId="19" xfId="0" applyFont="1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1" fontId="2" fillId="0" borderId="23" xfId="0" applyNumberFormat="1" applyFont="1" applyBorder="1"/>
    <xf numFmtId="0" fontId="0" fillId="0" borderId="24" xfId="0" applyBorder="1"/>
    <xf numFmtId="1" fontId="2" fillId="0" borderId="21" xfId="0" applyNumberFormat="1" applyFont="1" applyBorder="1"/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0" fillId="0" borderId="27" xfId="0" applyBorder="1" applyAlignment="1">
      <alignment vertical="top" wrapText="1"/>
    </xf>
    <xf numFmtId="0" fontId="5" fillId="0" borderId="32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1"/>
  <sheetViews>
    <sheetView tabSelected="1" workbookViewId="0">
      <selection activeCell="A2" sqref="A2"/>
    </sheetView>
  </sheetViews>
  <sheetFormatPr defaultRowHeight="15" x14ac:dyDescent="0.25"/>
  <cols>
    <col min="1" max="1" width="24.140625" bestFit="1" customWidth="1"/>
    <col min="2" max="2" width="13.42578125" style="1" bestFit="1" customWidth="1"/>
    <col min="3" max="3" width="6.85546875" bestFit="1" customWidth="1"/>
    <col min="4" max="4" width="8.5703125" bestFit="1" customWidth="1"/>
    <col min="5" max="5" width="11" bestFit="1" customWidth="1"/>
    <col min="6" max="6" width="8" bestFit="1" customWidth="1"/>
    <col min="7" max="7" width="14.140625" customWidth="1"/>
    <col min="8" max="8" width="5" bestFit="1" customWidth="1"/>
    <col min="9" max="9" width="4.7109375" customWidth="1"/>
    <col min="10" max="10" width="11.7109375" style="2" bestFit="1" customWidth="1"/>
    <col min="11" max="11" width="12.42578125" bestFit="1" customWidth="1"/>
    <col min="12" max="12" width="10.5703125" bestFit="1" customWidth="1"/>
    <col min="13" max="13" width="14.140625" customWidth="1"/>
    <col min="14" max="14" width="10.140625" bestFit="1" customWidth="1"/>
    <col min="15" max="15" width="5.28515625" bestFit="1" customWidth="1"/>
    <col min="16" max="16" width="9.7109375" bestFit="1" customWidth="1"/>
    <col min="17" max="17" width="6.85546875" bestFit="1" customWidth="1"/>
    <col min="18" max="18" width="6.7109375" bestFit="1" customWidth="1"/>
    <col min="19" max="19" width="7.7109375" bestFit="1" customWidth="1"/>
    <col min="20" max="20" width="11.7109375" bestFit="1" customWidth="1"/>
    <col min="21" max="21" width="13.5703125" bestFit="1" customWidth="1"/>
    <col min="22" max="22" width="9.7109375" bestFit="1" customWidth="1"/>
    <col min="23" max="23" width="6.85546875" customWidth="1"/>
    <col min="24" max="24" width="6.7109375" bestFit="1" customWidth="1"/>
    <col min="25" max="25" width="9.5703125" bestFit="1" customWidth="1"/>
    <col min="26" max="26" width="8.28515625" bestFit="1" customWidth="1"/>
  </cols>
  <sheetData>
    <row r="1" spans="1:26" ht="15.75" thickBot="1" x14ac:dyDescent="0.3">
      <c r="A1" t="s">
        <v>0</v>
      </c>
    </row>
    <row r="2" spans="1:26" s="13" customFormat="1" ht="15" customHeight="1" thickBot="1" x14ac:dyDescent="0.3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6" t="s">
        <v>8</v>
      </c>
      <c r="I2" s="6" t="s">
        <v>9</v>
      </c>
      <c r="J2" s="10" t="s">
        <v>10</v>
      </c>
      <c r="K2" s="11" t="s">
        <v>11</v>
      </c>
      <c r="L2" s="12" t="s">
        <v>12</v>
      </c>
      <c r="M2" s="9" t="s">
        <v>13</v>
      </c>
      <c r="N2" s="6" t="s">
        <v>14</v>
      </c>
      <c r="O2" s="6" t="s">
        <v>15</v>
      </c>
      <c r="P2" s="10" t="s">
        <v>16</v>
      </c>
      <c r="Q2" s="11" t="s">
        <v>17</v>
      </c>
      <c r="R2" s="9" t="s">
        <v>18</v>
      </c>
      <c r="S2" s="6" t="s">
        <v>19</v>
      </c>
      <c r="T2" s="6" t="s">
        <v>20</v>
      </c>
      <c r="U2" s="11" t="s">
        <v>21</v>
      </c>
      <c r="V2" s="9" t="s">
        <v>22</v>
      </c>
      <c r="W2" s="11" t="s">
        <v>23</v>
      </c>
      <c r="X2" s="9" t="s">
        <v>24</v>
      </c>
      <c r="Y2" s="6" t="s">
        <v>25</v>
      </c>
      <c r="Z2" s="11" t="s">
        <v>26</v>
      </c>
    </row>
    <row r="3" spans="1:26" x14ac:dyDescent="0.25">
      <c r="A3" s="14" t="s">
        <v>27</v>
      </c>
      <c r="B3" s="15"/>
      <c r="C3" s="16">
        <v>20</v>
      </c>
      <c r="D3" s="17">
        <v>10</v>
      </c>
      <c r="E3" s="17">
        <v>3.5</v>
      </c>
      <c r="F3" s="18">
        <v>110</v>
      </c>
      <c r="G3" s="16" t="s">
        <v>28</v>
      </c>
      <c r="H3" s="17">
        <v>40</v>
      </c>
      <c r="I3" s="17">
        <v>0.8</v>
      </c>
      <c r="J3" s="19">
        <f>IF(G3="фикс.",H3,B3*I3)</f>
        <v>40</v>
      </c>
      <c r="K3" s="18">
        <v>200</v>
      </c>
      <c r="L3" s="20">
        <v>50</v>
      </c>
      <c r="M3" s="16" t="s">
        <v>28</v>
      </c>
      <c r="N3" s="17">
        <v>60</v>
      </c>
      <c r="O3" s="17">
        <v>0.2</v>
      </c>
      <c r="P3" s="21">
        <f>IF(M3="фикс.",N3,B3*O3)</f>
        <v>60</v>
      </c>
      <c r="Q3" s="18">
        <v>200</v>
      </c>
      <c r="R3" s="16" t="s">
        <v>29</v>
      </c>
      <c r="S3" s="17">
        <v>120</v>
      </c>
      <c r="T3" s="17" t="s">
        <v>30</v>
      </c>
      <c r="U3" s="18" t="s">
        <v>31</v>
      </c>
      <c r="V3" s="16" t="s">
        <v>32</v>
      </c>
      <c r="W3" s="18">
        <v>50</v>
      </c>
      <c r="X3" s="16" t="s">
        <v>29</v>
      </c>
      <c r="Y3" s="17" t="s">
        <v>33</v>
      </c>
      <c r="Z3" s="18" t="s">
        <v>34</v>
      </c>
    </row>
    <row r="4" spans="1:26" x14ac:dyDescent="0.25">
      <c r="A4" s="22" t="s">
        <v>35</v>
      </c>
      <c r="B4" s="23"/>
      <c r="C4" s="24">
        <v>20</v>
      </c>
      <c r="D4" s="25">
        <v>10</v>
      </c>
      <c r="E4" s="25">
        <v>3.5</v>
      </c>
      <c r="F4" s="26">
        <v>110</v>
      </c>
      <c r="G4" s="24" t="s">
        <v>36</v>
      </c>
      <c r="H4" s="25">
        <v>100</v>
      </c>
      <c r="I4" s="25">
        <v>0.8</v>
      </c>
      <c r="J4" s="27">
        <f t="shared" ref="J4:J41" si="0">IF(G4="фикс.",H4,B4*I4)</f>
        <v>0</v>
      </c>
      <c r="K4" s="26">
        <v>200</v>
      </c>
      <c r="L4" s="28">
        <v>50</v>
      </c>
      <c r="M4" s="24" t="s">
        <v>36</v>
      </c>
      <c r="N4" s="25">
        <v>50</v>
      </c>
      <c r="O4" s="25">
        <v>0.4</v>
      </c>
      <c r="P4" s="29">
        <f t="shared" ref="P4:P41" si="1">IF(M4="фикс.",N4,B4*O4)</f>
        <v>0</v>
      </c>
      <c r="Q4" s="26">
        <v>200</v>
      </c>
      <c r="R4" s="24" t="s">
        <v>32</v>
      </c>
      <c r="S4" s="25">
        <v>120</v>
      </c>
      <c r="T4" s="25" t="s">
        <v>30</v>
      </c>
      <c r="U4" s="26" t="s">
        <v>37</v>
      </c>
      <c r="V4" s="24" t="s">
        <v>32</v>
      </c>
      <c r="W4" s="26">
        <v>50</v>
      </c>
      <c r="X4" s="24" t="s">
        <v>29</v>
      </c>
      <c r="Y4" s="25" t="s">
        <v>33</v>
      </c>
      <c r="Z4" s="26" t="s">
        <v>34</v>
      </c>
    </row>
    <row r="5" spans="1:26" x14ac:dyDescent="0.25">
      <c r="A5" s="22" t="s">
        <v>38</v>
      </c>
      <c r="B5" s="23"/>
      <c r="C5" s="24">
        <v>30</v>
      </c>
      <c r="D5" s="25">
        <v>10</v>
      </c>
      <c r="E5" s="25">
        <v>3</v>
      </c>
      <c r="F5" s="26">
        <v>140</v>
      </c>
      <c r="G5" s="24" t="s">
        <v>36</v>
      </c>
      <c r="H5" s="25">
        <v>100</v>
      </c>
      <c r="I5" s="25">
        <v>0.6</v>
      </c>
      <c r="J5" s="27">
        <f t="shared" si="0"/>
        <v>0</v>
      </c>
      <c r="K5" s="26">
        <v>200</v>
      </c>
      <c r="L5" s="28">
        <v>50</v>
      </c>
      <c r="M5" s="24" t="s">
        <v>36</v>
      </c>
      <c r="N5" s="25">
        <v>50</v>
      </c>
      <c r="O5" s="25">
        <v>0.4</v>
      </c>
      <c r="P5" s="29">
        <f t="shared" si="1"/>
        <v>0</v>
      </c>
      <c r="Q5" s="26">
        <v>200</v>
      </c>
      <c r="R5" s="24" t="s">
        <v>32</v>
      </c>
      <c r="S5" s="25">
        <v>120</v>
      </c>
      <c r="T5" s="25" t="s">
        <v>30</v>
      </c>
      <c r="U5" s="26" t="s">
        <v>37</v>
      </c>
      <c r="V5" s="24" t="s">
        <v>32</v>
      </c>
      <c r="W5" s="26">
        <v>50</v>
      </c>
      <c r="X5" s="24" t="s">
        <v>29</v>
      </c>
      <c r="Y5" s="25" t="s">
        <v>33</v>
      </c>
      <c r="Z5" s="26" t="s">
        <v>34</v>
      </c>
    </row>
    <row r="6" spans="1:26" x14ac:dyDescent="0.25">
      <c r="A6" s="22" t="s">
        <v>38</v>
      </c>
      <c r="B6" s="23"/>
      <c r="C6" s="24">
        <v>30</v>
      </c>
      <c r="D6" s="25">
        <v>10</v>
      </c>
      <c r="E6" s="25">
        <v>3</v>
      </c>
      <c r="F6" s="26">
        <v>140</v>
      </c>
      <c r="G6" s="24" t="s">
        <v>36</v>
      </c>
      <c r="H6" s="25">
        <v>100</v>
      </c>
      <c r="I6" s="25">
        <v>0.6</v>
      </c>
      <c r="J6" s="27">
        <f t="shared" si="0"/>
        <v>0</v>
      </c>
      <c r="K6" s="26">
        <v>200</v>
      </c>
      <c r="L6" s="28">
        <v>50</v>
      </c>
      <c r="M6" s="24" t="s">
        <v>36</v>
      </c>
      <c r="N6" s="25">
        <v>50</v>
      </c>
      <c r="O6" s="25">
        <v>0.4</v>
      </c>
      <c r="P6" s="29">
        <f t="shared" si="1"/>
        <v>0</v>
      </c>
      <c r="Q6" s="26">
        <v>200</v>
      </c>
      <c r="R6" s="24" t="s">
        <v>32</v>
      </c>
      <c r="S6" s="25">
        <v>120</v>
      </c>
      <c r="T6" s="25" t="s">
        <v>30</v>
      </c>
      <c r="U6" s="26" t="s">
        <v>37</v>
      </c>
      <c r="V6" s="24" t="s">
        <v>32</v>
      </c>
      <c r="W6" s="26">
        <v>50</v>
      </c>
      <c r="X6" s="24" t="s">
        <v>29</v>
      </c>
      <c r="Y6" s="25" t="s">
        <v>33</v>
      </c>
      <c r="Z6" s="26" t="s">
        <v>34</v>
      </c>
    </row>
    <row r="7" spans="1:26" x14ac:dyDescent="0.25">
      <c r="A7" s="22" t="s">
        <v>39</v>
      </c>
      <c r="B7" s="23"/>
      <c r="C7" s="24">
        <v>30</v>
      </c>
      <c r="D7" s="25">
        <v>10</v>
      </c>
      <c r="E7" s="25">
        <v>3.5</v>
      </c>
      <c r="F7" s="26">
        <v>140</v>
      </c>
      <c r="G7" s="24" t="s">
        <v>36</v>
      </c>
      <c r="H7" s="25">
        <v>100</v>
      </c>
      <c r="I7" s="25">
        <v>0.4</v>
      </c>
      <c r="J7" s="27">
        <f t="shared" si="0"/>
        <v>0</v>
      </c>
      <c r="K7" s="26">
        <v>200</v>
      </c>
      <c r="L7" s="28">
        <v>50</v>
      </c>
      <c r="M7" s="24" t="s">
        <v>36</v>
      </c>
      <c r="N7" s="25">
        <v>50</v>
      </c>
      <c r="O7" s="25">
        <v>0.4</v>
      </c>
      <c r="P7" s="29">
        <f t="shared" si="1"/>
        <v>0</v>
      </c>
      <c r="Q7" s="26">
        <v>200</v>
      </c>
      <c r="R7" s="24" t="s">
        <v>32</v>
      </c>
      <c r="S7" s="25">
        <v>120</v>
      </c>
      <c r="T7" s="25" t="s">
        <v>30</v>
      </c>
      <c r="U7" s="26" t="s">
        <v>37</v>
      </c>
      <c r="V7" s="24" t="s">
        <v>32</v>
      </c>
      <c r="W7" s="26">
        <v>50</v>
      </c>
      <c r="X7" s="24" t="s">
        <v>29</v>
      </c>
      <c r="Y7" s="25" t="s">
        <v>33</v>
      </c>
      <c r="Z7" s="26" t="s">
        <v>34</v>
      </c>
    </row>
    <row r="8" spans="1:26" x14ac:dyDescent="0.25">
      <c r="A8" s="22" t="s">
        <v>40</v>
      </c>
      <c r="B8" s="23"/>
      <c r="C8" s="24">
        <v>15</v>
      </c>
      <c r="D8" s="25">
        <v>10</v>
      </c>
      <c r="E8" s="25">
        <v>2.5</v>
      </c>
      <c r="F8" s="26">
        <v>100</v>
      </c>
      <c r="G8" s="24" t="s">
        <v>36</v>
      </c>
      <c r="H8" s="25">
        <v>100</v>
      </c>
      <c r="I8" s="25">
        <v>0.2</v>
      </c>
      <c r="J8" s="27">
        <f t="shared" si="0"/>
        <v>0</v>
      </c>
      <c r="K8" s="26">
        <v>200</v>
      </c>
      <c r="L8" s="28">
        <v>50</v>
      </c>
      <c r="M8" s="24" t="s">
        <v>36</v>
      </c>
      <c r="N8" s="25">
        <v>50</v>
      </c>
      <c r="O8" s="25">
        <v>0.1</v>
      </c>
      <c r="P8" s="29">
        <f t="shared" si="1"/>
        <v>0</v>
      </c>
      <c r="Q8" s="26">
        <v>200</v>
      </c>
      <c r="R8" s="24" t="s">
        <v>32</v>
      </c>
      <c r="S8" s="25">
        <v>120</v>
      </c>
      <c r="T8" s="25" t="s">
        <v>30</v>
      </c>
      <c r="U8" s="26" t="s">
        <v>37</v>
      </c>
      <c r="V8" s="24" t="s">
        <v>32</v>
      </c>
      <c r="W8" s="26">
        <v>50</v>
      </c>
      <c r="X8" s="24" t="s">
        <v>29</v>
      </c>
      <c r="Y8" s="25" t="s">
        <v>33</v>
      </c>
      <c r="Z8" s="26" t="s">
        <v>34</v>
      </c>
    </row>
    <row r="9" spans="1:26" x14ac:dyDescent="0.25">
      <c r="A9" s="22" t="s">
        <v>41</v>
      </c>
      <c r="B9" s="23"/>
      <c r="C9" s="24">
        <v>15</v>
      </c>
      <c r="D9" s="25">
        <v>10</v>
      </c>
      <c r="E9" s="25">
        <v>4</v>
      </c>
      <c r="F9" s="26">
        <v>100</v>
      </c>
      <c r="G9" s="24" t="s">
        <v>36</v>
      </c>
      <c r="H9" s="25">
        <v>100</v>
      </c>
      <c r="I9" s="25">
        <v>0.3</v>
      </c>
      <c r="J9" s="27">
        <f t="shared" si="0"/>
        <v>0</v>
      </c>
      <c r="K9" s="26">
        <v>200</v>
      </c>
      <c r="L9" s="28">
        <v>50</v>
      </c>
      <c r="M9" s="24" t="s">
        <v>36</v>
      </c>
      <c r="N9" s="25">
        <v>50</v>
      </c>
      <c r="O9" s="25">
        <v>0.2</v>
      </c>
      <c r="P9" s="29">
        <f t="shared" si="1"/>
        <v>0</v>
      </c>
      <c r="Q9" s="26">
        <v>200</v>
      </c>
      <c r="R9" s="24" t="s">
        <v>32</v>
      </c>
      <c r="S9" s="25">
        <v>120</v>
      </c>
      <c r="T9" s="25" t="s">
        <v>30</v>
      </c>
      <c r="U9" s="26" t="s">
        <v>37</v>
      </c>
      <c r="V9" s="24" t="s">
        <v>32</v>
      </c>
      <c r="W9" s="26">
        <v>50</v>
      </c>
      <c r="X9" s="24" t="s">
        <v>29</v>
      </c>
      <c r="Y9" s="25" t="s">
        <v>33</v>
      </c>
      <c r="Z9" s="26" t="s">
        <v>34</v>
      </c>
    </row>
    <row r="10" spans="1:26" x14ac:dyDescent="0.25">
      <c r="A10" s="22" t="s">
        <v>42</v>
      </c>
      <c r="B10" s="23"/>
      <c r="C10" s="24">
        <v>25</v>
      </c>
      <c r="D10" s="25">
        <v>10</v>
      </c>
      <c r="E10" s="25">
        <v>4</v>
      </c>
      <c r="F10" s="26">
        <v>180</v>
      </c>
      <c r="G10" s="24" t="s">
        <v>36</v>
      </c>
      <c r="H10" s="25">
        <v>100</v>
      </c>
      <c r="I10" s="25">
        <v>0.5</v>
      </c>
      <c r="J10" s="27">
        <f t="shared" si="0"/>
        <v>0</v>
      </c>
      <c r="K10" s="26">
        <v>200</v>
      </c>
      <c r="L10" s="28">
        <v>50</v>
      </c>
      <c r="M10" s="24" t="s">
        <v>36</v>
      </c>
      <c r="N10" s="25">
        <v>50</v>
      </c>
      <c r="O10" s="25">
        <v>0.5</v>
      </c>
      <c r="P10" s="29">
        <f t="shared" si="1"/>
        <v>0</v>
      </c>
      <c r="Q10" s="26">
        <v>200</v>
      </c>
      <c r="R10" s="24" t="s">
        <v>32</v>
      </c>
      <c r="S10" s="25">
        <v>120</v>
      </c>
      <c r="T10" s="25" t="s">
        <v>30</v>
      </c>
      <c r="U10" s="26" t="s">
        <v>37</v>
      </c>
      <c r="V10" s="24" t="s">
        <v>32</v>
      </c>
      <c r="W10" s="26">
        <v>50</v>
      </c>
      <c r="X10" s="24" t="s">
        <v>29</v>
      </c>
      <c r="Y10" s="25" t="s">
        <v>33</v>
      </c>
      <c r="Z10" s="26" t="s">
        <v>34</v>
      </c>
    </row>
    <row r="11" spans="1:26" x14ac:dyDescent="0.25">
      <c r="A11" s="22" t="s">
        <v>43</v>
      </c>
      <c r="B11" s="23"/>
      <c r="C11" s="24">
        <v>30</v>
      </c>
      <c r="D11" s="25">
        <v>10</v>
      </c>
      <c r="E11" s="25">
        <v>4</v>
      </c>
      <c r="F11" s="26">
        <v>90</v>
      </c>
      <c r="G11" s="24" t="s">
        <v>36</v>
      </c>
      <c r="H11" s="25">
        <v>100</v>
      </c>
      <c r="I11" s="25">
        <v>0.8</v>
      </c>
      <c r="J11" s="27">
        <f t="shared" si="0"/>
        <v>0</v>
      </c>
      <c r="K11" s="26">
        <v>200</v>
      </c>
      <c r="L11" s="28">
        <v>50</v>
      </c>
      <c r="M11" s="24" t="s">
        <v>36</v>
      </c>
      <c r="N11" s="25">
        <v>50</v>
      </c>
      <c r="O11" s="25">
        <v>0.3</v>
      </c>
      <c r="P11" s="29">
        <f t="shared" si="1"/>
        <v>0</v>
      </c>
      <c r="Q11" s="26">
        <v>200</v>
      </c>
      <c r="R11" s="24" t="s">
        <v>32</v>
      </c>
      <c r="S11" s="25">
        <v>120</v>
      </c>
      <c r="T11" s="25" t="s">
        <v>30</v>
      </c>
      <c r="U11" s="26" t="s">
        <v>37</v>
      </c>
      <c r="V11" s="24" t="s">
        <v>29</v>
      </c>
      <c r="W11" s="26">
        <v>10</v>
      </c>
      <c r="X11" s="24" t="s">
        <v>29</v>
      </c>
      <c r="Y11" s="25" t="s">
        <v>33</v>
      </c>
      <c r="Z11" s="26" t="s">
        <v>34</v>
      </c>
    </row>
    <row r="12" spans="1:26" x14ac:dyDescent="0.25">
      <c r="A12" s="22" t="s">
        <v>44</v>
      </c>
      <c r="B12" s="23"/>
      <c r="C12" s="24">
        <v>30</v>
      </c>
      <c r="D12" s="25">
        <v>10</v>
      </c>
      <c r="E12" s="25">
        <v>4</v>
      </c>
      <c r="F12" s="26">
        <v>120</v>
      </c>
      <c r="G12" s="24" t="s">
        <v>36</v>
      </c>
      <c r="H12" s="25">
        <v>100</v>
      </c>
      <c r="I12" s="25">
        <v>0.6</v>
      </c>
      <c r="J12" s="27">
        <f t="shared" si="0"/>
        <v>0</v>
      </c>
      <c r="K12" s="26">
        <v>200</v>
      </c>
      <c r="L12" s="28">
        <v>50</v>
      </c>
      <c r="M12" s="24" t="s">
        <v>36</v>
      </c>
      <c r="N12" s="25">
        <v>50</v>
      </c>
      <c r="O12" s="25">
        <v>0.4</v>
      </c>
      <c r="P12" s="29">
        <f t="shared" si="1"/>
        <v>0</v>
      </c>
      <c r="Q12" s="26">
        <v>200</v>
      </c>
      <c r="R12" s="24" t="s">
        <v>29</v>
      </c>
      <c r="S12" s="25">
        <v>48</v>
      </c>
      <c r="T12" s="25" t="s">
        <v>45</v>
      </c>
      <c r="U12" s="26" t="s">
        <v>46</v>
      </c>
      <c r="V12" s="24" t="s">
        <v>32</v>
      </c>
      <c r="W12" s="26">
        <v>50</v>
      </c>
      <c r="X12" s="24" t="s">
        <v>29</v>
      </c>
      <c r="Y12" s="25" t="s">
        <v>33</v>
      </c>
      <c r="Z12" s="26" t="s">
        <v>34</v>
      </c>
    </row>
    <row r="13" spans="1:26" x14ac:dyDescent="0.25">
      <c r="A13" s="22" t="s">
        <v>47</v>
      </c>
      <c r="B13" s="23"/>
      <c r="C13" s="24">
        <v>40</v>
      </c>
      <c r="D13" s="25">
        <v>10</v>
      </c>
      <c r="E13" s="25">
        <v>4</v>
      </c>
      <c r="F13" s="26">
        <v>110</v>
      </c>
      <c r="G13" s="24" t="s">
        <v>36</v>
      </c>
      <c r="H13" s="25">
        <v>100</v>
      </c>
      <c r="I13" s="25">
        <v>0.5</v>
      </c>
      <c r="J13" s="27">
        <f t="shared" si="0"/>
        <v>0</v>
      </c>
      <c r="K13" s="26">
        <v>200</v>
      </c>
      <c r="L13" s="28">
        <v>50</v>
      </c>
      <c r="M13" s="24" t="s">
        <v>36</v>
      </c>
      <c r="N13" s="25">
        <v>50</v>
      </c>
      <c r="O13" s="25">
        <v>0.2</v>
      </c>
      <c r="P13" s="29">
        <f t="shared" si="1"/>
        <v>0</v>
      </c>
      <c r="Q13" s="26">
        <v>200</v>
      </c>
      <c r="R13" s="24" t="s">
        <v>32</v>
      </c>
      <c r="S13" s="25">
        <v>120</v>
      </c>
      <c r="T13" s="25" t="s">
        <v>30</v>
      </c>
      <c r="U13" s="26" t="s">
        <v>37</v>
      </c>
      <c r="V13" s="24" t="s">
        <v>29</v>
      </c>
      <c r="W13" s="26">
        <v>40</v>
      </c>
      <c r="X13" s="24" t="s">
        <v>29</v>
      </c>
      <c r="Y13" s="25" t="s">
        <v>33</v>
      </c>
      <c r="Z13" s="26" t="s">
        <v>34</v>
      </c>
    </row>
    <row r="14" spans="1:26" x14ac:dyDescent="0.25">
      <c r="A14" s="22" t="s">
        <v>47</v>
      </c>
      <c r="B14" s="23"/>
      <c r="C14" s="24">
        <v>40</v>
      </c>
      <c r="D14" s="25">
        <v>10</v>
      </c>
      <c r="E14" s="25">
        <v>4</v>
      </c>
      <c r="F14" s="26">
        <v>110</v>
      </c>
      <c r="G14" s="24" t="s">
        <v>28</v>
      </c>
      <c r="H14" s="25">
        <v>60</v>
      </c>
      <c r="I14" s="25">
        <v>0.5</v>
      </c>
      <c r="J14" s="27">
        <f t="shared" si="0"/>
        <v>60</v>
      </c>
      <c r="K14" s="26">
        <v>200</v>
      </c>
      <c r="L14" s="28">
        <v>50</v>
      </c>
      <c r="M14" s="24" t="s">
        <v>28</v>
      </c>
      <c r="N14" s="25">
        <v>50</v>
      </c>
      <c r="O14" s="25">
        <v>0.2</v>
      </c>
      <c r="P14" s="29">
        <f t="shared" si="1"/>
        <v>50</v>
      </c>
      <c r="Q14" s="26">
        <v>200</v>
      </c>
      <c r="R14" s="24" t="s">
        <v>32</v>
      </c>
      <c r="S14" s="25">
        <v>120</v>
      </c>
      <c r="T14" s="25" t="s">
        <v>30</v>
      </c>
      <c r="U14" s="26" t="s">
        <v>37</v>
      </c>
      <c r="V14" s="24" t="s">
        <v>29</v>
      </c>
      <c r="W14" s="26">
        <v>40</v>
      </c>
      <c r="X14" s="24" t="s">
        <v>29</v>
      </c>
      <c r="Y14" s="25" t="s">
        <v>33</v>
      </c>
      <c r="Z14" s="26" t="s">
        <v>34</v>
      </c>
    </row>
    <row r="15" spans="1:26" x14ac:dyDescent="0.25">
      <c r="A15" s="22" t="s">
        <v>48</v>
      </c>
      <c r="B15" s="23"/>
      <c r="C15" s="24">
        <v>25</v>
      </c>
      <c r="D15" s="25">
        <v>10</v>
      </c>
      <c r="E15" s="25">
        <v>4</v>
      </c>
      <c r="F15" s="26">
        <v>90</v>
      </c>
      <c r="G15" s="24" t="s">
        <v>36</v>
      </c>
      <c r="H15" s="25">
        <v>100</v>
      </c>
      <c r="I15" s="25">
        <v>0.2</v>
      </c>
      <c r="J15" s="27">
        <f t="shared" si="0"/>
        <v>0</v>
      </c>
      <c r="K15" s="26">
        <v>200</v>
      </c>
      <c r="L15" s="28">
        <v>50</v>
      </c>
      <c r="M15" s="24" t="s">
        <v>36</v>
      </c>
      <c r="N15" s="25">
        <v>50</v>
      </c>
      <c r="O15" s="25">
        <v>0.1</v>
      </c>
      <c r="P15" s="29">
        <f t="shared" si="1"/>
        <v>0</v>
      </c>
      <c r="Q15" s="26">
        <v>200</v>
      </c>
      <c r="R15" s="24" t="s">
        <v>32</v>
      </c>
      <c r="S15" s="25">
        <v>120</v>
      </c>
      <c r="T15" s="25" t="s">
        <v>30</v>
      </c>
      <c r="U15" s="26" t="s">
        <v>37</v>
      </c>
      <c r="V15" s="24" t="s">
        <v>32</v>
      </c>
      <c r="W15" s="26">
        <v>50</v>
      </c>
      <c r="X15" s="24" t="s">
        <v>29</v>
      </c>
      <c r="Y15" s="25" t="s">
        <v>33</v>
      </c>
      <c r="Z15" s="26" t="s">
        <v>34</v>
      </c>
    </row>
    <row r="16" spans="1:26" x14ac:dyDescent="0.25">
      <c r="A16" s="22" t="s">
        <v>49</v>
      </c>
      <c r="B16" s="23"/>
      <c r="C16" s="24">
        <v>25</v>
      </c>
      <c r="D16" s="25">
        <v>10</v>
      </c>
      <c r="E16" s="25">
        <v>2.5</v>
      </c>
      <c r="F16" s="26">
        <v>160</v>
      </c>
      <c r="G16" s="24" t="s">
        <v>36</v>
      </c>
      <c r="H16" s="25">
        <v>100</v>
      </c>
      <c r="I16" s="25">
        <v>0.4</v>
      </c>
      <c r="J16" s="27">
        <f t="shared" si="0"/>
        <v>0</v>
      </c>
      <c r="K16" s="26">
        <v>200</v>
      </c>
      <c r="L16" s="28">
        <v>50</v>
      </c>
      <c r="M16" s="24" t="s">
        <v>36</v>
      </c>
      <c r="N16" s="25">
        <v>50</v>
      </c>
      <c r="O16" s="25">
        <v>0.4</v>
      </c>
      <c r="P16" s="29">
        <f t="shared" si="1"/>
        <v>0</v>
      </c>
      <c r="Q16" s="26">
        <v>200</v>
      </c>
      <c r="R16" s="24" t="s">
        <v>32</v>
      </c>
      <c r="S16" s="25">
        <v>120</v>
      </c>
      <c r="T16" s="25" t="s">
        <v>30</v>
      </c>
      <c r="U16" s="26" t="s">
        <v>37</v>
      </c>
      <c r="V16" s="24" t="s">
        <v>32</v>
      </c>
      <c r="W16" s="26">
        <v>50</v>
      </c>
      <c r="X16" s="24" t="s">
        <v>29</v>
      </c>
      <c r="Y16" s="25" t="s">
        <v>33</v>
      </c>
      <c r="Z16" s="26" t="s">
        <v>34</v>
      </c>
    </row>
    <row r="17" spans="1:26" x14ac:dyDescent="0.25">
      <c r="A17" s="22" t="s">
        <v>50</v>
      </c>
      <c r="B17" s="23"/>
      <c r="C17" s="24">
        <v>30</v>
      </c>
      <c r="D17" s="25">
        <v>10</v>
      </c>
      <c r="E17" s="25">
        <v>4</v>
      </c>
      <c r="F17" s="26">
        <v>100</v>
      </c>
      <c r="G17" s="24" t="s">
        <v>36</v>
      </c>
      <c r="H17" s="25">
        <v>100</v>
      </c>
      <c r="I17" s="25">
        <v>0.4</v>
      </c>
      <c r="J17" s="27">
        <f t="shared" si="0"/>
        <v>0</v>
      </c>
      <c r="K17" s="26">
        <v>200</v>
      </c>
      <c r="L17" s="28">
        <v>50</v>
      </c>
      <c r="M17" s="24" t="s">
        <v>36</v>
      </c>
      <c r="N17" s="25">
        <v>50</v>
      </c>
      <c r="O17" s="25">
        <v>0.3</v>
      </c>
      <c r="P17" s="29">
        <f t="shared" si="1"/>
        <v>0</v>
      </c>
      <c r="Q17" s="26">
        <v>200</v>
      </c>
      <c r="R17" s="24" t="s">
        <v>29</v>
      </c>
      <c r="S17" s="25">
        <v>24</v>
      </c>
      <c r="T17" s="25" t="s">
        <v>51</v>
      </c>
      <c r="U17" s="26" t="s">
        <v>52</v>
      </c>
      <c r="V17" s="24" t="s">
        <v>32</v>
      </c>
      <c r="W17" s="26">
        <v>50</v>
      </c>
      <c r="X17" s="24" t="s">
        <v>29</v>
      </c>
      <c r="Y17" s="25" t="s">
        <v>33</v>
      </c>
      <c r="Z17" s="26" t="s">
        <v>34</v>
      </c>
    </row>
    <row r="18" spans="1:26" x14ac:dyDescent="0.25">
      <c r="A18" s="22" t="s">
        <v>53</v>
      </c>
      <c r="B18" s="23"/>
      <c r="C18" s="24">
        <v>30</v>
      </c>
      <c r="D18" s="25">
        <v>10</v>
      </c>
      <c r="E18" s="25">
        <v>3.5</v>
      </c>
      <c r="F18" s="26">
        <v>110</v>
      </c>
      <c r="G18" s="24" t="s">
        <v>36</v>
      </c>
      <c r="H18" s="25">
        <v>100</v>
      </c>
      <c r="I18" s="25">
        <v>0.6</v>
      </c>
      <c r="J18" s="27">
        <f t="shared" si="0"/>
        <v>0</v>
      </c>
      <c r="K18" s="26">
        <v>200</v>
      </c>
      <c r="L18" s="28">
        <v>50</v>
      </c>
      <c r="M18" s="24" t="s">
        <v>36</v>
      </c>
      <c r="N18" s="25">
        <v>50</v>
      </c>
      <c r="O18" s="25">
        <v>0.2</v>
      </c>
      <c r="P18" s="29">
        <f t="shared" si="1"/>
        <v>0</v>
      </c>
      <c r="Q18" s="26">
        <v>200</v>
      </c>
      <c r="R18" s="24" t="s">
        <v>32</v>
      </c>
      <c r="S18" s="25">
        <v>120</v>
      </c>
      <c r="T18" s="25" t="s">
        <v>30</v>
      </c>
      <c r="U18" s="26" t="s">
        <v>37</v>
      </c>
      <c r="V18" s="24" t="s">
        <v>32</v>
      </c>
      <c r="W18" s="26">
        <v>50</v>
      </c>
      <c r="X18" s="24" t="s">
        <v>29</v>
      </c>
      <c r="Y18" s="25" t="s">
        <v>33</v>
      </c>
      <c r="Z18" s="26" t="s">
        <v>34</v>
      </c>
    </row>
    <row r="19" spans="1:26" x14ac:dyDescent="0.25">
      <c r="A19" s="22" t="s">
        <v>54</v>
      </c>
      <c r="B19" s="23"/>
      <c r="C19" s="24">
        <v>15</v>
      </c>
      <c r="D19" s="25">
        <v>10</v>
      </c>
      <c r="E19" s="25">
        <v>3.5</v>
      </c>
      <c r="F19" s="26">
        <v>140</v>
      </c>
      <c r="G19" s="24" t="s">
        <v>28</v>
      </c>
      <c r="H19" s="25">
        <v>90</v>
      </c>
      <c r="I19" s="25">
        <v>0.5</v>
      </c>
      <c r="J19" s="27">
        <f t="shared" si="0"/>
        <v>90</v>
      </c>
      <c r="K19" s="26">
        <v>200</v>
      </c>
      <c r="L19" s="28">
        <v>8</v>
      </c>
      <c r="M19" s="24" t="s">
        <v>28</v>
      </c>
      <c r="N19" s="25">
        <v>60</v>
      </c>
      <c r="O19" s="25">
        <v>0.25</v>
      </c>
      <c r="P19" s="29">
        <f t="shared" si="1"/>
        <v>60</v>
      </c>
      <c r="Q19" s="26">
        <v>150</v>
      </c>
      <c r="R19" s="24" t="s">
        <v>32</v>
      </c>
      <c r="S19" s="25">
        <v>48</v>
      </c>
      <c r="T19" s="25" t="s">
        <v>30</v>
      </c>
      <c r="U19" s="26" t="s">
        <v>37</v>
      </c>
      <c r="V19" s="24" t="s">
        <v>32</v>
      </c>
      <c r="W19" s="26">
        <v>50</v>
      </c>
      <c r="X19" s="24" t="s">
        <v>32</v>
      </c>
      <c r="Y19" s="25" t="s">
        <v>33</v>
      </c>
      <c r="Z19" s="26" t="s">
        <v>34</v>
      </c>
    </row>
    <row r="20" spans="1:26" x14ac:dyDescent="0.25">
      <c r="A20" s="22" t="s">
        <v>55</v>
      </c>
      <c r="B20" s="23"/>
      <c r="C20" s="24">
        <v>15</v>
      </c>
      <c r="D20" s="25">
        <v>10</v>
      </c>
      <c r="E20" s="25">
        <v>3.5</v>
      </c>
      <c r="F20" s="26">
        <v>160</v>
      </c>
      <c r="G20" s="24" t="s">
        <v>36</v>
      </c>
      <c r="H20" s="25">
        <v>100</v>
      </c>
      <c r="I20" s="25">
        <v>0.4</v>
      </c>
      <c r="J20" s="27">
        <f t="shared" si="0"/>
        <v>0</v>
      </c>
      <c r="K20" s="26">
        <v>200</v>
      </c>
      <c r="L20" s="28">
        <v>8</v>
      </c>
      <c r="M20" s="24" t="s">
        <v>36</v>
      </c>
      <c r="N20" s="25">
        <v>50</v>
      </c>
      <c r="O20" s="25">
        <v>0.3</v>
      </c>
      <c r="P20" s="29">
        <f t="shared" si="1"/>
        <v>0</v>
      </c>
      <c r="Q20" s="26">
        <v>150</v>
      </c>
      <c r="R20" s="24" t="s">
        <v>32</v>
      </c>
      <c r="S20" s="25">
        <v>48</v>
      </c>
      <c r="T20" s="25" t="s">
        <v>30</v>
      </c>
      <c r="U20" s="26" t="s">
        <v>37</v>
      </c>
      <c r="V20" s="24" t="s">
        <v>32</v>
      </c>
      <c r="W20" s="26">
        <v>50</v>
      </c>
      <c r="X20" s="24" t="s">
        <v>32</v>
      </c>
      <c r="Y20" s="25" t="s">
        <v>33</v>
      </c>
      <c r="Z20" s="26" t="s">
        <v>34</v>
      </c>
    </row>
    <row r="21" spans="1:26" x14ac:dyDescent="0.25">
      <c r="A21" s="22" t="s">
        <v>56</v>
      </c>
      <c r="B21" s="23"/>
      <c r="C21" s="24">
        <v>30</v>
      </c>
      <c r="D21" s="25">
        <v>10</v>
      </c>
      <c r="E21" s="25">
        <v>1.5</v>
      </c>
      <c r="F21" s="26">
        <v>160</v>
      </c>
      <c r="G21" s="24" t="s">
        <v>36</v>
      </c>
      <c r="H21" s="25">
        <v>100</v>
      </c>
      <c r="I21" s="25">
        <v>0.4</v>
      </c>
      <c r="J21" s="27">
        <f t="shared" si="0"/>
        <v>0</v>
      </c>
      <c r="K21" s="26">
        <v>200</v>
      </c>
      <c r="L21" s="28">
        <v>50</v>
      </c>
      <c r="M21" s="24" t="s">
        <v>36</v>
      </c>
      <c r="N21" s="25">
        <v>50</v>
      </c>
      <c r="O21" s="25">
        <v>0.3</v>
      </c>
      <c r="P21" s="29">
        <f t="shared" si="1"/>
        <v>0</v>
      </c>
      <c r="Q21" s="26">
        <v>200</v>
      </c>
      <c r="R21" s="24" t="s">
        <v>32</v>
      </c>
      <c r="S21" s="25">
        <v>120</v>
      </c>
      <c r="T21" s="25" t="s">
        <v>30</v>
      </c>
      <c r="U21" s="26" t="s">
        <v>37</v>
      </c>
      <c r="V21" s="24" t="s">
        <v>29</v>
      </c>
      <c r="W21" s="26">
        <v>20</v>
      </c>
      <c r="X21" s="24" t="s">
        <v>29</v>
      </c>
      <c r="Y21" s="25" t="s">
        <v>33</v>
      </c>
      <c r="Z21" s="26" t="s">
        <v>34</v>
      </c>
    </row>
    <row r="22" spans="1:26" x14ac:dyDescent="0.25">
      <c r="A22" s="22" t="s">
        <v>57</v>
      </c>
      <c r="B22" s="23"/>
      <c r="C22" s="24">
        <v>20</v>
      </c>
      <c r="D22" s="25">
        <v>10</v>
      </c>
      <c r="E22" s="25">
        <v>4.5</v>
      </c>
      <c r="F22" s="26">
        <v>100</v>
      </c>
      <c r="G22" s="24" t="s">
        <v>36</v>
      </c>
      <c r="H22" s="25">
        <v>100</v>
      </c>
      <c r="I22" s="25">
        <v>0.3</v>
      </c>
      <c r="J22" s="27">
        <f t="shared" si="0"/>
        <v>0</v>
      </c>
      <c r="K22" s="26">
        <v>200</v>
      </c>
      <c r="L22" s="28">
        <v>50</v>
      </c>
      <c r="M22" s="24" t="s">
        <v>36</v>
      </c>
      <c r="N22" s="25">
        <v>50</v>
      </c>
      <c r="O22" s="25">
        <v>0.1</v>
      </c>
      <c r="P22" s="29">
        <f t="shared" si="1"/>
        <v>0</v>
      </c>
      <c r="Q22" s="26">
        <v>200</v>
      </c>
      <c r="R22" s="24" t="s">
        <v>32</v>
      </c>
      <c r="S22" s="25">
        <v>120</v>
      </c>
      <c r="T22" s="25" t="s">
        <v>30</v>
      </c>
      <c r="U22" s="26" t="s">
        <v>37</v>
      </c>
      <c r="V22" s="24" t="s">
        <v>29</v>
      </c>
      <c r="W22" s="26">
        <v>30</v>
      </c>
      <c r="X22" s="24" t="s">
        <v>29</v>
      </c>
      <c r="Y22" s="25" t="s">
        <v>33</v>
      </c>
      <c r="Z22" s="26" t="s">
        <v>34</v>
      </c>
    </row>
    <row r="23" spans="1:26" x14ac:dyDescent="0.25">
      <c r="A23" s="22" t="s">
        <v>58</v>
      </c>
      <c r="B23" s="23"/>
      <c r="C23" s="24">
        <v>15</v>
      </c>
      <c r="D23" s="25">
        <v>10</v>
      </c>
      <c r="E23" s="25">
        <v>4.5</v>
      </c>
      <c r="F23" s="26">
        <v>100</v>
      </c>
      <c r="G23" s="24" t="s">
        <v>36</v>
      </c>
      <c r="H23" s="25">
        <v>100</v>
      </c>
      <c r="I23" s="25">
        <v>0.4</v>
      </c>
      <c r="J23" s="27">
        <f t="shared" si="0"/>
        <v>0</v>
      </c>
      <c r="K23" s="26">
        <v>200</v>
      </c>
      <c r="L23" s="28">
        <v>50</v>
      </c>
      <c r="M23" s="24" t="s">
        <v>36</v>
      </c>
      <c r="N23" s="25">
        <v>50</v>
      </c>
      <c r="O23" s="25">
        <v>0.1</v>
      </c>
      <c r="P23" s="29">
        <f t="shared" si="1"/>
        <v>0</v>
      </c>
      <c r="Q23" s="26">
        <v>200</v>
      </c>
      <c r="R23" s="24" t="s">
        <v>32</v>
      </c>
      <c r="S23" s="25">
        <v>120</v>
      </c>
      <c r="T23" s="25" t="s">
        <v>30</v>
      </c>
      <c r="U23" s="26" t="s">
        <v>37</v>
      </c>
      <c r="V23" s="24" t="s">
        <v>32</v>
      </c>
      <c r="W23" s="26">
        <v>50</v>
      </c>
      <c r="X23" s="24" t="s">
        <v>29</v>
      </c>
      <c r="Y23" s="25" t="s">
        <v>33</v>
      </c>
      <c r="Z23" s="26" t="s">
        <v>34</v>
      </c>
    </row>
    <row r="24" spans="1:26" x14ac:dyDescent="0.25">
      <c r="A24" s="22" t="s">
        <v>58</v>
      </c>
      <c r="B24" s="23"/>
      <c r="C24" s="24">
        <v>15</v>
      </c>
      <c r="D24" s="25">
        <v>10</v>
      </c>
      <c r="E24" s="25">
        <v>4.5</v>
      </c>
      <c r="F24" s="26">
        <v>100</v>
      </c>
      <c r="G24" s="24" t="s">
        <v>28</v>
      </c>
      <c r="H24" s="25">
        <v>100</v>
      </c>
      <c r="I24" s="25">
        <v>0.4</v>
      </c>
      <c r="J24" s="27">
        <f t="shared" si="0"/>
        <v>100</v>
      </c>
      <c r="K24" s="26">
        <v>200</v>
      </c>
      <c r="L24" s="28">
        <v>50</v>
      </c>
      <c r="M24" s="24" t="s">
        <v>28</v>
      </c>
      <c r="N24" s="25">
        <v>40</v>
      </c>
      <c r="O24" s="25">
        <v>0.1</v>
      </c>
      <c r="P24" s="29">
        <f t="shared" si="1"/>
        <v>40</v>
      </c>
      <c r="Q24" s="26">
        <v>200</v>
      </c>
      <c r="R24" s="24" t="s">
        <v>32</v>
      </c>
      <c r="S24" s="25">
        <v>120</v>
      </c>
      <c r="T24" s="25" t="s">
        <v>30</v>
      </c>
      <c r="U24" s="26" t="s">
        <v>37</v>
      </c>
      <c r="V24" s="24" t="s">
        <v>32</v>
      </c>
      <c r="W24" s="26">
        <v>50</v>
      </c>
      <c r="X24" s="24" t="s">
        <v>29</v>
      </c>
      <c r="Y24" s="25" t="s">
        <v>33</v>
      </c>
      <c r="Z24" s="26" t="s">
        <v>34</v>
      </c>
    </row>
    <row r="25" spans="1:26" x14ac:dyDescent="0.25">
      <c r="A25" s="22" t="s">
        <v>59</v>
      </c>
      <c r="B25" s="23"/>
      <c r="C25" s="24">
        <v>20</v>
      </c>
      <c r="D25" s="25">
        <v>10</v>
      </c>
      <c r="E25" s="25">
        <v>4.5</v>
      </c>
      <c r="F25" s="26">
        <v>160</v>
      </c>
      <c r="G25" s="24" t="s">
        <v>28</v>
      </c>
      <c r="H25" s="25">
        <v>80</v>
      </c>
      <c r="I25" s="25">
        <v>0.5</v>
      </c>
      <c r="J25" s="27">
        <f t="shared" si="0"/>
        <v>80</v>
      </c>
      <c r="K25" s="26">
        <v>200</v>
      </c>
      <c r="L25" s="28">
        <v>50</v>
      </c>
      <c r="M25" s="24" t="s">
        <v>28</v>
      </c>
      <c r="N25" s="25">
        <v>50</v>
      </c>
      <c r="O25" s="25">
        <v>0.25</v>
      </c>
      <c r="P25" s="29">
        <f t="shared" si="1"/>
        <v>50</v>
      </c>
      <c r="Q25" s="26">
        <v>200</v>
      </c>
      <c r="R25" s="24" t="s">
        <v>32</v>
      </c>
      <c r="S25" s="25">
        <v>120</v>
      </c>
      <c r="T25" s="25" t="s">
        <v>30</v>
      </c>
      <c r="U25" s="26" t="s">
        <v>37</v>
      </c>
      <c r="V25" s="24" t="s">
        <v>32</v>
      </c>
      <c r="W25" s="26">
        <v>50</v>
      </c>
      <c r="X25" s="24" t="s">
        <v>29</v>
      </c>
      <c r="Y25" s="25" t="s">
        <v>33</v>
      </c>
      <c r="Z25" s="26" t="s">
        <v>34</v>
      </c>
    </row>
    <row r="26" spans="1:26" x14ac:dyDescent="0.25">
      <c r="A26" s="22" t="s">
        <v>60</v>
      </c>
      <c r="B26" s="23"/>
      <c r="C26" s="24">
        <v>40</v>
      </c>
      <c r="D26" s="25">
        <v>10</v>
      </c>
      <c r="E26" s="25">
        <v>4.5</v>
      </c>
      <c r="F26" s="26">
        <v>120</v>
      </c>
      <c r="G26" s="24" t="s">
        <v>28</v>
      </c>
      <c r="H26" s="25">
        <v>100</v>
      </c>
      <c r="I26" s="25">
        <v>0.3</v>
      </c>
      <c r="J26" s="27">
        <f t="shared" si="0"/>
        <v>100</v>
      </c>
      <c r="K26" s="26">
        <v>100</v>
      </c>
      <c r="L26" s="28">
        <v>50</v>
      </c>
      <c r="M26" s="24" t="s">
        <v>28</v>
      </c>
      <c r="N26" s="25">
        <v>40</v>
      </c>
      <c r="O26" s="25">
        <v>0.1</v>
      </c>
      <c r="P26" s="29">
        <f t="shared" si="1"/>
        <v>40</v>
      </c>
      <c r="Q26" s="26">
        <v>50</v>
      </c>
      <c r="R26" s="24" t="s">
        <v>29</v>
      </c>
      <c r="S26" s="25">
        <v>120</v>
      </c>
      <c r="T26" s="25" t="s">
        <v>61</v>
      </c>
      <c r="U26" s="26" t="s">
        <v>62</v>
      </c>
      <c r="V26" s="24" t="s">
        <v>32</v>
      </c>
      <c r="W26" s="26">
        <v>50</v>
      </c>
      <c r="X26" s="24" t="s">
        <v>29</v>
      </c>
      <c r="Y26" s="25" t="s">
        <v>33</v>
      </c>
      <c r="Z26" s="26" t="s">
        <v>34</v>
      </c>
    </row>
    <row r="27" spans="1:26" x14ac:dyDescent="0.25">
      <c r="A27" s="22" t="s">
        <v>63</v>
      </c>
      <c r="B27" s="23"/>
      <c r="C27" s="24">
        <v>20</v>
      </c>
      <c r="D27" s="25">
        <v>10</v>
      </c>
      <c r="E27" s="25">
        <v>4.5</v>
      </c>
      <c r="F27" s="26">
        <v>120</v>
      </c>
      <c r="G27" s="24" t="s">
        <v>28</v>
      </c>
      <c r="H27" s="25">
        <v>60</v>
      </c>
      <c r="I27" s="25">
        <v>0.5</v>
      </c>
      <c r="J27" s="27">
        <f t="shared" si="0"/>
        <v>60</v>
      </c>
      <c r="K27" s="26">
        <v>200</v>
      </c>
      <c r="L27" s="28">
        <v>8</v>
      </c>
      <c r="M27" s="24" t="s">
        <v>28</v>
      </c>
      <c r="N27" s="25">
        <v>50</v>
      </c>
      <c r="O27" s="25">
        <v>0.25</v>
      </c>
      <c r="P27" s="29">
        <f t="shared" si="1"/>
        <v>50</v>
      </c>
      <c r="Q27" s="26">
        <v>150</v>
      </c>
      <c r="R27" s="24" t="s">
        <v>32</v>
      </c>
      <c r="S27" s="25">
        <v>48</v>
      </c>
      <c r="T27" s="25" t="s">
        <v>30</v>
      </c>
      <c r="U27" s="26" t="s">
        <v>37</v>
      </c>
      <c r="V27" s="24" t="s">
        <v>32</v>
      </c>
      <c r="W27" s="26">
        <v>50</v>
      </c>
      <c r="X27" s="24" t="s">
        <v>32</v>
      </c>
      <c r="Y27" s="25" t="s">
        <v>33</v>
      </c>
      <c r="Z27" s="26" t="s">
        <v>34</v>
      </c>
    </row>
    <row r="28" spans="1:26" x14ac:dyDescent="0.25">
      <c r="A28" s="22" t="s">
        <v>64</v>
      </c>
      <c r="B28" s="23"/>
      <c r="C28" s="24">
        <v>35</v>
      </c>
      <c r="D28" s="25">
        <v>10</v>
      </c>
      <c r="E28" s="25">
        <v>3.5</v>
      </c>
      <c r="F28" s="26">
        <v>160</v>
      </c>
      <c r="G28" s="24" t="s">
        <v>36</v>
      </c>
      <c r="H28" s="25">
        <v>100</v>
      </c>
      <c r="I28" s="25">
        <v>0.5</v>
      </c>
      <c r="J28" s="27">
        <f t="shared" si="0"/>
        <v>0</v>
      </c>
      <c r="K28" s="26">
        <v>200</v>
      </c>
      <c r="L28" s="28">
        <v>50</v>
      </c>
      <c r="M28" s="24" t="s">
        <v>36</v>
      </c>
      <c r="N28" s="25">
        <v>50</v>
      </c>
      <c r="O28" s="25">
        <v>0.3</v>
      </c>
      <c r="P28" s="29">
        <f t="shared" si="1"/>
        <v>0</v>
      </c>
      <c r="Q28" s="26">
        <v>200</v>
      </c>
      <c r="R28" s="24" t="s">
        <v>32</v>
      </c>
      <c r="S28" s="25">
        <v>120</v>
      </c>
      <c r="T28" s="25" t="s">
        <v>30</v>
      </c>
      <c r="U28" s="26" t="s">
        <v>37</v>
      </c>
      <c r="V28" s="24" t="s">
        <v>32</v>
      </c>
      <c r="W28" s="26">
        <v>50</v>
      </c>
      <c r="X28" s="24" t="s">
        <v>29</v>
      </c>
      <c r="Y28" s="25" t="s">
        <v>33</v>
      </c>
      <c r="Z28" s="26" t="s">
        <v>34</v>
      </c>
    </row>
    <row r="29" spans="1:26" x14ac:dyDescent="0.25">
      <c r="A29" s="22" t="s">
        <v>65</v>
      </c>
      <c r="B29" s="23"/>
      <c r="C29" s="24">
        <v>25</v>
      </c>
      <c r="D29" s="25">
        <v>10</v>
      </c>
      <c r="E29" s="25">
        <v>6.5</v>
      </c>
      <c r="F29" s="26">
        <v>100</v>
      </c>
      <c r="G29" s="24" t="s">
        <v>36</v>
      </c>
      <c r="H29" s="25">
        <v>100</v>
      </c>
      <c r="I29" s="25">
        <v>0.6</v>
      </c>
      <c r="J29" s="27">
        <f t="shared" si="0"/>
        <v>0</v>
      </c>
      <c r="K29" s="26">
        <v>200</v>
      </c>
      <c r="L29" s="28">
        <v>50</v>
      </c>
      <c r="M29" s="24" t="s">
        <v>36</v>
      </c>
      <c r="N29" s="25">
        <v>50</v>
      </c>
      <c r="O29" s="25">
        <v>0.2</v>
      </c>
      <c r="P29" s="29">
        <f t="shared" si="1"/>
        <v>0</v>
      </c>
      <c r="Q29" s="26">
        <v>200</v>
      </c>
      <c r="R29" s="24" t="s">
        <v>32</v>
      </c>
      <c r="S29" s="25">
        <v>120</v>
      </c>
      <c r="T29" s="25" t="s">
        <v>30</v>
      </c>
      <c r="U29" s="26" t="s">
        <v>37</v>
      </c>
      <c r="V29" s="24" t="s">
        <v>32</v>
      </c>
      <c r="W29" s="26">
        <v>50</v>
      </c>
      <c r="X29" s="24" t="s">
        <v>29</v>
      </c>
      <c r="Y29" s="25" t="s">
        <v>33</v>
      </c>
      <c r="Z29" s="26" t="s">
        <v>34</v>
      </c>
    </row>
    <row r="30" spans="1:26" x14ac:dyDescent="0.25">
      <c r="A30" s="22" t="s">
        <v>66</v>
      </c>
      <c r="B30" s="23"/>
      <c r="C30" s="24">
        <v>40</v>
      </c>
      <c r="D30" s="25">
        <v>10</v>
      </c>
      <c r="E30" s="25">
        <v>4.5</v>
      </c>
      <c r="F30" s="26">
        <v>80</v>
      </c>
      <c r="G30" s="24" t="s">
        <v>36</v>
      </c>
      <c r="H30" s="25">
        <v>100</v>
      </c>
      <c r="I30" s="25">
        <v>0.5</v>
      </c>
      <c r="J30" s="27">
        <f t="shared" si="0"/>
        <v>0</v>
      </c>
      <c r="K30" s="26">
        <v>200</v>
      </c>
      <c r="L30" s="28">
        <v>50</v>
      </c>
      <c r="M30" s="24" t="s">
        <v>36</v>
      </c>
      <c r="N30" s="25">
        <v>50</v>
      </c>
      <c r="O30" s="25">
        <v>0.2</v>
      </c>
      <c r="P30" s="29">
        <f t="shared" si="1"/>
        <v>0</v>
      </c>
      <c r="Q30" s="26">
        <v>200</v>
      </c>
      <c r="R30" s="24" t="s">
        <v>32</v>
      </c>
      <c r="S30" s="25">
        <v>120</v>
      </c>
      <c r="T30" s="25" t="s">
        <v>30</v>
      </c>
      <c r="U30" s="26" t="s">
        <v>37</v>
      </c>
      <c r="V30" s="24" t="s">
        <v>32</v>
      </c>
      <c r="W30" s="26">
        <v>50</v>
      </c>
      <c r="X30" s="24" t="s">
        <v>29</v>
      </c>
      <c r="Y30" s="25" t="s">
        <v>33</v>
      </c>
      <c r="Z30" s="26" t="s">
        <v>34</v>
      </c>
    </row>
    <row r="31" spans="1:26" x14ac:dyDescent="0.25">
      <c r="A31" s="22" t="s">
        <v>67</v>
      </c>
      <c r="B31" s="23"/>
      <c r="C31" s="24">
        <v>45</v>
      </c>
      <c r="D31" s="25">
        <v>10</v>
      </c>
      <c r="E31" s="25">
        <v>3.5</v>
      </c>
      <c r="F31" s="26">
        <v>130</v>
      </c>
      <c r="G31" s="24" t="s">
        <v>36</v>
      </c>
      <c r="H31" s="25">
        <v>100</v>
      </c>
      <c r="I31" s="25">
        <v>0.7</v>
      </c>
      <c r="J31" s="27">
        <f t="shared" si="0"/>
        <v>0</v>
      </c>
      <c r="K31" s="26">
        <v>200</v>
      </c>
      <c r="L31" s="28">
        <v>8</v>
      </c>
      <c r="M31" s="24" t="s">
        <v>36</v>
      </c>
      <c r="N31" s="25">
        <v>50</v>
      </c>
      <c r="O31" s="25">
        <v>0.2</v>
      </c>
      <c r="P31" s="29">
        <f t="shared" si="1"/>
        <v>0</v>
      </c>
      <c r="Q31" s="26">
        <v>150</v>
      </c>
      <c r="R31" s="24" t="s">
        <v>32</v>
      </c>
      <c r="S31" s="25">
        <v>48</v>
      </c>
      <c r="T31" s="25" t="s">
        <v>30</v>
      </c>
      <c r="U31" s="26" t="s">
        <v>37</v>
      </c>
      <c r="V31" s="24" t="s">
        <v>32</v>
      </c>
      <c r="W31" s="26">
        <v>50</v>
      </c>
      <c r="X31" s="24" t="s">
        <v>32</v>
      </c>
      <c r="Y31" s="25" t="s">
        <v>33</v>
      </c>
      <c r="Z31" s="26" t="s">
        <v>34</v>
      </c>
    </row>
    <row r="32" spans="1:26" x14ac:dyDescent="0.25">
      <c r="A32" s="22" t="s">
        <v>68</v>
      </c>
      <c r="B32" s="23"/>
      <c r="C32" s="24">
        <v>15</v>
      </c>
      <c r="D32" s="25">
        <v>10</v>
      </c>
      <c r="E32" s="25">
        <v>3.5</v>
      </c>
      <c r="F32" s="26">
        <v>60</v>
      </c>
      <c r="G32" s="24" t="s">
        <v>36</v>
      </c>
      <c r="H32" s="25">
        <v>100</v>
      </c>
      <c r="I32" s="25">
        <v>0.5</v>
      </c>
      <c r="J32" s="27">
        <f t="shared" si="0"/>
        <v>0</v>
      </c>
      <c r="K32" s="26">
        <v>200</v>
      </c>
      <c r="L32" s="28">
        <v>8</v>
      </c>
      <c r="M32" s="24" t="s">
        <v>36</v>
      </c>
      <c r="N32" s="25">
        <v>50</v>
      </c>
      <c r="O32" s="25">
        <v>0.2</v>
      </c>
      <c r="P32" s="29">
        <f t="shared" si="1"/>
        <v>0</v>
      </c>
      <c r="Q32" s="26">
        <v>150</v>
      </c>
      <c r="R32" s="24" t="s">
        <v>32</v>
      </c>
      <c r="S32" s="25">
        <v>48</v>
      </c>
      <c r="T32" s="25" t="s">
        <v>30</v>
      </c>
      <c r="U32" s="26" t="s">
        <v>37</v>
      </c>
      <c r="V32" s="24" t="s">
        <v>32</v>
      </c>
      <c r="W32" s="26">
        <v>50</v>
      </c>
      <c r="X32" s="24" t="s">
        <v>32</v>
      </c>
      <c r="Y32" s="25" t="s">
        <v>33</v>
      </c>
      <c r="Z32" s="26" t="s">
        <v>34</v>
      </c>
    </row>
    <row r="33" spans="1:26" x14ac:dyDescent="0.25">
      <c r="A33" s="22" t="s">
        <v>68</v>
      </c>
      <c r="B33" s="23"/>
      <c r="C33" s="24">
        <v>15</v>
      </c>
      <c r="D33" s="25">
        <v>10</v>
      </c>
      <c r="E33" s="25">
        <v>3.5</v>
      </c>
      <c r="F33" s="26">
        <v>60</v>
      </c>
      <c r="G33" s="24" t="s">
        <v>28</v>
      </c>
      <c r="H33" s="25">
        <v>20</v>
      </c>
      <c r="I33" s="25">
        <v>0.5</v>
      </c>
      <c r="J33" s="27">
        <f t="shared" si="0"/>
        <v>20</v>
      </c>
      <c r="K33" s="26">
        <v>200</v>
      </c>
      <c r="L33" s="28">
        <v>8</v>
      </c>
      <c r="M33" s="24" t="s">
        <v>28</v>
      </c>
      <c r="N33" s="25">
        <v>20</v>
      </c>
      <c r="O33" s="25">
        <v>0.25</v>
      </c>
      <c r="P33" s="29">
        <f t="shared" si="1"/>
        <v>20</v>
      </c>
      <c r="Q33" s="26">
        <v>150</v>
      </c>
      <c r="R33" s="24" t="s">
        <v>32</v>
      </c>
      <c r="S33" s="25">
        <v>48</v>
      </c>
      <c r="T33" s="25" t="s">
        <v>30</v>
      </c>
      <c r="U33" s="26" t="s">
        <v>37</v>
      </c>
      <c r="V33" s="24" t="s">
        <v>32</v>
      </c>
      <c r="W33" s="26">
        <v>50</v>
      </c>
      <c r="X33" s="24" t="s">
        <v>32</v>
      </c>
      <c r="Y33" s="25" t="s">
        <v>33</v>
      </c>
      <c r="Z33" s="26" t="s">
        <v>34</v>
      </c>
    </row>
    <row r="34" spans="1:26" x14ac:dyDescent="0.25">
      <c r="A34" s="22" t="s">
        <v>69</v>
      </c>
      <c r="B34" s="23"/>
      <c r="C34" s="24">
        <v>25</v>
      </c>
      <c r="D34" s="25">
        <v>10</v>
      </c>
      <c r="E34" s="25">
        <v>3.5</v>
      </c>
      <c r="F34" s="26">
        <v>150</v>
      </c>
      <c r="G34" s="24" t="s">
        <v>36</v>
      </c>
      <c r="H34" s="25">
        <v>100</v>
      </c>
      <c r="I34" s="25">
        <v>0.5</v>
      </c>
      <c r="J34" s="27">
        <f t="shared" si="0"/>
        <v>0</v>
      </c>
      <c r="K34" s="26">
        <v>200</v>
      </c>
      <c r="L34" s="28">
        <v>8</v>
      </c>
      <c r="M34" s="24" t="s">
        <v>36</v>
      </c>
      <c r="N34" s="25">
        <v>50</v>
      </c>
      <c r="O34" s="25">
        <v>0.6</v>
      </c>
      <c r="P34" s="29">
        <f t="shared" si="1"/>
        <v>0</v>
      </c>
      <c r="Q34" s="26">
        <v>150</v>
      </c>
      <c r="R34" s="24" t="s">
        <v>32</v>
      </c>
      <c r="S34" s="25">
        <v>48</v>
      </c>
      <c r="T34" s="25" t="s">
        <v>30</v>
      </c>
      <c r="U34" s="26" t="s">
        <v>37</v>
      </c>
      <c r="V34" s="24" t="s">
        <v>32</v>
      </c>
      <c r="W34" s="26">
        <v>50</v>
      </c>
      <c r="X34" s="24" t="s">
        <v>32</v>
      </c>
      <c r="Y34" s="25" t="s">
        <v>33</v>
      </c>
      <c r="Z34" s="26" t="s">
        <v>34</v>
      </c>
    </row>
    <row r="35" spans="1:26" x14ac:dyDescent="0.25">
      <c r="A35" s="22" t="s">
        <v>70</v>
      </c>
      <c r="B35" s="23"/>
      <c r="C35" s="24">
        <v>35</v>
      </c>
      <c r="D35" s="25">
        <v>10</v>
      </c>
      <c r="E35" s="25">
        <v>3.5</v>
      </c>
      <c r="F35" s="26">
        <v>100</v>
      </c>
      <c r="G35" s="24" t="s">
        <v>36</v>
      </c>
      <c r="H35" s="25">
        <v>100</v>
      </c>
      <c r="I35" s="25">
        <v>0.2</v>
      </c>
      <c r="J35" s="27">
        <f t="shared" si="0"/>
        <v>0</v>
      </c>
      <c r="K35" s="26">
        <v>200</v>
      </c>
      <c r="L35" s="28">
        <v>8</v>
      </c>
      <c r="M35" s="24" t="s">
        <v>36</v>
      </c>
      <c r="N35" s="25">
        <v>50</v>
      </c>
      <c r="O35" s="25">
        <v>0.1</v>
      </c>
      <c r="P35" s="29">
        <f t="shared" si="1"/>
        <v>0</v>
      </c>
      <c r="Q35" s="26">
        <v>150</v>
      </c>
      <c r="R35" s="24" t="s">
        <v>32</v>
      </c>
      <c r="S35" s="25">
        <v>48</v>
      </c>
      <c r="T35" s="25" t="s">
        <v>30</v>
      </c>
      <c r="U35" s="26" t="s">
        <v>37</v>
      </c>
      <c r="V35" s="24" t="s">
        <v>32</v>
      </c>
      <c r="W35" s="26">
        <v>50</v>
      </c>
      <c r="X35" s="24" t="s">
        <v>32</v>
      </c>
      <c r="Y35" s="25" t="s">
        <v>33</v>
      </c>
      <c r="Z35" s="26" t="s">
        <v>34</v>
      </c>
    </row>
    <row r="36" spans="1:26" x14ac:dyDescent="0.25">
      <c r="A36" s="22" t="s">
        <v>71</v>
      </c>
      <c r="B36" s="23"/>
      <c r="C36" s="24">
        <v>30</v>
      </c>
      <c r="D36" s="25">
        <v>10</v>
      </c>
      <c r="E36" s="25">
        <v>3.5</v>
      </c>
      <c r="F36" s="26">
        <v>180</v>
      </c>
      <c r="G36" s="24" t="s">
        <v>36</v>
      </c>
      <c r="H36" s="25">
        <v>100</v>
      </c>
      <c r="I36" s="25">
        <v>0.7</v>
      </c>
      <c r="J36" s="27">
        <f t="shared" si="0"/>
        <v>0</v>
      </c>
      <c r="K36" s="26">
        <v>200</v>
      </c>
      <c r="L36" s="28">
        <v>8</v>
      </c>
      <c r="M36" s="24" t="s">
        <v>36</v>
      </c>
      <c r="N36" s="25">
        <v>50</v>
      </c>
      <c r="O36" s="25">
        <v>0.3</v>
      </c>
      <c r="P36" s="29">
        <f t="shared" si="1"/>
        <v>0</v>
      </c>
      <c r="Q36" s="26">
        <v>150</v>
      </c>
      <c r="R36" s="24" t="s">
        <v>32</v>
      </c>
      <c r="S36" s="25">
        <v>48</v>
      </c>
      <c r="T36" s="25" t="s">
        <v>30</v>
      </c>
      <c r="U36" s="26" t="s">
        <v>37</v>
      </c>
      <c r="V36" s="24" t="s">
        <v>32</v>
      </c>
      <c r="W36" s="26">
        <v>50</v>
      </c>
      <c r="X36" s="24" t="s">
        <v>32</v>
      </c>
      <c r="Y36" s="25" t="s">
        <v>33</v>
      </c>
      <c r="Z36" s="26" t="s">
        <v>34</v>
      </c>
    </row>
    <row r="37" spans="1:26" x14ac:dyDescent="0.25">
      <c r="A37" s="22" t="s">
        <v>72</v>
      </c>
      <c r="B37" s="23"/>
      <c r="C37" s="24">
        <v>25</v>
      </c>
      <c r="D37" s="25">
        <v>10</v>
      </c>
      <c r="E37" s="25">
        <v>3.5</v>
      </c>
      <c r="F37" s="26">
        <v>160</v>
      </c>
      <c r="G37" s="24" t="s">
        <v>36</v>
      </c>
      <c r="H37" s="25">
        <v>100</v>
      </c>
      <c r="I37" s="25">
        <v>0.7</v>
      </c>
      <c r="J37" s="27">
        <f t="shared" si="0"/>
        <v>0</v>
      </c>
      <c r="K37" s="26">
        <v>200</v>
      </c>
      <c r="L37" s="28">
        <v>8</v>
      </c>
      <c r="M37" s="24" t="s">
        <v>36</v>
      </c>
      <c r="N37" s="25">
        <v>50</v>
      </c>
      <c r="O37" s="25">
        <v>0.6</v>
      </c>
      <c r="P37" s="29">
        <f t="shared" si="1"/>
        <v>0</v>
      </c>
      <c r="Q37" s="26">
        <v>150</v>
      </c>
      <c r="R37" s="24" t="s">
        <v>32</v>
      </c>
      <c r="S37" s="25">
        <v>48</v>
      </c>
      <c r="T37" s="25" t="s">
        <v>30</v>
      </c>
      <c r="U37" s="26" t="s">
        <v>37</v>
      </c>
      <c r="V37" s="24" t="s">
        <v>32</v>
      </c>
      <c r="W37" s="26">
        <v>50</v>
      </c>
      <c r="X37" s="24" t="s">
        <v>32</v>
      </c>
      <c r="Y37" s="25" t="s">
        <v>33</v>
      </c>
      <c r="Z37" s="26" t="s">
        <v>34</v>
      </c>
    </row>
    <row r="38" spans="1:26" x14ac:dyDescent="0.25">
      <c r="A38" s="22" t="s">
        <v>73</v>
      </c>
      <c r="B38" s="23"/>
      <c r="C38" s="24">
        <v>30</v>
      </c>
      <c r="D38" s="25">
        <v>10</v>
      </c>
      <c r="E38" s="25">
        <v>3.5</v>
      </c>
      <c r="F38" s="26">
        <v>90</v>
      </c>
      <c r="G38" s="24" t="s">
        <v>36</v>
      </c>
      <c r="H38" s="25">
        <v>100</v>
      </c>
      <c r="I38" s="25">
        <v>0.4</v>
      </c>
      <c r="J38" s="27">
        <f t="shared" si="0"/>
        <v>0</v>
      </c>
      <c r="K38" s="26">
        <v>200</v>
      </c>
      <c r="L38" s="28">
        <v>8</v>
      </c>
      <c r="M38" s="24" t="s">
        <v>36</v>
      </c>
      <c r="N38" s="25">
        <v>50</v>
      </c>
      <c r="O38" s="25">
        <v>0.4</v>
      </c>
      <c r="P38" s="29">
        <f t="shared" si="1"/>
        <v>0</v>
      </c>
      <c r="Q38" s="26">
        <v>150</v>
      </c>
      <c r="R38" s="24" t="s">
        <v>32</v>
      </c>
      <c r="S38" s="25">
        <v>48</v>
      </c>
      <c r="T38" s="25" t="s">
        <v>30</v>
      </c>
      <c r="U38" s="26" t="s">
        <v>37</v>
      </c>
      <c r="V38" s="24" t="s">
        <v>32</v>
      </c>
      <c r="W38" s="26">
        <v>50</v>
      </c>
      <c r="X38" s="24" t="s">
        <v>32</v>
      </c>
      <c r="Y38" s="25" t="s">
        <v>33</v>
      </c>
      <c r="Z38" s="26" t="s">
        <v>34</v>
      </c>
    </row>
    <row r="39" spans="1:26" x14ac:dyDescent="0.25">
      <c r="A39" s="22" t="s">
        <v>74</v>
      </c>
      <c r="B39" s="23"/>
      <c r="C39" s="24">
        <v>15</v>
      </c>
      <c r="D39" s="25">
        <v>10</v>
      </c>
      <c r="E39" s="25">
        <v>3.5</v>
      </c>
      <c r="F39" s="26">
        <v>90</v>
      </c>
      <c r="G39" s="24" t="s">
        <v>28</v>
      </c>
      <c r="H39" s="25">
        <v>20</v>
      </c>
      <c r="I39" s="25">
        <v>0.5</v>
      </c>
      <c r="J39" s="27">
        <f t="shared" si="0"/>
        <v>20</v>
      </c>
      <c r="K39" s="26">
        <v>200</v>
      </c>
      <c r="L39" s="28">
        <v>8</v>
      </c>
      <c r="M39" s="24" t="s">
        <v>28</v>
      </c>
      <c r="N39" s="25">
        <v>50</v>
      </c>
      <c r="O39" s="25">
        <v>0.25</v>
      </c>
      <c r="P39" s="29">
        <f t="shared" si="1"/>
        <v>50</v>
      </c>
      <c r="Q39" s="26">
        <v>150</v>
      </c>
      <c r="R39" s="24" t="s">
        <v>32</v>
      </c>
      <c r="S39" s="25">
        <v>48</v>
      </c>
      <c r="T39" s="25" t="s">
        <v>30</v>
      </c>
      <c r="U39" s="26" t="s">
        <v>37</v>
      </c>
      <c r="V39" s="24" t="s">
        <v>32</v>
      </c>
      <c r="W39" s="26">
        <v>50</v>
      </c>
      <c r="X39" s="24" t="s">
        <v>32</v>
      </c>
      <c r="Y39" s="25" t="s">
        <v>33</v>
      </c>
      <c r="Z39" s="26" t="s">
        <v>34</v>
      </c>
    </row>
    <row r="40" spans="1:26" x14ac:dyDescent="0.25">
      <c r="A40" s="22" t="s">
        <v>75</v>
      </c>
      <c r="B40" s="23"/>
      <c r="C40" s="24">
        <v>150</v>
      </c>
      <c r="D40" s="25">
        <v>100</v>
      </c>
      <c r="E40" s="25">
        <v>35</v>
      </c>
      <c r="F40" s="26">
        <v>900</v>
      </c>
      <c r="G40" s="24" t="s">
        <v>28</v>
      </c>
      <c r="H40" s="25">
        <v>400</v>
      </c>
      <c r="I40" s="25">
        <v>0.7</v>
      </c>
      <c r="J40" s="27">
        <f t="shared" si="0"/>
        <v>400</v>
      </c>
      <c r="K40" s="26">
        <v>2000</v>
      </c>
      <c r="L40" s="28">
        <v>8</v>
      </c>
      <c r="M40" s="24" t="s">
        <v>28</v>
      </c>
      <c r="N40" s="25">
        <v>800</v>
      </c>
      <c r="O40" s="25">
        <v>0.6</v>
      </c>
      <c r="P40" s="29">
        <f t="shared" si="1"/>
        <v>800</v>
      </c>
      <c r="Q40" s="26">
        <v>1500</v>
      </c>
      <c r="R40" s="24" t="s">
        <v>32</v>
      </c>
      <c r="S40" s="25">
        <v>48</v>
      </c>
      <c r="T40" s="25" t="s">
        <v>30</v>
      </c>
      <c r="U40" s="26" t="s">
        <v>37</v>
      </c>
      <c r="V40" s="24" t="s">
        <v>32</v>
      </c>
      <c r="W40" s="26">
        <v>50</v>
      </c>
      <c r="X40" s="24" t="s">
        <v>32</v>
      </c>
      <c r="Y40" s="25" t="s">
        <v>33</v>
      </c>
      <c r="Z40" s="26" t="s">
        <v>34</v>
      </c>
    </row>
    <row r="41" spans="1:26" ht="15.75" thickBot="1" x14ac:dyDescent="0.3">
      <c r="A41" s="30" t="s">
        <v>75</v>
      </c>
      <c r="B41" s="31"/>
      <c r="C41" s="32">
        <v>150</v>
      </c>
      <c r="D41" s="33">
        <v>100</v>
      </c>
      <c r="E41" s="33">
        <v>35</v>
      </c>
      <c r="F41" s="34">
        <v>1000</v>
      </c>
      <c r="G41" s="32" t="s">
        <v>36</v>
      </c>
      <c r="H41" s="33">
        <v>1000</v>
      </c>
      <c r="I41" s="33">
        <v>0.7</v>
      </c>
      <c r="J41" s="35">
        <f t="shared" si="0"/>
        <v>0</v>
      </c>
      <c r="K41" s="34">
        <v>2000</v>
      </c>
      <c r="L41" s="36">
        <v>8</v>
      </c>
      <c r="M41" s="32" t="s">
        <v>36</v>
      </c>
      <c r="N41" s="33">
        <v>500</v>
      </c>
      <c r="O41" s="33">
        <v>0.6</v>
      </c>
      <c r="P41" s="37">
        <f t="shared" si="1"/>
        <v>0</v>
      </c>
      <c r="Q41" s="34">
        <v>1500</v>
      </c>
      <c r="R41" s="32" t="s">
        <v>32</v>
      </c>
      <c r="S41" s="33">
        <v>48</v>
      </c>
      <c r="T41" s="33" t="s">
        <v>30</v>
      </c>
      <c r="U41" s="34" t="s">
        <v>37</v>
      </c>
      <c r="V41" s="32" t="s">
        <v>32</v>
      </c>
      <c r="W41" s="34">
        <v>50</v>
      </c>
      <c r="X41" s="32" t="s">
        <v>32</v>
      </c>
      <c r="Y41" s="33" t="s">
        <v>33</v>
      </c>
      <c r="Z41" s="34" t="s">
        <v>34</v>
      </c>
    </row>
    <row r="42" spans="1:26" ht="44.25" customHeight="1" thickBot="1" x14ac:dyDescent="0.3"/>
    <row r="43" spans="1:26" ht="15.75" thickBot="1" x14ac:dyDescent="0.3">
      <c r="A43" s="38" t="s">
        <v>76</v>
      </c>
      <c r="B43" s="39" t="s">
        <v>77</v>
      </c>
    </row>
    <row r="44" spans="1:26" ht="90.75" customHeight="1" thickBot="1" x14ac:dyDescent="0.3">
      <c r="A44" s="40" t="s">
        <v>78</v>
      </c>
      <c r="B44" s="41" t="s">
        <v>79</v>
      </c>
    </row>
    <row r="45" spans="1:26" ht="15.75" thickBot="1" x14ac:dyDescent="0.3">
      <c r="A45" s="40" t="s">
        <v>80</v>
      </c>
      <c r="B45" s="41" t="s">
        <v>81</v>
      </c>
    </row>
    <row r="46" spans="1:26" ht="45.75" thickBot="1" x14ac:dyDescent="0.3">
      <c r="A46" s="40" t="s">
        <v>82</v>
      </c>
      <c r="B46" s="41"/>
    </row>
    <row r="47" spans="1:26" ht="30.75" thickBot="1" x14ac:dyDescent="0.3">
      <c r="A47" s="40" t="s">
        <v>83</v>
      </c>
      <c r="B47" s="41"/>
    </row>
    <row r="48" spans="1:26" ht="30.75" thickBot="1" x14ac:dyDescent="0.3">
      <c r="A48" s="40" t="s">
        <v>84</v>
      </c>
      <c r="B48" s="41"/>
    </row>
    <row r="49" spans="1:2" ht="15" customHeight="1" x14ac:dyDescent="0.25">
      <c r="A49" s="42" t="s">
        <v>85</v>
      </c>
      <c r="B49" s="43" t="s">
        <v>86</v>
      </c>
    </row>
    <row r="50" spans="1:2" ht="90" x14ac:dyDescent="0.25">
      <c r="A50" s="44"/>
      <c r="B50" s="43" t="s">
        <v>87</v>
      </c>
    </row>
    <row r="51" spans="1:2" ht="165.75" thickBot="1" x14ac:dyDescent="0.3">
      <c r="A51" s="45"/>
      <c r="B51" s="41" t="s">
        <v>88</v>
      </c>
    </row>
    <row r="52" spans="1:2" ht="60.75" thickBot="1" x14ac:dyDescent="0.3">
      <c r="A52" s="40" t="s">
        <v>89</v>
      </c>
      <c r="B52" s="41" t="s">
        <v>90</v>
      </c>
    </row>
    <row r="53" spans="1:2" ht="42.75" customHeight="1" thickBot="1" x14ac:dyDescent="0.3">
      <c r="A53" s="46" t="s">
        <v>91</v>
      </c>
      <c r="B53" s="47"/>
    </row>
    <row r="54" spans="1:2" ht="225.75" thickBot="1" x14ac:dyDescent="0.3">
      <c r="A54" s="40" t="s">
        <v>92</v>
      </c>
      <c r="B54" s="41" t="s">
        <v>93</v>
      </c>
    </row>
    <row r="55" spans="1:2" ht="227.25" thickBot="1" x14ac:dyDescent="0.3">
      <c r="A55" s="40" t="s">
        <v>94</v>
      </c>
      <c r="B55" s="41" t="s">
        <v>95</v>
      </c>
    </row>
    <row r="56" spans="1:2" ht="15.75" customHeight="1" thickBot="1" x14ac:dyDescent="0.3">
      <c r="A56" s="46" t="s">
        <v>96</v>
      </c>
      <c r="B56" s="47"/>
    </row>
    <row r="57" spans="1:2" ht="45.75" thickBot="1" x14ac:dyDescent="0.3">
      <c r="A57" s="40" t="s">
        <v>97</v>
      </c>
      <c r="B57" s="41" t="s">
        <v>98</v>
      </c>
    </row>
    <row r="58" spans="1:2" ht="90.75" thickBot="1" x14ac:dyDescent="0.3">
      <c r="A58" s="40" t="s">
        <v>99</v>
      </c>
      <c r="B58" s="41" t="s">
        <v>100</v>
      </c>
    </row>
    <row r="59" spans="1:2" ht="75.75" thickBot="1" x14ac:dyDescent="0.3">
      <c r="A59" s="40" t="s">
        <v>101</v>
      </c>
      <c r="B59" s="41" t="s">
        <v>102</v>
      </c>
    </row>
    <row r="60" spans="1:2" ht="180.75" thickBot="1" x14ac:dyDescent="0.3">
      <c r="A60" s="40" t="s">
        <v>103</v>
      </c>
      <c r="B60" s="41" t="s">
        <v>104</v>
      </c>
    </row>
    <row r="61" spans="1:2" ht="15.75" thickBot="1" x14ac:dyDescent="0.3">
      <c r="A61" s="40"/>
      <c r="B61" s="41"/>
    </row>
    <row r="62" spans="1:2" ht="15.75" customHeight="1" thickBot="1" x14ac:dyDescent="0.3">
      <c r="A62" s="46" t="s">
        <v>105</v>
      </c>
      <c r="B62" s="47"/>
    </row>
    <row r="63" spans="1:2" ht="15" customHeight="1" x14ac:dyDescent="0.25">
      <c r="A63" s="48" t="s">
        <v>106</v>
      </c>
      <c r="B63" s="43" t="s">
        <v>107</v>
      </c>
    </row>
    <row r="64" spans="1:2" ht="60.75" thickBot="1" x14ac:dyDescent="0.3">
      <c r="A64" s="49"/>
      <c r="B64" s="41" t="s">
        <v>108</v>
      </c>
    </row>
    <row r="65" spans="1:2" ht="90.75" thickBot="1" x14ac:dyDescent="0.3">
      <c r="A65" s="40" t="s">
        <v>109</v>
      </c>
      <c r="B65" s="41" t="s">
        <v>110</v>
      </c>
    </row>
    <row r="66" spans="1:2" ht="15" customHeight="1" x14ac:dyDescent="0.25">
      <c r="A66" s="48" t="s">
        <v>111</v>
      </c>
      <c r="B66" s="43" t="s">
        <v>112</v>
      </c>
    </row>
    <row r="67" spans="1:2" ht="75.75" thickBot="1" x14ac:dyDescent="0.3">
      <c r="A67" s="49"/>
      <c r="B67" s="41" t="s">
        <v>113</v>
      </c>
    </row>
    <row r="68" spans="1:2" ht="75.75" thickBot="1" x14ac:dyDescent="0.3">
      <c r="A68" s="40" t="s">
        <v>114</v>
      </c>
      <c r="B68" s="41" t="s">
        <v>115</v>
      </c>
    </row>
    <row r="69" spans="1:2" ht="237" thickBot="1" x14ac:dyDescent="0.3">
      <c r="A69" s="40" t="s">
        <v>116</v>
      </c>
      <c r="B69" s="41" t="s">
        <v>117</v>
      </c>
    </row>
    <row r="70" spans="1:2" ht="45" thickBot="1" x14ac:dyDescent="0.3">
      <c r="A70" s="40" t="s">
        <v>118</v>
      </c>
      <c r="B70" s="41" t="s">
        <v>119</v>
      </c>
    </row>
    <row r="71" spans="1:2" ht="60.75" thickBot="1" x14ac:dyDescent="0.3">
      <c r="A71" s="40" t="s">
        <v>120</v>
      </c>
      <c r="B71" s="41" t="s">
        <v>121</v>
      </c>
    </row>
    <row r="72" spans="1:2" ht="15.75" thickBot="1" x14ac:dyDescent="0.3">
      <c r="A72" s="40"/>
      <c r="B72" s="41"/>
    </row>
    <row r="73" spans="1:2" ht="15.75" customHeight="1" thickBot="1" x14ac:dyDescent="0.3">
      <c r="A73" s="46" t="s">
        <v>122</v>
      </c>
      <c r="B73" s="47"/>
    </row>
    <row r="74" spans="1:2" ht="15" customHeight="1" x14ac:dyDescent="0.25">
      <c r="A74" s="48" t="s">
        <v>123</v>
      </c>
      <c r="B74" s="43" t="s">
        <v>124</v>
      </c>
    </row>
    <row r="75" spans="1:2" ht="60.75" thickBot="1" x14ac:dyDescent="0.3">
      <c r="A75" s="49"/>
      <c r="B75" s="41" t="s">
        <v>125</v>
      </c>
    </row>
    <row r="76" spans="1:2" ht="30.75" thickBot="1" x14ac:dyDescent="0.3">
      <c r="A76" s="40" t="s">
        <v>126</v>
      </c>
      <c r="B76" s="41" t="s">
        <v>127</v>
      </c>
    </row>
    <row r="77" spans="1:2" ht="15" customHeight="1" x14ac:dyDescent="0.25">
      <c r="A77" s="48" t="s">
        <v>128</v>
      </c>
      <c r="B77" s="43" t="s">
        <v>129</v>
      </c>
    </row>
    <row r="78" spans="1:2" ht="75.75" thickBot="1" x14ac:dyDescent="0.3">
      <c r="A78" s="49"/>
      <c r="B78" s="41" t="s">
        <v>113</v>
      </c>
    </row>
    <row r="79" spans="1:2" ht="254.25" thickBot="1" x14ac:dyDescent="0.3">
      <c r="A79" s="40" t="s">
        <v>130</v>
      </c>
      <c r="B79" s="41" t="s">
        <v>131</v>
      </c>
    </row>
    <row r="80" spans="1:2" ht="75.75" thickBot="1" x14ac:dyDescent="0.3">
      <c r="A80" s="40" t="s">
        <v>132</v>
      </c>
      <c r="B80" s="41" t="s">
        <v>133</v>
      </c>
    </row>
    <row r="81" spans="1:2" ht="148.5" thickBot="1" x14ac:dyDescent="0.3">
      <c r="A81" s="40" t="s">
        <v>134</v>
      </c>
      <c r="B81" s="41" t="s">
        <v>135</v>
      </c>
    </row>
    <row r="82" spans="1:2" ht="161.25" thickBot="1" x14ac:dyDescent="0.3">
      <c r="A82" s="40" t="s">
        <v>136</v>
      </c>
      <c r="B82" s="41" t="s">
        <v>137</v>
      </c>
    </row>
    <row r="83" spans="1:2" ht="90.75" thickBot="1" x14ac:dyDescent="0.3">
      <c r="A83" s="40" t="s">
        <v>138</v>
      </c>
      <c r="B83" s="41" t="s">
        <v>139</v>
      </c>
    </row>
    <row r="84" spans="1:2" ht="15.75" customHeight="1" thickBot="1" x14ac:dyDescent="0.3">
      <c r="A84" s="46" t="s">
        <v>140</v>
      </c>
      <c r="B84" s="47"/>
    </row>
    <row r="85" spans="1:2" ht="120.75" thickBot="1" x14ac:dyDescent="0.3">
      <c r="A85" s="40" t="s">
        <v>141</v>
      </c>
      <c r="B85" s="41" t="s">
        <v>142</v>
      </c>
    </row>
    <row r="86" spans="1:2" ht="15" customHeight="1" x14ac:dyDescent="0.25">
      <c r="A86" s="48" t="s">
        <v>143</v>
      </c>
      <c r="B86" s="43" t="s">
        <v>144</v>
      </c>
    </row>
    <row r="87" spans="1:2" ht="75" x14ac:dyDescent="0.25">
      <c r="A87" s="50"/>
      <c r="B87" s="43" t="s">
        <v>145</v>
      </c>
    </row>
    <row r="88" spans="1:2" ht="240.75" thickBot="1" x14ac:dyDescent="0.3">
      <c r="A88" s="49"/>
      <c r="B88" s="41" t="s">
        <v>146</v>
      </c>
    </row>
    <row r="89" spans="1:2" ht="15.75" customHeight="1" thickBot="1" x14ac:dyDescent="0.3">
      <c r="A89" s="46" t="s">
        <v>147</v>
      </c>
      <c r="B89" s="47"/>
    </row>
    <row r="90" spans="1:2" ht="60.75" thickBot="1" x14ac:dyDescent="0.3">
      <c r="A90" s="40" t="s">
        <v>148</v>
      </c>
      <c r="B90" s="41" t="s">
        <v>149</v>
      </c>
    </row>
    <row r="91" spans="1:2" ht="135.75" thickBot="1" x14ac:dyDescent="0.3">
      <c r="A91" s="40" t="s">
        <v>150</v>
      </c>
      <c r="B91" s="41" t="s">
        <v>151</v>
      </c>
    </row>
    <row r="92" spans="1:2" ht="15" customHeight="1" x14ac:dyDescent="0.25">
      <c r="A92" s="48" t="s">
        <v>152</v>
      </c>
      <c r="B92" s="43" t="s">
        <v>153</v>
      </c>
    </row>
    <row r="93" spans="1:2" ht="195.75" thickBot="1" x14ac:dyDescent="0.3">
      <c r="A93" s="49"/>
      <c r="B93" s="41" t="s">
        <v>154</v>
      </c>
    </row>
    <row r="94" spans="1:2" ht="135" x14ac:dyDescent="0.25">
      <c r="A94" s="51" t="s">
        <v>155</v>
      </c>
      <c r="B94" s="43" t="s">
        <v>156</v>
      </c>
    </row>
    <row r="95" spans="1:2" ht="45" x14ac:dyDescent="0.25">
      <c r="A95" s="51" t="s">
        <v>157</v>
      </c>
      <c r="B95" s="43" t="s">
        <v>158</v>
      </c>
    </row>
    <row r="96" spans="1:2" ht="90.75" thickBot="1" x14ac:dyDescent="0.3">
      <c r="A96" s="52"/>
      <c r="B96" s="41" t="s">
        <v>159</v>
      </c>
    </row>
    <row r="97" spans="1:2" ht="150.75" thickBot="1" x14ac:dyDescent="0.3">
      <c r="A97" s="40" t="s">
        <v>160</v>
      </c>
      <c r="B97" s="41" t="s">
        <v>161</v>
      </c>
    </row>
    <row r="98" spans="1:2" ht="15.75" thickBot="1" x14ac:dyDescent="0.3">
      <c r="A98" s="46" t="s">
        <v>162</v>
      </c>
      <c r="B98" s="47"/>
    </row>
    <row r="99" spans="1:2" ht="75.75" thickBot="1" x14ac:dyDescent="0.3">
      <c r="A99" s="40" t="s">
        <v>163</v>
      </c>
      <c r="B99" s="41" t="s">
        <v>164</v>
      </c>
    </row>
    <row r="100" spans="1:2" ht="15.75" customHeight="1" thickBot="1" x14ac:dyDescent="0.3">
      <c r="A100" s="46" t="s">
        <v>165</v>
      </c>
      <c r="B100" s="47"/>
    </row>
    <row r="101" spans="1:2" ht="135" customHeight="1" thickBot="1" x14ac:dyDescent="0.3">
      <c r="A101" s="53" t="s">
        <v>166</v>
      </c>
      <c r="B101" s="54"/>
    </row>
    <row r="102" spans="1:2" ht="15.75" thickBot="1" x14ac:dyDescent="0.3">
      <c r="A102" s="40"/>
      <c r="B102" s="41"/>
    </row>
    <row r="103" spans="1:2" ht="405.75" thickBot="1" x14ac:dyDescent="0.3">
      <c r="A103" s="40" t="s">
        <v>167</v>
      </c>
      <c r="B103" s="41" t="s">
        <v>168</v>
      </c>
    </row>
    <row r="104" spans="1:2" ht="75.75" thickBot="1" x14ac:dyDescent="0.3">
      <c r="A104" s="40" t="s">
        <v>169</v>
      </c>
      <c r="B104" s="41"/>
    </row>
    <row r="105" spans="1:2" ht="60.75" thickBot="1" x14ac:dyDescent="0.3">
      <c r="A105" s="40" t="s">
        <v>170</v>
      </c>
      <c r="B105" s="41" t="s">
        <v>171</v>
      </c>
    </row>
    <row r="106" spans="1:2" ht="60.75" thickBot="1" x14ac:dyDescent="0.3">
      <c r="A106" s="40" t="s">
        <v>172</v>
      </c>
      <c r="B106" s="41" t="s">
        <v>173</v>
      </c>
    </row>
    <row r="107" spans="1:2" ht="75.75" thickBot="1" x14ac:dyDescent="0.3">
      <c r="A107" s="40" t="s">
        <v>174</v>
      </c>
      <c r="B107" s="41" t="s">
        <v>175</v>
      </c>
    </row>
    <row r="108" spans="1:2" ht="28.5" customHeight="1" thickBot="1" x14ac:dyDescent="0.3">
      <c r="A108" s="46" t="s">
        <v>176</v>
      </c>
      <c r="B108" s="47"/>
    </row>
    <row r="109" spans="1:2" ht="75" customHeight="1" thickBot="1" x14ac:dyDescent="0.3">
      <c r="A109" s="53" t="s">
        <v>177</v>
      </c>
      <c r="B109" s="54"/>
    </row>
    <row r="110" spans="1:2" ht="45.75" thickBot="1" x14ac:dyDescent="0.3">
      <c r="A110" s="40" t="s">
        <v>178</v>
      </c>
      <c r="B110" s="41" t="s">
        <v>179</v>
      </c>
    </row>
    <row r="111" spans="1:2" ht="45.75" thickBot="1" x14ac:dyDescent="0.3">
      <c r="A111" s="40" t="s">
        <v>180</v>
      </c>
      <c r="B111" s="41" t="s">
        <v>181</v>
      </c>
    </row>
    <row r="112" spans="1:2" ht="15.75" thickBot="1" x14ac:dyDescent="0.3">
      <c r="A112" s="46" t="s">
        <v>182</v>
      </c>
      <c r="B112" s="47"/>
    </row>
    <row r="113" spans="1:2" ht="105.75" thickBot="1" x14ac:dyDescent="0.3">
      <c r="A113" s="40" t="s">
        <v>183</v>
      </c>
      <c r="B113" s="41" t="s">
        <v>184</v>
      </c>
    </row>
    <row r="114" spans="1:2" ht="15" customHeight="1" x14ac:dyDescent="0.25">
      <c r="A114" s="48" t="s">
        <v>185</v>
      </c>
      <c r="B114" s="43" t="s">
        <v>186</v>
      </c>
    </row>
    <row r="115" spans="1:2" ht="135.75" thickBot="1" x14ac:dyDescent="0.3">
      <c r="A115" s="49"/>
      <c r="B115" s="41" t="s">
        <v>187</v>
      </c>
    </row>
    <row r="116" spans="1:2" ht="28.5" customHeight="1" thickBot="1" x14ac:dyDescent="0.3">
      <c r="A116" s="46" t="s">
        <v>188</v>
      </c>
      <c r="B116" s="47"/>
    </row>
    <row r="117" spans="1:2" ht="60.75" thickBot="1" x14ac:dyDescent="0.3">
      <c r="A117" s="40" t="s">
        <v>189</v>
      </c>
      <c r="B117" s="41" t="s">
        <v>190</v>
      </c>
    </row>
    <row r="118" spans="1:2" ht="60.75" thickBot="1" x14ac:dyDescent="0.3">
      <c r="A118" s="40" t="s">
        <v>191</v>
      </c>
      <c r="B118" s="41" t="s">
        <v>192</v>
      </c>
    </row>
    <row r="119" spans="1:2" ht="60.75" thickBot="1" x14ac:dyDescent="0.3">
      <c r="A119" s="40" t="s">
        <v>193</v>
      </c>
      <c r="B119" s="41" t="s">
        <v>194</v>
      </c>
    </row>
    <row r="120" spans="1:2" ht="15.75" customHeight="1" thickBot="1" x14ac:dyDescent="0.3">
      <c r="A120" s="46" t="s">
        <v>195</v>
      </c>
      <c r="B120" s="47"/>
    </row>
    <row r="121" spans="1:2" ht="15" customHeight="1" x14ac:dyDescent="0.25">
      <c r="A121" s="48" t="s">
        <v>196</v>
      </c>
      <c r="B121" s="43" t="s">
        <v>197</v>
      </c>
    </row>
    <row r="122" spans="1:2" ht="135.75" thickBot="1" x14ac:dyDescent="0.3">
      <c r="A122" s="49"/>
      <c r="B122" s="41" t="s">
        <v>198</v>
      </c>
    </row>
    <row r="123" spans="1:2" ht="30.75" thickBot="1" x14ac:dyDescent="0.3">
      <c r="A123" s="40" t="s">
        <v>199</v>
      </c>
      <c r="B123" s="41"/>
    </row>
    <row r="124" spans="1:2" ht="225.75" thickBot="1" x14ac:dyDescent="0.3">
      <c r="A124" s="40" t="s">
        <v>200</v>
      </c>
      <c r="B124" s="41" t="s">
        <v>201</v>
      </c>
    </row>
    <row r="125" spans="1:2" ht="270.75" thickBot="1" x14ac:dyDescent="0.3">
      <c r="A125" s="40" t="s">
        <v>202</v>
      </c>
      <c r="B125" s="41" t="s">
        <v>203</v>
      </c>
    </row>
    <row r="126" spans="1:2" ht="15.75" thickBot="1" x14ac:dyDescent="0.3">
      <c r="A126" s="46" t="s">
        <v>204</v>
      </c>
      <c r="B126" s="47"/>
    </row>
    <row r="127" spans="1:2" ht="270.75" thickBot="1" x14ac:dyDescent="0.3">
      <c r="A127" s="40" t="s">
        <v>205</v>
      </c>
      <c r="B127" s="41" t="s">
        <v>206</v>
      </c>
    </row>
    <row r="128" spans="1:2" ht="150" x14ac:dyDescent="0.25">
      <c r="A128" s="48" t="s">
        <v>207</v>
      </c>
      <c r="B128" s="43" t="s">
        <v>208</v>
      </c>
    </row>
    <row r="129" spans="1:2" ht="375" x14ac:dyDescent="0.25">
      <c r="A129" s="50"/>
      <c r="B129" s="43" t="s">
        <v>209</v>
      </c>
    </row>
    <row r="130" spans="1:2" ht="45.75" thickBot="1" x14ac:dyDescent="0.3">
      <c r="A130" s="49"/>
      <c r="B130" s="41" t="s">
        <v>210</v>
      </c>
    </row>
    <row r="131" spans="1:2" ht="45.75" thickBot="1" x14ac:dyDescent="0.3">
      <c r="A131" s="40" t="s">
        <v>211</v>
      </c>
      <c r="B131" s="41" t="s">
        <v>212</v>
      </c>
    </row>
  </sheetData>
  <mergeCells count="25">
    <mergeCell ref="A128:A130"/>
    <mergeCell ref="A112:B112"/>
    <mergeCell ref="A114:A115"/>
    <mergeCell ref="A116:B116"/>
    <mergeCell ref="A120:B120"/>
    <mergeCell ref="A121:A122"/>
    <mergeCell ref="A126:B126"/>
    <mergeCell ref="A92:A93"/>
    <mergeCell ref="A98:B98"/>
    <mergeCell ref="A100:B100"/>
    <mergeCell ref="A101:B101"/>
    <mergeCell ref="A108:B108"/>
    <mergeCell ref="A109:B109"/>
    <mergeCell ref="A73:B73"/>
    <mergeCell ref="A74:A75"/>
    <mergeCell ref="A77:A78"/>
    <mergeCell ref="A84:B84"/>
    <mergeCell ref="A86:A88"/>
    <mergeCell ref="A89:B89"/>
    <mergeCell ref="A49:A51"/>
    <mergeCell ref="A53:B53"/>
    <mergeCell ref="A56:B56"/>
    <mergeCell ref="A62:B62"/>
    <mergeCell ref="A63:A64"/>
    <mergeCell ref="A66:A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NickolaG Sets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OlegCh</dc:creator>
  <cp:lastModifiedBy>OlegCh</cp:lastModifiedBy>
  <dcterms:created xsi:type="dcterms:W3CDTF">2017-09-21T16:11:36Z</dcterms:created>
  <dcterms:modified xsi:type="dcterms:W3CDTF">2017-09-21T16:11:56Z</dcterms:modified>
</cp:coreProperties>
</file>