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210"/>
  </bookViews>
  <sheets>
    <sheet name="Сводная МОДЕЛЬ 1x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  <c r="C80" i="1"/>
  <c r="K79" i="1"/>
  <c r="G79" i="1"/>
  <c r="K77" i="1"/>
  <c r="G77" i="1"/>
  <c r="C77" i="1"/>
  <c r="K76" i="1"/>
  <c r="G76" i="1"/>
  <c r="C76" i="1"/>
  <c r="K74" i="1"/>
  <c r="G74" i="1"/>
  <c r="C74" i="1"/>
  <c r="K73" i="1"/>
  <c r="G73" i="1"/>
  <c r="C73" i="1"/>
  <c r="K71" i="1"/>
  <c r="G71" i="1"/>
  <c r="C71" i="1"/>
  <c r="K70" i="1"/>
  <c r="G70" i="1"/>
  <c r="C70" i="1"/>
  <c r="K68" i="1"/>
  <c r="K67" i="1"/>
  <c r="K66" i="1"/>
  <c r="G66" i="1"/>
  <c r="C66" i="1"/>
  <c r="K65" i="1"/>
  <c r="C63" i="1"/>
  <c r="K61" i="1"/>
  <c r="C61" i="1"/>
  <c r="K60" i="1"/>
  <c r="G60" i="1"/>
  <c r="K58" i="1"/>
  <c r="G58" i="1"/>
  <c r="C58" i="1"/>
  <c r="K57" i="1"/>
  <c r="G57" i="1"/>
  <c r="C57" i="1"/>
  <c r="K55" i="1"/>
  <c r="G55" i="1"/>
  <c r="C55" i="1"/>
  <c r="K54" i="1"/>
  <c r="G54" i="1"/>
  <c r="C54" i="1"/>
  <c r="K52" i="1"/>
  <c r="G52" i="1"/>
  <c r="C52" i="1"/>
  <c r="K51" i="1"/>
  <c r="G51" i="1"/>
  <c r="C51" i="1"/>
  <c r="K49" i="1"/>
  <c r="K48" i="1"/>
  <c r="K47" i="1"/>
  <c r="G47" i="1"/>
  <c r="C47" i="1"/>
  <c r="K46" i="1"/>
  <c r="C45" i="1"/>
  <c r="BJ39" i="1"/>
  <c r="BI39" i="1"/>
  <c r="BE39" i="1"/>
  <c r="BD39" i="1"/>
  <c r="AZ39" i="1"/>
  <c r="AY39" i="1"/>
  <c r="AR39" i="1"/>
  <c r="AQ39" i="1"/>
  <c r="AP39" i="1"/>
  <c r="AO39" i="1"/>
  <c r="AN39" i="1"/>
  <c r="AM39" i="1"/>
  <c r="AL39" i="1"/>
  <c r="BH39" i="1" s="1"/>
  <c r="AK39" i="1"/>
  <c r="BL39" i="1" s="1"/>
  <c r="AJ39" i="1"/>
  <c r="AV39" i="1" s="1"/>
  <c r="I39" i="1"/>
  <c r="E39" i="1"/>
  <c r="B39" i="1"/>
  <c r="BJ38" i="1"/>
  <c r="BI38" i="1"/>
  <c r="BE38" i="1"/>
  <c r="BD38" i="1"/>
  <c r="BB38" i="1"/>
  <c r="AZ38" i="1"/>
  <c r="AY38" i="1"/>
  <c r="AT38" i="1"/>
  <c r="AR38" i="1"/>
  <c r="AQ38" i="1"/>
  <c r="AP38" i="1"/>
  <c r="AO38" i="1"/>
  <c r="AN38" i="1"/>
  <c r="AM38" i="1"/>
  <c r="AL38" i="1"/>
  <c r="BC38" i="1" s="1"/>
  <c r="AK38" i="1"/>
  <c r="BG38" i="1" s="1"/>
  <c r="AJ38" i="1"/>
  <c r="BK38" i="1" s="1"/>
  <c r="I38" i="1"/>
  <c r="E38" i="1"/>
  <c r="B38" i="1"/>
  <c r="BJ37" i="1"/>
  <c r="BI37" i="1"/>
  <c r="BE37" i="1"/>
  <c r="BD37" i="1"/>
  <c r="AZ37" i="1"/>
  <c r="AY37" i="1"/>
  <c r="AR37" i="1"/>
  <c r="AQ37" i="1"/>
  <c r="AP37" i="1"/>
  <c r="AO37" i="1"/>
  <c r="AN37" i="1"/>
  <c r="AM37" i="1"/>
  <c r="AL37" i="1"/>
  <c r="AX37" i="1" s="1"/>
  <c r="AK37" i="1"/>
  <c r="BB37" i="1" s="1"/>
  <c r="AJ37" i="1"/>
  <c r="BF37" i="1" s="1"/>
  <c r="I37" i="1"/>
  <c r="E37" i="1"/>
  <c r="B37" i="1"/>
  <c r="BJ36" i="1"/>
  <c r="BI36" i="1"/>
  <c r="BE36" i="1"/>
  <c r="BD36" i="1"/>
  <c r="AZ36" i="1"/>
  <c r="AY36" i="1"/>
  <c r="AR36" i="1"/>
  <c r="AQ36" i="1"/>
  <c r="AP36" i="1"/>
  <c r="AO36" i="1"/>
  <c r="AN36" i="1"/>
  <c r="AM36" i="1"/>
  <c r="AL36" i="1"/>
  <c r="BM36" i="1" s="1"/>
  <c r="AK36" i="1"/>
  <c r="AW36" i="1" s="1"/>
  <c r="AJ36" i="1"/>
  <c r="BA36" i="1" s="1"/>
  <c r="I36" i="1"/>
  <c r="E36" i="1"/>
  <c r="B36" i="1"/>
  <c r="BJ35" i="1"/>
  <c r="BI35" i="1"/>
  <c r="BE35" i="1"/>
  <c r="BD35" i="1"/>
  <c r="AZ35" i="1"/>
  <c r="AY35" i="1"/>
  <c r="AR35" i="1"/>
  <c r="AQ35" i="1"/>
  <c r="AP35" i="1"/>
  <c r="AO35" i="1"/>
  <c r="AN35" i="1"/>
  <c r="AM35" i="1"/>
  <c r="AL35" i="1"/>
  <c r="BH35" i="1" s="1"/>
  <c r="AK35" i="1"/>
  <c r="BL35" i="1" s="1"/>
  <c r="AJ35" i="1"/>
  <c r="AV35" i="1" s="1"/>
  <c r="I35" i="1"/>
  <c r="E35" i="1"/>
  <c r="B35" i="1"/>
  <c r="BJ34" i="1"/>
  <c r="BI34" i="1"/>
  <c r="BE34" i="1"/>
  <c r="BD34" i="1"/>
  <c r="BB34" i="1"/>
  <c r="AZ34" i="1"/>
  <c r="AY34" i="1"/>
  <c r="AT34" i="1"/>
  <c r="AR34" i="1"/>
  <c r="AQ34" i="1"/>
  <c r="AP34" i="1"/>
  <c r="AO34" i="1"/>
  <c r="AN34" i="1"/>
  <c r="AM34" i="1"/>
  <c r="AL34" i="1"/>
  <c r="BC34" i="1" s="1"/>
  <c r="AK34" i="1"/>
  <c r="BG34" i="1" s="1"/>
  <c r="AJ34" i="1"/>
  <c r="BK34" i="1" s="1"/>
  <c r="I34" i="1"/>
  <c r="E34" i="1"/>
  <c r="B34" i="1"/>
  <c r="BJ33" i="1"/>
  <c r="BI33" i="1"/>
  <c r="BF33" i="1"/>
  <c r="BE33" i="1"/>
  <c r="BD33" i="1"/>
  <c r="BA33" i="1"/>
  <c r="AZ33" i="1"/>
  <c r="AY33" i="1"/>
  <c r="AS33" i="1"/>
  <c r="AR33" i="1"/>
  <c r="AQ33" i="1"/>
  <c r="AP33" i="1"/>
  <c r="AO33" i="1"/>
  <c r="AN33" i="1"/>
  <c r="AM33" i="1"/>
  <c r="AL33" i="1"/>
  <c r="AX33" i="1" s="1"/>
  <c r="AK33" i="1"/>
  <c r="BB33" i="1" s="1"/>
  <c r="AJ33" i="1"/>
  <c r="AV33" i="1" s="1"/>
  <c r="I33" i="1"/>
  <c r="E33" i="1"/>
  <c r="B33" i="1"/>
  <c r="BJ32" i="1"/>
  <c r="BI32" i="1"/>
  <c r="BH32" i="1"/>
  <c r="BE32" i="1"/>
  <c r="BD32" i="1"/>
  <c r="AZ32" i="1"/>
  <c r="AY32" i="1"/>
  <c r="AR32" i="1"/>
  <c r="AQ32" i="1"/>
  <c r="AP32" i="1"/>
  <c r="AO32" i="1"/>
  <c r="AN32" i="1"/>
  <c r="AM32" i="1"/>
  <c r="AL32" i="1"/>
  <c r="BM32" i="1" s="1"/>
  <c r="AK32" i="1"/>
  <c r="AW32" i="1" s="1"/>
  <c r="AJ32" i="1"/>
  <c r="I32" i="1"/>
  <c r="E32" i="1"/>
  <c r="B32" i="1"/>
  <c r="BJ31" i="1"/>
  <c r="BI31" i="1"/>
  <c r="BH31" i="1"/>
  <c r="BE31" i="1"/>
  <c r="BD31" i="1"/>
  <c r="BC31" i="1"/>
  <c r="AZ31" i="1"/>
  <c r="AY31" i="1"/>
  <c r="AU31" i="1"/>
  <c r="AR31" i="1"/>
  <c r="AQ31" i="1"/>
  <c r="AP31" i="1"/>
  <c r="AO31" i="1"/>
  <c r="AN31" i="1"/>
  <c r="AM31" i="1"/>
  <c r="AL31" i="1"/>
  <c r="AX31" i="1" s="1"/>
  <c r="AK31" i="1"/>
  <c r="BL31" i="1" s="1"/>
  <c r="AJ31" i="1"/>
  <c r="BF31" i="1" s="1"/>
  <c r="I31" i="1"/>
  <c r="E31" i="1"/>
  <c r="B31" i="1"/>
  <c r="BJ30" i="1"/>
  <c r="BI30" i="1"/>
  <c r="BE30" i="1"/>
  <c r="BD30" i="1"/>
  <c r="AZ30" i="1"/>
  <c r="AY30" i="1"/>
  <c r="AU30" i="1"/>
  <c r="AR30" i="1"/>
  <c r="AQ30" i="1"/>
  <c r="AP30" i="1"/>
  <c r="AO30" i="1"/>
  <c r="AN30" i="1"/>
  <c r="AM30" i="1"/>
  <c r="AL30" i="1"/>
  <c r="BH30" i="1" s="1"/>
  <c r="AK30" i="1"/>
  <c r="BL30" i="1" s="1"/>
  <c r="AJ30" i="1"/>
  <c r="AV30" i="1" s="1"/>
  <c r="I30" i="1"/>
  <c r="E30" i="1"/>
  <c r="B30" i="1"/>
  <c r="BJ29" i="1"/>
  <c r="BI29" i="1"/>
  <c r="BG29" i="1"/>
  <c r="BE29" i="1"/>
  <c r="BD29" i="1"/>
  <c r="BB29" i="1"/>
  <c r="AZ29" i="1"/>
  <c r="AY29" i="1"/>
  <c r="AT29" i="1"/>
  <c r="AR29" i="1"/>
  <c r="AQ29" i="1"/>
  <c r="AP29" i="1"/>
  <c r="AO29" i="1"/>
  <c r="AN29" i="1"/>
  <c r="AM29" i="1"/>
  <c r="AL29" i="1"/>
  <c r="BC29" i="1" s="1"/>
  <c r="AK29" i="1"/>
  <c r="AW29" i="1" s="1"/>
  <c r="AJ29" i="1"/>
  <c r="BK29" i="1" s="1"/>
  <c r="I29" i="1"/>
  <c r="E29" i="1"/>
  <c r="B29" i="1"/>
  <c r="BJ28" i="1"/>
  <c r="BI28" i="1"/>
  <c r="BF28" i="1"/>
  <c r="BE28" i="1"/>
  <c r="BD28" i="1"/>
  <c r="BA28" i="1"/>
  <c r="AZ28" i="1"/>
  <c r="AY28" i="1"/>
  <c r="AS28" i="1"/>
  <c r="AR28" i="1"/>
  <c r="AQ28" i="1"/>
  <c r="AP28" i="1"/>
  <c r="AO28" i="1"/>
  <c r="AN28" i="1"/>
  <c r="AM28" i="1"/>
  <c r="AL28" i="1"/>
  <c r="AX28" i="1" s="1"/>
  <c r="AK28" i="1"/>
  <c r="BB28" i="1" s="1"/>
  <c r="AJ28" i="1"/>
  <c r="AV28" i="1" s="1"/>
  <c r="I28" i="1"/>
  <c r="E28" i="1"/>
  <c r="B28" i="1"/>
  <c r="BJ27" i="1"/>
  <c r="BI27" i="1"/>
  <c r="BH27" i="1"/>
  <c r="BE27" i="1"/>
  <c r="BD27" i="1"/>
  <c r="AZ27" i="1"/>
  <c r="AY27" i="1"/>
  <c r="AR27" i="1"/>
  <c r="AQ27" i="1"/>
  <c r="AP27" i="1"/>
  <c r="AO27" i="1"/>
  <c r="AN27" i="1"/>
  <c r="AM27" i="1"/>
  <c r="AL27" i="1"/>
  <c r="BM27" i="1" s="1"/>
  <c r="AK27" i="1"/>
  <c r="AW27" i="1" s="1"/>
  <c r="AJ27" i="1"/>
  <c r="BA27" i="1" s="1"/>
  <c r="I27" i="1"/>
  <c r="E27" i="1"/>
  <c r="B27" i="1"/>
  <c r="BJ26" i="1"/>
  <c r="BI26" i="1"/>
  <c r="BH26" i="1"/>
  <c r="BG26" i="1"/>
  <c r="BE26" i="1"/>
  <c r="BD26" i="1"/>
  <c r="BC26" i="1"/>
  <c r="AZ26" i="1"/>
  <c r="AY26" i="1"/>
  <c r="AU26" i="1"/>
  <c r="AR26" i="1"/>
  <c r="AQ26" i="1"/>
  <c r="AP26" i="1"/>
  <c r="AO26" i="1"/>
  <c r="AN26" i="1"/>
  <c r="AM26" i="1"/>
  <c r="AL26" i="1"/>
  <c r="AX26" i="1" s="1"/>
  <c r="AK26" i="1"/>
  <c r="BL26" i="1" s="1"/>
  <c r="AJ26" i="1"/>
  <c r="AV26" i="1" s="1"/>
  <c r="I26" i="1"/>
  <c r="E26" i="1"/>
  <c r="B26" i="1"/>
  <c r="BJ25" i="1"/>
  <c r="BI25" i="1"/>
  <c r="BG25" i="1"/>
  <c r="BF25" i="1"/>
  <c r="BE25" i="1"/>
  <c r="BD25" i="1"/>
  <c r="BB25" i="1"/>
  <c r="AZ25" i="1"/>
  <c r="AY25" i="1"/>
  <c r="AT25" i="1"/>
  <c r="AR25" i="1"/>
  <c r="AQ25" i="1"/>
  <c r="AP25" i="1"/>
  <c r="AO25" i="1"/>
  <c r="AN25" i="1"/>
  <c r="AM25" i="1"/>
  <c r="AL25" i="1"/>
  <c r="AK25" i="1"/>
  <c r="AW25" i="1" s="1"/>
  <c r="AJ25" i="1"/>
  <c r="BK25" i="1" s="1"/>
  <c r="I25" i="1"/>
  <c r="E25" i="1"/>
  <c r="B25" i="1"/>
  <c r="BJ24" i="1"/>
  <c r="BI24" i="1"/>
  <c r="BF24" i="1"/>
  <c r="BE24" i="1"/>
  <c r="BD24" i="1"/>
  <c r="BA24" i="1"/>
  <c r="AZ24" i="1"/>
  <c r="AY24" i="1"/>
  <c r="AS24" i="1"/>
  <c r="AR24" i="1"/>
  <c r="AQ24" i="1"/>
  <c r="AP24" i="1"/>
  <c r="AO24" i="1"/>
  <c r="AN24" i="1"/>
  <c r="AM24" i="1"/>
  <c r="AL24" i="1"/>
  <c r="AK24" i="1"/>
  <c r="AJ24" i="1"/>
  <c r="AV24" i="1" s="1"/>
  <c r="I24" i="1"/>
  <c r="E24" i="1"/>
  <c r="B24" i="1"/>
  <c r="BM23" i="1"/>
  <c r="BJ23" i="1"/>
  <c r="BI23" i="1"/>
  <c r="BH23" i="1"/>
  <c r="BE23" i="1"/>
  <c r="BD23" i="1"/>
  <c r="BA23" i="1"/>
  <c r="AZ23" i="1"/>
  <c r="AY23" i="1"/>
  <c r="AV23" i="1"/>
  <c r="AS23" i="1"/>
  <c r="AR23" i="1"/>
  <c r="AQ23" i="1"/>
  <c r="AP23" i="1"/>
  <c r="AO23" i="1"/>
  <c r="AN23" i="1"/>
  <c r="AM23" i="1"/>
  <c r="AL23" i="1"/>
  <c r="BC23" i="1" s="1"/>
  <c r="AK23" i="1"/>
  <c r="AJ23" i="1"/>
  <c r="I23" i="1"/>
  <c r="E23" i="1"/>
  <c r="B23" i="1"/>
  <c r="BK22" i="1"/>
  <c r="BJ22" i="1"/>
  <c r="BI22" i="1"/>
  <c r="BH22" i="1"/>
  <c r="BE22" i="1"/>
  <c r="BD22" i="1"/>
  <c r="BC22" i="1"/>
  <c r="AZ22" i="1"/>
  <c r="AY22" i="1"/>
  <c r="AU22" i="1"/>
  <c r="AS22" i="1"/>
  <c r="AR22" i="1"/>
  <c r="AQ22" i="1"/>
  <c r="AP22" i="1"/>
  <c r="AO22" i="1"/>
  <c r="AN22" i="1"/>
  <c r="AM22" i="1"/>
  <c r="AL22" i="1"/>
  <c r="AX22" i="1" s="1"/>
  <c r="AK22" i="1"/>
  <c r="BG22" i="1" s="1"/>
  <c r="AJ22" i="1"/>
  <c r="AV22" i="1" s="1"/>
  <c r="I22" i="1"/>
  <c r="E22" i="1"/>
  <c r="B22" i="1"/>
  <c r="BJ21" i="1"/>
  <c r="BI21" i="1"/>
  <c r="BE21" i="1"/>
  <c r="BD21" i="1"/>
  <c r="BA21" i="1"/>
  <c r="AZ21" i="1"/>
  <c r="AY21" i="1"/>
  <c r="AS21" i="1"/>
  <c r="AR21" i="1"/>
  <c r="AQ21" i="1"/>
  <c r="AP21" i="1"/>
  <c r="AO21" i="1"/>
  <c r="AN21" i="1"/>
  <c r="AM21" i="1"/>
  <c r="AL21" i="1"/>
  <c r="BM21" i="1" s="1"/>
  <c r="AK21" i="1"/>
  <c r="BL21" i="1" s="1"/>
  <c r="AJ21" i="1"/>
  <c r="AV21" i="1" s="1"/>
  <c r="J21" i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I21" i="1"/>
  <c r="E21" i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B21" i="1"/>
  <c r="BL20" i="1"/>
  <c r="BJ20" i="1"/>
  <c r="BI20" i="1"/>
  <c r="BH20" i="1"/>
  <c r="BE20" i="1"/>
  <c r="BD20" i="1"/>
  <c r="BC20" i="1"/>
  <c r="AZ20" i="1"/>
  <c r="AY20" i="1"/>
  <c r="AU20" i="1"/>
  <c r="AR20" i="1"/>
  <c r="AR42" i="1" s="1"/>
  <c r="AQ20" i="1"/>
  <c r="AQ42" i="1" s="1"/>
  <c r="AP20" i="1"/>
  <c r="AP42" i="1" s="1"/>
  <c r="AO20" i="1"/>
  <c r="AN20" i="1"/>
  <c r="AN42" i="1" s="1"/>
  <c r="AM20" i="1"/>
  <c r="AM42" i="1" s="1"/>
  <c r="AL20" i="1"/>
  <c r="AL42" i="1" s="1"/>
  <c r="AK20" i="1"/>
  <c r="AJ20" i="1"/>
  <c r="AJ42" i="1" s="1"/>
  <c r="J20" i="1"/>
  <c r="P20" i="1" s="1"/>
  <c r="I20" i="1"/>
  <c r="G20" i="1"/>
  <c r="E20" i="1"/>
  <c r="C20" i="1"/>
  <c r="C21" i="1" s="1"/>
  <c r="J16" i="1"/>
  <c r="J15" i="1"/>
  <c r="F15" i="1"/>
  <c r="J13" i="1"/>
  <c r="F13" i="1"/>
  <c r="J12" i="1"/>
  <c r="F12" i="1"/>
  <c r="J10" i="1"/>
  <c r="J9" i="1"/>
  <c r="J8" i="1"/>
  <c r="F8" i="1"/>
  <c r="B8" i="1"/>
  <c r="J7" i="1"/>
  <c r="J6" i="1"/>
  <c r="F6" i="1"/>
  <c r="J4" i="1"/>
  <c r="J3" i="1"/>
  <c r="J2" i="1"/>
  <c r="F2" i="1"/>
  <c r="B2" i="1"/>
  <c r="J1" i="1"/>
  <c r="C22" i="1" l="1"/>
  <c r="AF20" i="1"/>
  <c r="Q20" i="1"/>
  <c r="G21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AV20" i="1"/>
  <c r="BG23" i="1"/>
  <c r="BB23" i="1"/>
  <c r="AT23" i="1"/>
  <c r="BB24" i="1"/>
  <c r="AT24" i="1"/>
  <c r="BL24" i="1"/>
  <c r="BG24" i="1"/>
  <c r="K20" i="1"/>
  <c r="AW21" i="1"/>
  <c r="BB22" i="1"/>
  <c r="AT22" i="1"/>
  <c r="AW22" i="1"/>
  <c r="BM20" i="1"/>
  <c r="AT21" i="1"/>
  <c r="AX21" i="1"/>
  <c r="BB21" i="1"/>
  <c r="BF21" i="1"/>
  <c r="BL22" i="1"/>
  <c r="AX24" i="1"/>
  <c r="BH24" i="1"/>
  <c r="BC24" i="1"/>
  <c r="AU24" i="1"/>
  <c r="AW24" i="1"/>
  <c r="AK42" i="1"/>
  <c r="AO42" i="1"/>
  <c r="AS20" i="1"/>
  <c r="AW20" i="1"/>
  <c r="BA20" i="1"/>
  <c r="AT20" i="1"/>
  <c r="AX20" i="1"/>
  <c r="BB20" i="1"/>
  <c r="BF20" i="1"/>
  <c r="AU21" i="1"/>
  <c r="BC21" i="1"/>
  <c r="BG21" i="1"/>
  <c r="BK21" i="1"/>
  <c r="AW23" i="1"/>
  <c r="BM24" i="1"/>
  <c r="BC25" i="1"/>
  <c r="AU25" i="1"/>
  <c r="AX25" i="1"/>
  <c r="BM25" i="1"/>
  <c r="BH25" i="1"/>
  <c r="BG20" i="1"/>
  <c r="BK20" i="1"/>
  <c r="BH21" i="1"/>
  <c r="BF22" i="1"/>
  <c r="BA22" i="1"/>
  <c r="BK23" i="1"/>
  <c r="BF23" i="1"/>
  <c r="BL23" i="1"/>
  <c r="BM22" i="1"/>
  <c r="AX23" i="1"/>
  <c r="BK24" i="1"/>
  <c r="AV25" i="1"/>
  <c r="BL25" i="1"/>
  <c r="AS26" i="1"/>
  <c r="AW26" i="1"/>
  <c r="BA26" i="1"/>
  <c r="BM26" i="1"/>
  <c r="AT27" i="1"/>
  <c r="AX27" i="1"/>
  <c r="BB27" i="1"/>
  <c r="BF27" i="1"/>
  <c r="AU28" i="1"/>
  <c r="BC28" i="1"/>
  <c r="BG28" i="1"/>
  <c r="BK28" i="1"/>
  <c r="AV29" i="1"/>
  <c r="BH29" i="1"/>
  <c r="BL29" i="1"/>
  <c r="AS30" i="1"/>
  <c r="AW30" i="1"/>
  <c r="BA30" i="1"/>
  <c r="BM30" i="1"/>
  <c r="BA32" i="1"/>
  <c r="AS32" i="1"/>
  <c r="BK32" i="1"/>
  <c r="BF32" i="1"/>
  <c r="AU23" i="1"/>
  <c r="AS25" i="1"/>
  <c r="BA25" i="1"/>
  <c r="AT26" i="1"/>
  <c r="BB26" i="1"/>
  <c r="BF26" i="1"/>
  <c r="AU27" i="1"/>
  <c r="BC27" i="1"/>
  <c r="BG27" i="1"/>
  <c r="BK27" i="1"/>
  <c r="BH28" i="1"/>
  <c r="BL28" i="1"/>
  <c r="AS29" i="1"/>
  <c r="BA29" i="1"/>
  <c r="BM29" i="1"/>
  <c r="AT30" i="1"/>
  <c r="AX30" i="1"/>
  <c r="BB30" i="1"/>
  <c r="BF30" i="1"/>
  <c r="AV31" i="1"/>
  <c r="BA31" i="1"/>
  <c r="BG31" i="1"/>
  <c r="BK31" i="1"/>
  <c r="AV32" i="1"/>
  <c r="BK26" i="1"/>
  <c r="AV27" i="1"/>
  <c r="BL27" i="1"/>
  <c r="AW28" i="1"/>
  <c r="BM28" i="1"/>
  <c r="AX29" i="1"/>
  <c r="BF29" i="1"/>
  <c r="BC30" i="1"/>
  <c r="BG30" i="1"/>
  <c r="BK30" i="1"/>
  <c r="AW31" i="1"/>
  <c r="AS27" i="1"/>
  <c r="AT28" i="1"/>
  <c r="AU29" i="1"/>
  <c r="BB31" i="1"/>
  <c r="AT31" i="1"/>
  <c r="AS31" i="1"/>
  <c r="BM31" i="1"/>
  <c r="AT32" i="1"/>
  <c r="AX32" i="1"/>
  <c r="BB32" i="1"/>
  <c r="AU33" i="1"/>
  <c r="BC33" i="1"/>
  <c r="BG33" i="1"/>
  <c r="BK33" i="1"/>
  <c r="AV34" i="1"/>
  <c r="BH34" i="1"/>
  <c r="BL34" i="1"/>
  <c r="AS35" i="1"/>
  <c r="AW35" i="1"/>
  <c r="BA35" i="1"/>
  <c r="BM35" i="1"/>
  <c r="AT36" i="1"/>
  <c r="AX36" i="1"/>
  <c r="BB36" i="1"/>
  <c r="BF36" i="1"/>
  <c r="AU37" i="1"/>
  <c r="BC37" i="1"/>
  <c r="BG37" i="1"/>
  <c r="BK37" i="1"/>
  <c r="AV38" i="1"/>
  <c r="BH38" i="1"/>
  <c r="BL38" i="1"/>
  <c r="AS39" i="1"/>
  <c r="AW39" i="1"/>
  <c r="BA39" i="1"/>
  <c r="BM39" i="1"/>
  <c r="AU32" i="1"/>
  <c r="BC32" i="1"/>
  <c r="BG32" i="1"/>
  <c r="BH33" i="1"/>
  <c r="BL33" i="1"/>
  <c r="AS34" i="1"/>
  <c r="AW34" i="1"/>
  <c r="BA34" i="1"/>
  <c r="BM34" i="1"/>
  <c r="AT35" i="1"/>
  <c r="AX35" i="1"/>
  <c r="BB35" i="1"/>
  <c r="BF35" i="1"/>
  <c r="AU36" i="1"/>
  <c r="BC36" i="1"/>
  <c r="BG36" i="1"/>
  <c r="BK36" i="1"/>
  <c r="AV37" i="1"/>
  <c r="BH37" i="1"/>
  <c r="BL37" i="1"/>
  <c r="AS38" i="1"/>
  <c r="AW38" i="1"/>
  <c r="BA38" i="1"/>
  <c r="BM38" i="1"/>
  <c r="AT39" i="1"/>
  <c r="AX39" i="1"/>
  <c r="BB39" i="1"/>
  <c r="BF39" i="1"/>
  <c r="BL32" i="1"/>
  <c r="AW33" i="1"/>
  <c r="BM33" i="1"/>
  <c r="AX34" i="1"/>
  <c r="BF34" i="1"/>
  <c r="AU35" i="1"/>
  <c r="BC35" i="1"/>
  <c r="BG35" i="1"/>
  <c r="BK35" i="1"/>
  <c r="AV36" i="1"/>
  <c r="BH36" i="1"/>
  <c r="BL36" i="1"/>
  <c r="AS37" i="1"/>
  <c r="AW37" i="1"/>
  <c r="BA37" i="1"/>
  <c r="BM37" i="1"/>
  <c r="AX38" i="1"/>
  <c r="BF38" i="1"/>
  <c r="AU39" i="1"/>
  <c r="BC39" i="1"/>
  <c r="BG39" i="1"/>
  <c r="BK39" i="1"/>
  <c r="AT33" i="1"/>
  <c r="AU34" i="1"/>
  <c r="AS36" i="1"/>
  <c r="AT37" i="1"/>
  <c r="AU38" i="1"/>
  <c r="P21" i="1" l="1"/>
  <c r="K21" i="1"/>
  <c r="W20" i="1"/>
  <c r="O20" i="1"/>
  <c r="C23" i="1"/>
  <c r="M20" i="1" l="1"/>
  <c r="N20" i="1" s="1"/>
  <c r="R20" i="1"/>
  <c r="T20" i="1" s="1"/>
  <c r="AG20" i="1"/>
  <c r="X20" i="1"/>
  <c r="P22" i="1"/>
  <c r="K22" i="1"/>
  <c r="W21" i="1"/>
  <c r="AG21" i="1" s="1"/>
  <c r="O21" i="1"/>
  <c r="M21" i="1" s="1"/>
  <c r="N21" i="1" s="1"/>
  <c r="C24" i="1"/>
  <c r="R21" i="1"/>
  <c r="Q21" i="1"/>
  <c r="X21" i="1"/>
  <c r="AF21" i="1"/>
  <c r="AA21" i="1" l="1"/>
  <c r="Z21" i="1"/>
  <c r="AB21" i="1" s="1"/>
  <c r="AC21" i="1" s="1"/>
  <c r="Z20" i="1"/>
  <c r="AB20" i="1" s="1"/>
  <c r="AC20" i="1" s="1"/>
  <c r="AA20" i="1"/>
  <c r="S21" i="1"/>
  <c r="T21" i="1"/>
  <c r="U21" i="1" s="1"/>
  <c r="P23" i="1"/>
  <c r="K23" i="1"/>
  <c r="O22" i="1"/>
  <c r="M22" i="1" s="1"/>
  <c r="N22" i="1" s="1"/>
  <c r="W22" i="1"/>
  <c r="AG22" i="1" s="1"/>
  <c r="C25" i="1"/>
  <c r="X22" i="1"/>
  <c r="R22" i="1"/>
  <c r="Q22" i="1"/>
  <c r="W23" i="1" l="1"/>
  <c r="AG23" i="1" s="1"/>
  <c r="K24" i="1"/>
  <c r="P24" i="1"/>
  <c r="O23" i="1"/>
  <c r="M23" i="1" s="1"/>
  <c r="N23" i="1" s="1"/>
  <c r="T22" i="1"/>
  <c r="U22" i="1" s="1"/>
  <c r="S22" i="1"/>
  <c r="C26" i="1"/>
  <c r="Q23" i="1"/>
  <c r="AF23" i="1"/>
  <c r="R23" i="1"/>
  <c r="X23" i="1"/>
  <c r="Z22" i="1"/>
  <c r="AB22" i="1" s="1"/>
  <c r="AC22" i="1" s="1"/>
  <c r="AA22" i="1"/>
  <c r="AF22" i="1"/>
  <c r="AA23" i="1" l="1"/>
  <c r="Z23" i="1"/>
  <c r="AB23" i="1" s="1"/>
  <c r="AC23" i="1" s="1"/>
  <c r="T23" i="1"/>
  <c r="U23" i="1" s="1"/>
  <c r="S23" i="1"/>
  <c r="C27" i="1"/>
  <c r="Q24" i="1"/>
  <c r="W24" i="1"/>
  <c r="AG24" i="1" s="1"/>
  <c r="K25" i="1"/>
  <c r="O24" i="1"/>
  <c r="M24" i="1" s="1"/>
  <c r="N24" i="1" s="1"/>
  <c r="P25" i="1"/>
  <c r="P26" i="1" l="1"/>
  <c r="K26" i="1"/>
  <c r="O25" i="1"/>
  <c r="M25" i="1" s="1"/>
  <c r="N25" i="1" s="1"/>
  <c r="W25" i="1"/>
  <c r="AG25" i="1" s="1"/>
  <c r="R24" i="1"/>
  <c r="Q25" i="1"/>
  <c r="X25" i="1"/>
  <c r="R25" i="1"/>
  <c r="AF25" i="1"/>
  <c r="AF24" i="1"/>
  <c r="X24" i="1"/>
  <c r="C28" i="1"/>
  <c r="C29" i="1" l="1"/>
  <c r="S25" i="1"/>
  <c r="T25" i="1"/>
  <c r="U25" i="1" s="1"/>
  <c r="AA24" i="1"/>
  <c r="Z24" i="1"/>
  <c r="AB24" i="1" s="1"/>
  <c r="AC24" i="1" s="1"/>
  <c r="AA25" i="1"/>
  <c r="Z25" i="1"/>
  <c r="AB25" i="1" s="1"/>
  <c r="AC25" i="1" s="1"/>
  <c r="W26" i="1"/>
  <c r="AG26" i="1" s="1"/>
  <c r="P27" i="1"/>
  <c r="K27" i="1"/>
  <c r="O26" i="1"/>
  <c r="M26" i="1" s="1"/>
  <c r="N26" i="1" s="1"/>
  <c r="T24" i="1"/>
  <c r="U24" i="1" s="1"/>
  <c r="S24" i="1"/>
  <c r="Q26" i="1"/>
  <c r="AF26" i="1"/>
  <c r="X26" i="1"/>
  <c r="R26" i="1" l="1"/>
  <c r="P28" i="1"/>
  <c r="K28" i="1"/>
  <c r="O27" i="1"/>
  <c r="M27" i="1" s="1"/>
  <c r="N27" i="1" s="1"/>
  <c r="W27" i="1"/>
  <c r="AG27" i="1" s="1"/>
  <c r="AA26" i="1"/>
  <c r="Z26" i="1"/>
  <c r="AB26" i="1" s="1"/>
  <c r="AC26" i="1" s="1"/>
  <c r="X27" i="1"/>
  <c r="Q27" i="1"/>
  <c r="AF27" i="1"/>
  <c r="C30" i="1"/>
  <c r="C31" i="1" l="1"/>
  <c r="AA27" i="1"/>
  <c r="Z27" i="1"/>
  <c r="AB27" i="1" s="1"/>
  <c r="AC27" i="1" s="1"/>
  <c r="P29" i="1"/>
  <c r="K29" i="1"/>
  <c r="O28" i="1"/>
  <c r="M28" i="1" s="1"/>
  <c r="N28" i="1" s="1"/>
  <c r="W28" i="1"/>
  <c r="AG28" i="1" s="1"/>
  <c r="R28" i="1"/>
  <c r="Q28" i="1"/>
  <c r="R27" i="1"/>
  <c r="T26" i="1"/>
  <c r="U26" i="1" s="1"/>
  <c r="S26" i="1"/>
  <c r="T28" i="1" l="1"/>
  <c r="U28" i="1" s="1"/>
  <c r="S28" i="1"/>
  <c r="X28" i="1"/>
  <c r="P30" i="1"/>
  <c r="K30" i="1"/>
  <c r="O29" i="1"/>
  <c r="M29" i="1" s="1"/>
  <c r="N29" i="1" s="1"/>
  <c r="W29" i="1"/>
  <c r="AG29" i="1" s="1"/>
  <c r="S27" i="1"/>
  <c r="T27" i="1"/>
  <c r="U27" i="1" s="1"/>
  <c r="AF28" i="1"/>
  <c r="Q29" i="1"/>
  <c r="AF29" i="1"/>
  <c r="R29" i="1"/>
  <c r="C32" i="1"/>
  <c r="Q30" i="1" l="1"/>
  <c r="C33" i="1"/>
  <c r="Z28" i="1"/>
  <c r="AB28" i="1" s="1"/>
  <c r="AC28" i="1" s="1"/>
  <c r="AA28" i="1"/>
  <c r="T29" i="1"/>
  <c r="U29" i="1" s="1"/>
  <c r="S29" i="1"/>
  <c r="X29" i="1"/>
  <c r="P31" i="1"/>
  <c r="W30" i="1"/>
  <c r="AG30" i="1" s="1"/>
  <c r="K31" i="1"/>
  <c r="O30" i="1"/>
  <c r="M30" i="1" s="1"/>
  <c r="N30" i="1" s="1"/>
  <c r="Q31" i="1" l="1"/>
  <c r="X30" i="1"/>
  <c r="AA29" i="1"/>
  <c r="Z29" i="1"/>
  <c r="AB29" i="1" s="1"/>
  <c r="AC29" i="1" s="1"/>
  <c r="AF30" i="1"/>
  <c r="P32" i="1"/>
  <c r="K32" i="1"/>
  <c r="O31" i="1"/>
  <c r="M31" i="1" s="1"/>
  <c r="N31" i="1" s="1"/>
  <c r="W31" i="1"/>
  <c r="AG31" i="1" s="1"/>
  <c r="C34" i="1"/>
  <c r="R30" i="1"/>
  <c r="T30" i="1" l="1"/>
  <c r="U30" i="1" s="1"/>
  <c r="S30" i="1"/>
  <c r="R31" i="1"/>
  <c r="P33" i="1"/>
  <c r="K33" i="1"/>
  <c r="O32" i="1"/>
  <c r="M32" i="1" s="1"/>
  <c r="N32" i="1" s="1"/>
  <c r="W32" i="1"/>
  <c r="AG32" i="1" s="1"/>
  <c r="X31" i="1"/>
  <c r="C35" i="1"/>
  <c r="Q32" i="1"/>
  <c r="AF32" i="1"/>
  <c r="X32" i="1"/>
  <c r="AA30" i="1"/>
  <c r="Z30" i="1"/>
  <c r="AB30" i="1" s="1"/>
  <c r="AC30" i="1" s="1"/>
  <c r="AF31" i="1"/>
  <c r="Z31" i="1" l="1"/>
  <c r="AB31" i="1" s="1"/>
  <c r="AC31" i="1" s="1"/>
  <c r="AA31" i="1"/>
  <c r="Q33" i="1"/>
  <c r="T31" i="1"/>
  <c r="U31" i="1" s="1"/>
  <c r="S31" i="1"/>
  <c r="AA32" i="1"/>
  <c r="Z32" i="1"/>
  <c r="AB32" i="1" s="1"/>
  <c r="AC32" i="1" s="1"/>
  <c r="R32" i="1"/>
  <c r="C36" i="1"/>
  <c r="P34" i="1"/>
  <c r="K34" i="1"/>
  <c r="O33" i="1"/>
  <c r="M33" i="1" s="1"/>
  <c r="N33" i="1" s="1"/>
  <c r="W33" i="1"/>
  <c r="AG33" i="1" s="1"/>
  <c r="C37" i="1" l="1"/>
  <c r="X33" i="1"/>
  <c r="P35" i="1"/>
  <c r="K35" i="1"/>
  <c r="O34" i="1"/>
  <c r="M34" i="1" s="1"/>
  <c r="N34" i="1" s="1"/>
  <c r="W34" i="1"/>
  <c r="AG34" i="1" s="1"/>
  <c r="T32" i="1"/>
  <c r="U32" i="1" s="1"/>
  <c r="S32" i="1"/>
  <c r="AF33" i="1"/>
  <c r="Q34" i="1"/>
  <c r="AF34" i="1"/>
  <c r="X34" i="1"/>
  <c r="R34" i="1"/>
  <c r="R33" i="1"/>
  <c r="Q35" i="1" l="1"/>
  <c r="T33" i="1"/>
  <c r="U33" i="1" s="1"/>
  <c r="S33" i="1"/>
  <c r="Z33" i="1"/>
  <c r="AB33" i="1" s="1"/>
  <c r="AC33" i="1" s="1"/>
  <c r="AA33" i="1"/>
  <c r="T34" i="1"/>
  <c r="U34" i="1" s="1"/>
  <c r="S34" i="1"/>
  <c r="AA34" i="1"/>
  <c r="Z34" i="1"/>
  <c r="AB34" i="1" s="1"/>
  <c r="AC34" i="1" s="1"/>
  <c r="W35" i="1"/>
  <c r="AG35" i="1" s="1"/>
  <c r="P36" i="1"/>
  <c r="K36" i="1"/>
  <c r="O35" i="1"/>
  <c r="M35" i="1" s="1"/>
  <c r="N35" i="1" s="1"/>
  <c r="C38" i="1"/>
  <c r="X35" i="1" l="1"/>
  <c r="P37" i="1"/>
  <c r="K37" i="1"/>
  <c r="O36" i="1"/>
  <c r="M36" i="1" s="1"/>
  <c r="N36" i="1" s="1"/>
  <c r="W36" i="1"/>
  <c r="AG36" i="1" s="1"/>
  <c r="AF35" i="1"/>
  <c r="X36" i="1"/>
  <c r="R36" i="1"/>
  <c r="Q36" i="1"/>
  <c r="AF36" i="1"/>
  <c r="C39" i="1"/>
  <c r="R35" i="1"/>
  <c r="S36" i="1" l="1"/>
  <c r="T36" i="1"/>
  <c r="U36" i="1" s="1"/>
  <c r="AA36" i="1"/>
  <c r="Z36" i="1"/>
  <c r="AB36" i="1" s="1"/>
  <c r="AC36" i="1" s="1"/>
  <c r="P38" i="1"/>
  <c r="K38" i="1"/>
  <c r="O37" i="1"/>
  <c r="M37" i="1" s="1"/>
  <c r="N37" i="1" s="1"/>
  <c r="W37" i="1"/>
  <c r="AG37" i="1" s="1"/>
  <c r="R37" i="1"/>
  <c r="Q37" i="1"/>
  <c r="T35" i="1"/>
  <c r="U35" i="1" s="1"/>
  <c r="S35" i="1"/>
  <c r="AA35" i="1"/>
  <c r="Z35" i="1"/>
  <c r="AB35" i="1" s="1"/>
  <c r="AC35" i="1" s="1"/>
  <c r="T37" i="1" l="1"/>
  <c r="U37" i="1" s="1"/>
  <c r="S37" i="1"/>
  <c r="X37" i="1"/>
  <c r="P39" i="1"/>
  <c r="K39" i="1"/>
  <c r="O38" i="1"/>
  <c r="M38" i="1" s="1"/>
  <c r="N38" i="1" s="1"/>
  <c r="W38" i="1"/>
  <c r="AG38" i="1" s="1"/>
  <c r="AF37" i="1"/>
  <c r="Q38" i="1"/>
  <c r="R38" i="1"/>
  <c r="Q39" i="1" l="1"/>
  <c r="Z37" i="1"/>
  <c r="AB37" i="1" s="1"/>
  <c r="AC37" i="1" s="1"/>
  <c r="AA37" i="1"/>
  <c r="T38" i="1"/>
  <c r="U38" i="1" s="1"/>
  <c r="S38" i="1"/>
  <c r="X38" i="1"/>
  <c r="AF38" i="1"/>
  <c r="W39" i="1"/>
  <c r="AG39" i="1" s="1"/>
  <c r="O39" i="1"/>
  <c r="M39" i="1" s="1"/>
  <c r="N39" i="1" s="1"/>
  <c r="X39" i="1" l="1"/>
  <c r="AF39" i="1"/>
  <c r="AA38" i="1"/>
  <c r="Z38" i="1"/>
  <c r="AB38" i="1" s="1"/>
  <c r="AC38" i="1" s="1"/>
  <c r="R39" i="1"/>
  <c r="T39" i="1" l="1"/>
  <c r="U39" i="1" s="1"/>
  <c r="S39" i="1"/>
  <c r="AA39" i="1"/>
  <c r="Z39" i="1"/>
  <c r="AB39" i="1" s="1"/>
  <c r="AC39" i="1" s="1"/>
</calcChain>
</file>

<file path=xl/comments1.xml><?xml version="1.0" encoding="utf-8"?>
<comments xmlns="http://schemas.openxmlformats.org/spreadsheetml/2006/main">
  <authors>
    <author>eu</author>
    <author>Drew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"Данные из терминала".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"Dst".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1" authorId="1" shapeId="0">
      <text>
        <r>
          <rPr>
            <sz val="9"/>
            <color indexed="81"/>
            <rFont val="Tahoma"/>
            <family val="2"/>
            <charset val="204"/>
          </rPr>
          <t>Формат данных и подсчёт сеток. Источник данных: лист "StrategyTester".</t>
        </r>
      </text>
    </comment>
    <comment ref="S12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<sst xmlns="http://schemas.openxmlformats.org/spreadsheetml/2006/main" count="170" uniqueCount="137">
  <si>
    <t>CalcLotType</t>
  </si>
  <si>
    <t>TakeProffit</t>
  </si>
  <si>
    <t>GridStep</t>
  </si>
  <si>
    <t>MinLot</t>
  </si>
  <si>
    <t>Пара</t>
  </si>
  <si>
    <t>eurusd</t>
  </si>
  <si>
    <t>Mult</t>
  </si>
  <si>
    <t>Значность</t>
  </si>
  <si>
    <t>MultStart</t>
  </si>
  <si>
    <t>Цена пипса, $</t>
  </si>
  <si>
    <t>TakeProffit_Level1</t>
  </si>
  <si>
    <t>GridLevel</t>
  </si>
  <si>
    <t>MultLevel2</t>
  </si>
  <si>
    <t>Комиссия, $</t>
  </si>
  <si>
    <t>TakeProffit_Level1Corr</t>
  </si>
  <si>
    <t>GridStep_AddPips</t>
  </si>
  <si>
    <t>MultCorr</t>
  </si>
  <si>
    <t>Залог 1 лот, $</t>
  </si>
  <si>
    <t>StopOut, %</t>
  </si>
  <si>
    <t>TakeProffit_Level1_5</t>
  </si>
  <si>
    <t>GridStep_Level2</t>
  </si>
  <si>
    <t>MultLevel3</t>
  </si>
  <si>
    <t>TakeProffit_Level1_5Corr</t>
  </si>
  <si>
    <t>GridStep_Level2_AddPips</t>
  </si>
  <si>
    <t>MultСorrLevel3</t>
  </si>
  <si>
    <t xml:space="preserve">Депо, $ </t>
  </si>
  <si>
    <t>TakeProffit_Level2</t>
  </si>
  <si>
    <t>Grid3</t>
  </si>
  <si>
    <t>Mult3</t>
  </si>
  <si>
    <t>TakeProffit_Level2FixPips</t>
  </si>
  <si>
    <t>Grid3Add</t>
  </si>
  <si>
    <t>Mult3Add</t>
  </si>
  <si>
    <t>GridStop</t>
  </si>
  <si>
    <t>MultStop</t>
  </si>
  <si>
    <t>MaxOpenOrders</t>
  </si>
  <si>
    <t>MaxLotCoef</t>
  </si>
  <si>
    <t>№№ колен</t>
  </si>
  <si>
    <t>Кор-рект</t>
  </si>
  <si>
    <t>TP</t>
  </si>
  <si>
    <t>Коррект</t>
  </si>
  <si>
    <r>
      <t>Шаг</t>
    </r>
    <r>
      <rPr>
        <sz val="10"/>
        <rFont val="Arial"/>
        <family val="2"/>
        <charset val="204"/>
      </rPr>
      <t>, пипсов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</si>
  <si>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</si>
  <si>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t>Мульт</t>
  </si>
  <si>
    <t>Ордер</t>
  </si>
  <si>
    <r>
      <t xml:space="preserve">Лотов </t>
    </r>
    <r>
      <rPr>
        <sz val="10"/>
        <rFont val="Arial"/>
        <family val="2"/>
        <charset val="204"/>
      </rPr>
      <t>сумма</t>
    </r>
  </si>
  <si>
    <t>Прибыль</t>
  </si>
  <si>
    <t>$/пипс</t>
  </si>
  <si>
    <r>
      <t>Просадка</t>
    </r>
    <r>
      <rPr>
        <b/>
        <sz val="10"/>
        <rFont val="Arial"/>
        <family val="2"/>
        <charset val="204"/>
      </rPr>
      <t/>
    </r>
  </si>
  <si>
    <t>Безубыток</t>
  </si>
  <si>
    <t>ТР</t>
  </si>
  <si>
    <t>Залог, $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</si>
  <si>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</si>
  <si>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</si>
  <si>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</si>
  <si>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</si>
  <si>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</si>
  <si>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</si>
  <si>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Залог к депо, %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</si>
  <si>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</si>
  <si>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</si>
  <si>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</si>
  <si>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</si>
  <si>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</si>
  <si>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</si>
  <si>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</si>
  <si>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</si>
  <si>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</si>
  <si>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</si>
  <si>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</si>
  <si>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$</t>
  </si>
  <si>
    <t>% депо</t>
  </si>
  <si>
    <t>Пипсов</t>
  </si>
  <si>
    <t>%%</t>
  </si>
  <si>
    <t>Колена N</t>
  </si>
  <si>
    <t>1го ордера</t>
  </si>
  <si>
    <t>sell</t>
  </si>
  <si>
    <t>buy</t>
  </si>
  <si>
    <t>sell+buy</t>
  </si>
  <si>
    <t>ИТОГО:</t>
  </si>
  <si>
    <t>AddComment</t>
  </si>
  <si>
    <t>S_CalcLotType</t>
  </si>
  <si>
    <t>S_TakeProffit</t>
  </si>
  <si>
    <t>S_GridStep</t>
  </si>
  <si>
    <t>S_MinLot</t>
  </si>
  <si>
    <t>S_Mult</t>
  </si>
  <si>
    <t>S_MultStart</t>
  </si>
  <si>
    <t>S_TakeProffit_Level1</t>
  </si>
  <si>
    <t>S_GridLevel</t>
  </si>
  <si>
    <t>S_MultLevel2</t>
  </si>
  <si>
    <t>S_TakeProffit_Level1Corr</t>
  </si>
  <si>
    <t>S_GridStep_AddPips</t>
  </si>
  <si>
    <t>S_MultCorr</t>
  </si>
  <si>
    <t>S_TakeProffit_Level1_5</t>
  </si>
  <si>
    <t>S_GridStep_Level2</t>
  </si>
  <si>
    <t>S_MultLevel3</t>
  </si>
  <si>
    <t>S_TakeProffit_Level1_5Corr</t>
  </si>
  <si>
    <t>S_GridStep_Level2_AddPips</t>
  </si>
  <si>
    <t>S_MultСorrLevel3</t>
  </si>
  <si>
    <t>S_TakeProffit_Level2</t>
  </si>
  <si>
    <t>S_Grid3</t>
  </si>
  <si>
    <t>S_Mult3</t>
  </si>
  <si>
    <t>S_TakeProffit_Level2FixPips</t>
  </si>
  <si>
    <t>S_Grid3Add</t>
  </si>
  <si>
    <t>S_Mult3Add</t>
  </si>
  <si>
    <t>S_GridStop</t>
  </si>
  <si>
    <t>S_MultStop</t>
  </si>
  <si>
    <t>S_MaxOpenOrders</t>
  </si>
  <si>
    <t>S_MaxLotCoef</t>
  </si>
  <si>
    <t>ReflectSellSettingsToBuy</t>
  </si>
  <si>
    <t>B_CalcLotType</t>
  </si>
  <si>
    <t>B_TakeProffit</t>
  </si>
  <si>
    <t>B_GridStep</t>
  </si>
  <si>
    <t>B_MinLot</t>
  </si>
  <si>
    <t>B_Mult</t>
  </si>
  <si>
    <t>B_MultStart</t>
  </si>
  <si>
    <t>B_TakeProffit_Level1</t>
  </si>
  <si>
    <t>B_GridLevel</t>
  </si>
  <si>
    <t>B_MultLevel2</t>
  </si>
  <si>
    <t>B_TakeProffit_Level1Corr</t>
  </si>
  <si>
    <t>B_GridStep_AddPips</t>
  </si>
  <si>
    <t>B_MultCorr</t>
  </si>
  <si>
    <t>B_TakeProffit_Level1_5</t>
  </si>
  <si>
    <t>B_GridStep_Level2</t>
  </si>
  <si>
    <t>B_MultLevel3</t>
  </si>
  <si>
    <t>B_TakeProffit_Level1_5Corr</t>
  </si>
  <si>
    <t>B_GridStep_Level2_AddPips</t>
  </si>
  <si>
    <t>B_MultСorrLevel3</t>
  </si>
  <si>
    <t>B_TakeProffit_Level2</t>
  </si>
  <si>
    <t>B_Grid3</t>
  </si>
  <si>
    <t>B_Mult3</t>
  </si>
  <si>
    <t>B_TakeProffit_Level2FixPips</t>
  </si>
  <si>
    <t>B_Grid3Add</t>
  </si>
  <si>
    <t>B_Mult3Add</t>
  </si>
  <si>
    <t>B_GridStop</t>
  </si>
  <si>
    <t>B_MultStop</t>
  </si>
  <si>
    <t>B_MaxOpenOrders</t>
  </si>
  <si>
    <t>B_MaxLotCoef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</si>
</sst>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0.000"/>
    <numFmt numFmtId="165" formatCode="0_ ;[Red]\-0\ "/>
    <numFmt numFmtId="166" formatCode="0.000_ ;[Red]\-0.000\ "/>
    <numFmt numFmtId="167" formatCode="0.00;[Red]0.00"/>
    <numFmt numFmtId="168" formatCode="0;[Red]0"/>
    <numFmt numFmtId="169" formatCode="0.000;[Red]0.000"/>
    <numFmt numFmtId="170" formatCode="0.0"/>
    <numFmt numFmtId="171" formatCode="0.00_ ;[Red]\-0.00\ "/>
    <numFmt numFmtId="172" formatCode="0.0_ ;[Red]\-0.0\ "/>
    <numFmt numFmtId="173" formatCode="0.0%"/>
    <numFmt numFmtId="174" formatCode="[h]:mm"/>
    <numFmt numFmtId="175" formatCode="#&quot; &quot;###&quot; &quot;##0"/>
    <numFmt numFmtId="176" formatCode="#&quot; &quot;###&quot; &quot;##0.00"/>
  </numFmts>
  <fonts count="6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 Cyr"/>
    </font>
    <font>
      <b/>
      <sz val="10"/>
      <color rgb="FF000000"/>
      <name val="Arial Cyr"/>
    </font>
    <font>
      <sz val="10"/>
      <name val="Arial Cyr"/>
      <charset val="204"/>
    </font>
    <font>
      <sz val="10"/>
      <color indexed="10"/>
      <name val="Arial Cyr"/>
      <charset val="204"/>
    </font>
    <font>
      <b/>
      <sz val="10"/>
      <color indexed="6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2"/>
      <name val="Arial Cyr"/>
      <charset val="204"/>
    </font>
    <font>
      <b/>
      <sz val="11"/>
      <color indexed="12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b/>
      <sz val="10"/>
      <color rgb="FFFF0000"/>
      <name val="Arial Cyr"/>
      <charset val="204"/>
    </font>
    <font>
      <b/>
      <sz val="20"/>
      <color indexed="48"/>
      <name val="Arial Cyr"/>
      <charset val="204"/>
    </font>
    <font>
      <b/>
      <sz val="10"/>
      <color indexed="20"/>
      <name val="Arial Narrow"/>
      <family val="2"/>
      <charset val="204"/>
    </font>
    <font>
      <b/>
      <sz val="11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1"/>
      <color indexed="20"/>
      <name val="Arial Cyr"/>
      <charset val="204"/>
    </font>
    <font>
      <b/>
      <sz val="10"/>
      <color indexed="48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sz val="10"/>
      <color indexed="21"/>
      <name val="Arial Cyr"/>
      <charset val="204"/>
    </font>
    <font>
      <b/>
      <sz val="10"/>
      <color indexed="17"/>
      <name val="Arial Cyr"/>
      <charset val="204"/>
    </font>
    <font>
      <b/>
      <sz val="11"/>
      <color indexed="17"/>
      <name val="Arial Cyr"/>
      <charset val="204"/>
    </font>
    <font>
      <b/>
      <sz val="11"/>
      <color indexed="21"/>
      <name val="Arial Cyr"/>
      <charset val="204"/>
    </font>
    <font>
      <b/>
      <sz val="10"/>
      <color indexed="12"/>
      <name val="Arial Narrow"/>
      <family val="2"/>
      <charset val="204"/>
    </font>
    <font>
      <sz val="10"/>
      <color indexed="12"/>
      <name val="Arial"/>
      <family val="2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0"/>
      <color indexed="21"/>
      <name val="Arial Cyr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11"/>
      <name val="Arial"/>
      <family val="2"/>
      <charset val="204"/>
    </font>
    <font>
      <sz val="11"/>
      <name val="Calibri"/>
      <family val="2"/>
      <charset val="204"/>
    </font>
    <font>
      <sz val="11"/>
      <name val="Arial Cyr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11"/>
      <name val="Arial Cyr"/>
      <charset val="204"/>
    </font>
    <font>
      <sz val="9"/>
      <name val="Arial Cyr"/>
      <charset val="204"/>
    </font>
    <font>
      <b/>
      <sz val="12"/>
      <color indexed="10"/>
      <name val="Arial Cyr"/>
      <charset val="204"/>
    </font>
    <font>
      <b/>
      <sz val="10"/>
      <name val="Arial Cyr"/>
      <charset val="204"/>
    </font>
    <font>
      <sz val="10"/>
      <name val="Calibri"/>
      <family val="2"/>
      <charset val="204"/>
    </font>
    <font>
      <sz val="11"/>
      <color indexed="12"/>
      <name val="Arial Cyr"/>
      <charset val="204"/>
    </font>
    <font>
      <sz val="20"/>
      <name val="Arial Cyr"/>
      <charset val="204"/>
    </font>
    <font>
      <b/>
      <sz val="20"/>
      <color indexed="1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 Narrow"/>
      <family val="2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1" fillId="0" borderId="0"/>
  </cellStyleXfs>
  <cellXfs count="311">
    <xf numFmtId="0" fontId="0" fillId="0" borderId="0" xfId="0"/>
    <xf numFmtId="0" fontId="6" fillId="0" borderId="0" xfId="0" applyFont="1"/>
    <xf numFmtId="0" fontId="0" fillId="2" borderId="0" xfId="0" applyFill="1"/>
    <xf numFmtId="0" fontId="0" fillId="3" borderId="0" xfId="0" applyFill="1"/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0" fillId="0" borderId="0" xfId="0" applyProtection="1">
      <protection locked="0"/>
    </xf>
    <xf numFmtId="0" fontId="0" fillId="6" borderId="0" xfId="0" applyFill="1"/>
    <xf numFmtId="0" fontId="0" fillId="7" borderId="0" xfId="0" applyFill="1"/>
    <xf numFmtId="0" fontId="0" fillId="0" borderId="0" xfId="0" applyFill="1"/>
    <xf numFmtId="0" fontId="10" fillId="0" borderId="0" xfId="0" applyFont="1" applyProtection="1"/>
    <xf numFmtId="0" fontId="11" fillId="0" borderId="0" xfId="0" applyFont="1" applyProtection="1"/>
    <xf numFmtId="1" fontId="12" fillId="4" borderId="0" xfId="0" applyNumberFormat="1" applyFont="1" applyFill="1" applyBorder="1" applyAlignment="1" applyProtection="1">
      <alignment horizontal="center"/>
      <protection locked="0"/>
    </xf>
    <xf numFmtId="1" fontId="13" fillId="2" borderId="0" xfId="0" applyNumberFormat="1" applyFont="1" applyFill="1" applyBorder="1" applyProtection="1"/>
    <xf numFmtId="1" fontId="13" fillId="3" borderId="0" xfId="0" applyNumberFormat="1" applyFont="1" applyFill="1" applyBorder="1" applyProtection="1"/>
    <xf numFmtId="0" fontId="11" fillId="0" borderId="0" xfId="0" applyFont="1" applyAlignment="1" applyProtection="1">
      <alignment horizontal="center"/>
    </xf>
    <xf numFmtId="2" fontId="10" fillId="4" borderId="1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Protection="1"/>
    <xf numFmtId="0" fontId="0" fillId="0" borderId="0" xfId="0" applyProtection="1"/>
    <xf numFmtId="0" fontId="0" fillId="4" borderId="1" xfId="0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right"/>
    </xf>
    <xf numFmtId="0" fontId="12" fillId="0" borderId="0" xfId="0" applyNumberFormat="1" applyFont="1" applyFill="1" applyBorder="1" applyAlignment="1" applyProtection="1">
      <alignment horizontal="center"/>
    </xf>
    <xf numFmtId="0" fontId="13" fillId="2" borderId="0" xfId="0" applyFont="1" applyFill="1" applyBorder="1" applyProtection="1"/>
    <xf numFmtId="0" fontId="10" fillId="0" borderId="0" xfId="0" applyNumberFormat="1" applyFont="1" applyFill="1" applyBorder="1" applyAlignment="1" applyProtection="1">
      <alignment horizontal="center"/>
    </xf>
    <xf numFmtId="0" fontId="13" fillId="3" borderId="0" xfId="0" applyFont="1" applyFill="1" applyBorder="1" applyProtection="1"/>
    <xf numFmtId="164" fontId="10" fillId="4" borderId="1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0" fillId="0" borderId="0" xfId="0" applyFill="1" applyBorder="1" applyProtection="1"/>
    <xf numFmtId="0" fontId="14" fillId="0" borderId="0" xfId="0" applyFont="1" applyProtection="1"/>
    <xf numFmtId="2" fontId="15" fillId="4" borderId="0" xfId="0" applyNumberFormat="1" applyFont="1" applyFill="1" applyProtection="1">
      <protection locked="0"/>
    </xf>
    <xf numFmtId="2" fontId="15" fillId="0" borderId="0" xfId="0" applyNumberFormat="1" applyFont="1" applyFill="1" applyProtection="1"/>
    <xf numFmtId="0" fontId="16" fillId="0" borderId="0" xfId="0" applyFont="1" applyProtection="1"/>
    <xf numFmtId="2" fontId="17" fillId="0" borderId="0" xfId="0" applyNumberFormat="1" applyFont="1" applyProtection="1"/>
    <xf numFmtId="0" fontId="13" fillId="2" borderId="0" xfId="0" applyFont="1" applyFill="1" applyProtection="1"/>
    <xf numFmtId="2" fontId="13" fillId="0" borderId="0" xfId="0" applyNumberFormat="1" applyFont="1" applyProtection="1"/>
    <xf numFmtId="0" fontId="13" fillId="3" borderId="0" xfId="0" applyFont="1" applyFill="1" applyProtection="1"/>
    <xf numFmtId="2" fontId="13" fillId="0" borderId="0" xfId="0" applyNumberFormat="1" applyFont="1" applyProtection="1">
      <protection locked="0"/>
    </xf>
    <xf numFmtId="0" fontId="0" fillId="0" borderId="0" xfId="0" applyFill="1" applyProtection="1"/>
    <xf numFmtId="0" fontId="18" fillId="0" borderId="0" xfId="0" applyFont="1" applyFill="1"/>
    <xf numFmtId="0" fontId="19" fillId="0" borderId="0" xfId="0" applyFont="1" applyAlignment="1">
      <alignment horizontal="left"/>
    </xf>
    <xf numFmtId="0" fontId="20" fillId="0" borderId="0" xfId="0" applyFont="1" applyProtection="1"/>
    <xf numFmtId="1" fontId="21" fillId="4" borderId="1" xfId="0" applyNumberFormat="1" applyFont="1" applyFill="1" applyBorder="1" applyAlignment="1" applyProtection="1">
      <alignment horizontal="center"/>
      <protection locked="0"/>
    </xf>
    <xf numFmtId="0" fontId="22" fillId="2" borderId="0" xfId="0" applyFont="1" applyFill="1" applyProtection="1"/>
    <xf numFmtId="0" fontId="22" fillId="3" borderId="0" xfId="0" applyFont="1" applyFill="1" applyProtection="1"/>
    <xf numFmtId="1" fontId="23" fillId="4" borderId="1" xfId="0" applyNumberFormat="1" applyFont="1" applyFill="1" applyBorder="1" applyAlignment="1" applyProtection="1">
      <alignment horizontal="center"/>
      <protection locked="0"/>
    </xf>
    <xf numFmtId="0" fontId="24" fillId="5" borderId="0" xfId="0" applyFont="1" applyFill="1" applyProtection="1"/>
    <xf numFmtId="0" fontId="25" fillId="0" borderId="0" xfId="0" applyFont="1" applyProtection="1"/>
    <xf numFmtId="2" fontId="26" fillId="4" borderId="1" xfId="0" applyNumberFormat="1" applyFont="1" applyFill="1" applyBorder="1" applyProtection="1">
      <protection locked="0"/>
    </xf>
    <xf numFmtId="2" fontId="26" fillId="0" borderId="0" xfId="0" applyNumberFormat="1" applyFont="1" applyFill="1" applyBorder="1" applyProtection="1"/>
    <xf numFmtId="165" fontId="21" fillId="4" borderId="0" xfId="0" applyNumberFormat="1" applyFont="1" applyFill="1" applyAlignment="1" applyProtection="1">
      <alignment horizontal="center"/>
      <protection locked="0"/>
    </xf>
    <xf numFmtId="165" fontId="22" fillId="2" borderId="0" xfId="0" applyNumberFormat="1" applyFont="1" applyFill="1" applyProtection="1"/>
    <xf numFmtId="0" fontId="6" fillId="0" borderId="0" xfId="0" applyFont="1" applyProtection="1"/>
    <xf numFmtId="165" fontId="22" fillId="3" borderId="0" xfId="0" applyNumberFormat="1" applyFont="1" applyFill="1" applyProtection="1"/>
    <xf numFmtId="166" fontId="23" fillId="4" borderId="0" xfId="0" applyNumberFormat="1" applyFont="1" applyFill="1" applyAlignment="1" applyProtection="1">
      <alignment horizontal="center"/>
      <protection locked="0"/>
    </xf>
    <xf numFmtId="2" fontId="26" fillId="4" borderId="2" xfId="0" applyNumberFormat="1" applyFont="1" applyFill="1" applyBorder="1" applyProtection="1">
      <protection locked="0"/>
    </xf>
    <xf numFmtId="0" fontId="27" fillId="0" borderId="0" xfId="0" applyFont="1" applyAlignment="1">
      <alignment horizontal="left"/>
    </xf>
    <xf numFmtId="0" fontId="28" fillId="0" borderId="0" xfId="0" applyFont="1" applyProtection="1"/>
    <xf numFmtId="2" fontId="21" fillId="0" borderId="0" xfId="0" applyNumberFormat="1" applyFont="1" applyProtection="1"/>
    <xf numFmtId="2" fontId="23" fillId="0" borderId="0" xfId="0" applyNumberFormat="1" applyFont="1" applyProtection="1"/>
    <xf numFmtId="0" fontId="28" fillId="0" borderId="0" xfId="0" applyFont="1" applyAlignment="1" applyProtection="1">
      <alignment horizontal="left"/>
    </xf>
    <xf numFmtId="9" fontId="26" fillId="4" borderId="0" xfId="0" applyNumberFormat="1" applyFont="1" applyFill="1" applyProtection="1">
      <protection locked="0"/>
    </xf>
    <xf numFmtId="9" fontId="26" fillId="0" borderId="0" xfId="0" applyNumberFormat="1" applyFont="1" applyFill="1" applyProtection="1"/>
    <xf numFmtId="0" fontId="29" fillId="0" borderId="0" xfId="0" applyFont="1" applyProtection="1"/>
    <xf numFmtId="1" fontId="30" fillId="4" borderId="1" xfId="0" applyNumberFormat="1" applyFont="1" applyFill="1" applyBorder="1" applyAlignment="1" applyProtection="1">
      <alignment horizontal="center"/>
      <protection locked="0"/>
    </xf>
    <xf numFmtId="0" fontId="31" fillId="2" borderId="0" xfId="0" applyFont="1" applyFill="1" applyProtection="1"/>
    <xf numFmtId="0" fontId="31" fillId="3" borderId="0" xfId="0" applyFont="1" applyFill="1" applyProtection="1"/>
    <xf numFmtId="1" fontId="32" fillId="4" borderId="1" xfId="0" applyNumberFormat="1" applyFont="1" applyFill="1" applyBorder="1" applyAlignment="1" applyProtection="1">
      <alignment horizontal="center"/>
      <protection locked="0"/>
    </xf>
    <xf numFmtId="0" fontId="33" fillId="5" borderId="0" xfId="0" applyFont="1" applyFill="1" applyProtection="1"/>
    <xf numFmtId="0" fontId="33" fillId="0" borderId="0" xfId="0" applyFont="1" applyProtection="1"/>
    <xf numFmtId="0" fontId="33" fillId="0" borderId="0" xfId="0" applyFont="1" applyProtection="1">
      <protection locked="0"/>
    </xf>
    <xf numFmtId="0" fontId="34" fillId="0" borderId="0" xfId="0" applyFont="1" applyFill="1" applyProtection="1"/>
    <xf numFmtId="165" fontId="30" fillId="4" borderId="0" xfId="0" applyNumberFormat="1" applyFont="1" applyFill="1" applyAlignment="1" applyProtection="1">
      <alignment horizontal="center"/>
      <protection locked="0"/>
    </xf>
    <xf numFmtId="165" fontId="31" fillId="2" borderId="0" xfId="0" applyNumberFormat="1" applyFont="1" applyFill="1" applyProtection="1"/>
    <xf numFmtId="165" fontId="31" fillId="3" borderId="0" xfId="0" applyNumberFormat="1" applyFont="1" applyFill="1" applyProtection="1"/>
    <xf numFmtId="166" fontId="32" fillId="4" borderId="0" xfId="0" applyNumberFormat="1" applyFont="1" applyFill="1" applyAlignment="1" applyProtection="1">
      <alignment horizontal="center"/>
      <protection locked="0"/>
    </xf>
    <xf numFmtId="0" fontId="35" fillId="0" borderId="0" xfId="0" applyFont="1" applyProtection="1"/>
    <xf numFmtId="0" fontId="36" fillId="4" borderId="0" xfId="0" applyFont="1" applyFill="1" applyProtection="1">
      <protection locked="0"/>
    </xf>
    <xf numFmtId="0" fontId="37" fillId="0" borderId="0" xfId="0" applyFont="1" applyFill="1" applyProtection="1"/>
    <xf numFmtId="165" fontId="30" fillId="0" borderId="0" xfId="0" applyNumberFormat="1" applyFont="1" applyFill="1" applyAlignment="1" applyProtection="1">
      <alignment horizontal="center"/>
    </xf>
    <xf numFmtId="166" fontId="32" fillId="0" borderId="0" xfId="0" applyNumberFormat="1" applyFont="1" applyFill="1" applyAlignment="1" applyProtection="1">
      <alignment horizontal="center"/>
    </xf>
    <xf numFmtId="0" fontId="36" fillId="0" borderId="0" xfId="0" applyFont="1" applyFill="1" applyProtection="1"/>
    <xf numFmtId="0" fontId="38" fillId="0" borderId="0" xfId="0" applyFont="1" applyProtection="1"/>
    <xf numFmtId="1" fontId="12" fillId="4" borderId="1" xfId="0" applyNumberFormat="1" applyFont="1" applyFill="1" applyBorder="1" applyAlignment="1" applyProtection="1">
      <alignment horizontal="center"/>
      <protection locked="0"/>
    </xf>
    <xf numFmtId="165" fontId="12" fillId="4" borderId="1" xfId="0" applyNumberFormat="1" applyFont="1" applyFill="1" applyBorder="1" applyAlignment="1" applyProtection="1">
      <alignment horizontal="center"/>
      <protection locked="0"/>
    </xf>
    <xf numFmtId="165" fontId="39" fillId="3" borderId="0" xfId="0" applyNumberFormat="1" applyFont="1" applyFill="1" applyProtection="1"/>
    <xf numFmtId="1" fontId="10" fillId="4" borderId="1" xfId="0" applyNumberFormat="1" applyFont="1" applyFill="1" applyBorder="1" applyAlignment="1" applyProtection="1">
      <alignment horizontal="center"/>
      <protection locked="0"/>
    </xf>
    <xf numFmtId="165" fontId="12" fillId="4" borderId="0" xfId="0" applyNumberFormat="1" applyFont="1" applyFill="1" applyAlignment="1" applyProtection="1">
      <alignment horizontal="center"/>
      <protection locked="0"/>
    </xf>
    <xf numFmtId="166" fontId="10" fillId="4" borderId="0" xfId="0" applyNumberFormat="1" applyFont="1" applyFill="1" applyAlignment="1" applyProtection="1">
      <alignment horizontal="center"/>
      <protection locked="0"/>
    </xf>
    <xf numFmtId="0" fontId="40" fillId="0" borderId="0" xfId="0" applyFont="1" applyProtection="1"/>
    <xf numFmtId="165" fontId="41" fillId="0" borderId="0" xfId="0" applyNumberFormat="1" applyFont="1" applyFill="1" applyAlignment="1" applyProtection="1">
      <alignment horizontal="center"/>
    </xf>
    <xf numFmtId="165" fontId="42" fillId="2" borderId="0" xfId="0" applyNumberFormat="1" applyFont="1" applyFill="1" applyProtection="1"/>
    <xf numFmtId="165" fontId="42" fillId="3" borderId="0" xfId="0" applyNumberFormat="1" applyFont="1" applyFill="1" applyProtection="1"/>
    <xf numFmtId="166" fontId="40" fillId="0" borderId="0" xfId="0" applyNumberFormat="1" applyFont="1" applyFill="1" applyAlignment="1" applyProtection="1">
      <alignment horizontal="center"/>
    </xf>
    <xf numFmtId="0" fontId="34" fillId="5" borderId="0" xfId="0" applyFont="1" applyFill="1" applyProtection="1"/>
    <xf numFmtId="0" fontId="43" fillId="0" borderId="0" xfId="0" applyFont="1" applyProtection="1"/>
    <xf numFmtId="0" fontId="34" fillId="0" borderId="0" xfId="0" applyFont="1" applyProtection="1"/>
    <xf numFmtId="0" fontId="37" fillId="0" borderId="0" xfId="0" applyFont="1" applyFill="1" applyProtection="1">
      <protection locked="0"/>
    </xf>
    <xf numFmtId="0" fontId="44" fillId="0" borderId="0" xfId="0" applyFont="1" applyFill="1"/>
    <xf numFmtId="165" fontId="39" fillId="2" borderId="0" xfId="0" applyNumberFormat="1" applyFont="1" applyFill="1" applyProtection="1"/>
    <xf numFmtId="165" fontId="10" fillId="4" borderId="1" xfId="0" applyNumberFormat="1" applyFont="1" applyFill="1" applyBorder="1" applyAlignment="1" applyProtection="1">
      <alignment horizontal="center"/>
      <protection locked="0"/>
    </xf>
    <xf numFmtId="0" fontId="45" fillId="5" borderId="0" xfId="0" applyFont="1" applyFill="1" applyProtection="1"/>
    <xf numFmtId="0" fontId="45" fillId="0" borderId="0" xfId="0" applyFont="1" applyProtection="1"/>
    <xf numFmtId="0" fontId="15" fillId="0" borderId="0" xfId="0" applyFont="1" applyFill="1" applyProtection="1">
      <protection locked="0"/>
    </xf>
    <xf numFmtId="0" fontId="2" fillId="0" borderId="0" xfId="2" applyNumberFormat="1" applyFont="1"/>
    <xf numFmtId="165" fontId="46" fillId="4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center"/>
    </xf>
    <xf numFmtId="0" fontId="23" fillId="0" borderId="0" xfId="0" applyFont="1" applyProtection="1"/>
    <xf numFmtId="165" fontId="23" fillId="4" borderId="0" xfId="0" applyNumberFormat="1" applyFont="1" applyFill="1" applyAlignment="1" applyProtection="1">
      <alignment horizontal="center"/>
      <protection locked="0"/>
    </xf>
    <xf numFmtId="0" fontId="47" fillId="0" borderId="0" xfId="0" applyFont="1" applyProtection="1"/>
    <xf numFmtId="0" fontId="47" fillId="2" borderId="0" xfId="0" applyFont="1" applyFill="1" applyProtection="1"/>
    <xf numFmtId="0" fontId="47" fillId="3" borderId="0" xfId="0" applyFont="1" applyFill="1" applyProtection="1"/>
    <xf numFmtId="0" fontId="0" fillId="6" borderId="0" xfId="0" applyFill="1" applyProtection="1"/>
    <xf numFmtId="0" fontId="46" fillId="8" borderId="3" xfId="0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wrapText="1"/>
    </xf>
    <xf numFmtId="0" fontId="46" fillId="0" borderId="5" xfId="0" applyFont="1" applyBorder="1" applyAlignment="1" applyProtection="1">
      <alignment horizontal="center" vertical="center" wrapText="1"/>
    </xf>
    <xf numFmtId="0" fontId="46" fillId="2" borderId="6" xfId="0" applyFont="1" applyFill="1" applyBorder="1" applyAlignment="1" applyProtection="1">
      <alignment horizontal="center" vertical="center" wrapText="1"/>
    </xf>
    <xf numFmtId="0" fontId="46" fillId="0" borderId="7" xfId="0" applyFont="1" applyBorder="1" applyAlignment="1" applyProtection="1">
      <alignment horizontal="center" vertical="center" wrapText="1"/>
    </xf>
    <xf numFmtId="0" fontId="46" fillId="3" borderId="6" xfId="0" applyFont="1" applyFill="1" applyBorder="1" applyAlignment="1" applyProtection="1">
      <alignment horizontal="center" vertical="center" wrapText="1"/>
    </xf>
    <xf numFmtId="0" fontId="46" fillId="0" borderId="4" xfId="0" applyFont="1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vertical="center"/>
    </xf>
    <xf numFmtId="0" fontId="46" fillId="0" borderId="8" xfId="0" applyFont="1" applyFill="1" applyBorder="1" applyAlignment="1" applyProtection="1">
      <alignment horizontal="center" vertical="center" wrapText="1"/>
    </xf>
    <xf numFmtId="0" fontId="48" fillId="0" borderId="6" xfId="0" applyFont="1" applyBorder="1" applyAlignment="1" applyProtection="1">
      <alignment horizontal="center" vertical="center" wrapText="1"/>
    </xf>
    <xf numFmtId="0" fontId="16" fillId="0" borderId="6" xfId="0" applyFont="1" applyFill="1" applyBorder="1" applyAlignment="1" applyProtection="1">
      <alignment horizontal="center" vertical="center"/>
    </xf>
    <xf numFmtId="0" fontId="49" fillId="0" borderId="8" xfId="0" applyFont="1" applyFill="1" applyBorder="1" applyAlignment="1" applyProtection="1">
      <alignment horizontal="center" vertical="center" wrapText="1"/>
    </xf>
    <xf numFmtId="0" fontId="50" fillId="0" borderId="6" xfId="0" applyFont="1" applyBorder="1" applyAlignment="1" applyProtection="1">
      <alignment horizontal="center" vertical="center" wrapText="1"/>
    </xf>
    <xf numFmtId="0" fontId="16" fillId="0" borderId="9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10" xfId="0" applyFont="1" applyFill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0" fillId="6" borderId="0" xfId="0" applyFill="1" applyAlignment="1" applyProtection="1">
      <alignment vertical="center"/>
    </xf>
    <xf numFmtId="0" fontId="51" fillId="0" borderId="3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54" fillId="5" borderId="0" xfId="0" applyFont="1" applyFill="1" applyAlignment="1" applyProtection="1">
      <alignment horizontal="center" vertical="center" wrapText="1"/>
    </xf>
    <xf numFmtId="49" fontId="14" fillId="0" borderId="3" xfId="0" applyNumberFormat="1" applyFont="1" applyBorder="1" applyAlignment="1" applyProtection="1">
      <alignment horizontal="center" vertical="center" wrapText="1"/>
    </xf>
    <xf numFmtId="0" fontId="54" fillId="0" borderId="6" xfId="0" applyFont="1" applyBorder="1" applyAlignment="1" applyProtection="1">
      <alignment horizontal="center" vertical="center" wrapText="1"/>
    </xf>
    <xf numFmtId="0" fontId="54" fillId="0" borderId="10" xfId="0" applyFont="1" applyBorder="1" applyAlignment="1" applyProtection="1">
      <alignment horizontal="center" vertical="center" wrapText="1"/>
    </xf>
    <xf numFmtId="0" fontId="54" fillId="0" borderId="5" xfId="0" applyFont="1" applyBorder="1" applyAlignment="1" applyProtection="1">
      <alignment horizontal="center" vertical="center" wrapText="1"/>
    </xf>
    <xf numFmtId="0" fontId="54" fillId="8" borderId="6" xfId="0" applyFont="1" applyFill="1" applyBorder="1" applyAlignment="1" applyProtection="1">
      <alignment horizontal="center" vertical="center" wrapText="1"/>
    </xf>
    <xf numFmtId="0" fontId="54" fillId="6" borderId="0" xfId="0" applyFont="1" applyFill="1" applyAlignment="1" applyProtection="1">
      <alignment horizontal="center" vertical="center" wrapText="1"/>
    </xf>
    <xf numFmtId="0" fontId="54" fillId="0" borderId="10" xfId="0" applyFont="1" applyBorder="1" applyAlignment="1" applyProtection="1">
      <alignment horizontal="center" vertical="center" wrapText="1"/>
    </xf>
    <xf numFmtId="0" fontId="54" fillId="0" borderId="5" xfId="0" applyFont="1" applyBorder="1" applyAlignment="1" applyProtection="1">
      <alignment horizontal="center" vertical="center" wrapText="1"/>
    </xf>
    <xf numFmtId="0" fontId="54" fillId="8" borderId="9" xfId="0" applyFont="1" applyFill="1" applyBorder="1" applyAlignment="1">
      <alignment horizontal="center" vertical="center" wrapText="1"/>
    </xf>
    <xf numFmtId="0" fontId="54" fillId="0" borderId="4" xfId="0" applyFont="1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 wrapText="1"/>
    </xf>
    <xf numFmtId="0" fontId="54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47" fillId="8" borderId="11" xfId="0" applyFont="1" applyFill="1" applyBorder="1" applyProtection="1"/>
    <xf numFmtId="167" fontId="47" fillId="0" borderId="12" xfId="0" applyNumberFormat="1" applyFont="1" applyFill="1" applyBorder="1" applyAlignment="1" applyProtection="1">
      <alignment horizontal="center" vertical="center"/>
    </xf>
    <xf numFmtId="0" fontId="47" fillId="0" borderId="13" xfId="0" applyFont="1" applyBorder="1" applyProtection="1"/>
    <xf numFmtId="0" fontId="47" fillId="2" borderId="14" xfId="0" applyFont="1" applyFill="1" applyBorder="1" applyProtection="1"/>
    <xf numFmtId="167" fontId="47" fillId="0" borderId="15" xfId="0" applyNumberFormat="1" applyFont="1" applyFill="1" applyBorder="1" applyAlignment="1" applyProtection="1">
      <alignment horizontal="center" vertical="center"/>
    </xf>
    <xf numFmtId="0" fontId="47" fillId="0" borderId="16" xfId="0" applyFont="1" applyBorder="1" applyProtection="1"/>
    <xf numFmtId="0" fontId="47" fillId="0" borderId="17" xfId="0" applyFont="1" applyBorder="1" applyProtection="1"/>
    <xf numFmtId="0" fontId="47" fillId="3" borderId="14" xfId="0" applyFont="1" applyFill="1" applyBorder="1" applyProtection="1"/>
    <xf numFmtId="0" fontId="0" fillId="5" borderId="0" xfId="0" applyFill="1" applyBorder="1" applyProtection="1"/>
    <xf numFmtId="0" fontId="51" fillId="0" borderId="18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4" xfId="0" applyBorder="1" applyProtection="1"/>
    <xf numFmtId="0" fontId="51" fillId="0" borderId="12" xfId="0" applyFont="1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Protection="1"/>
    <xf numFmtId="0" fontId="0" fillId="0" borderId="19" xfId="0" applyBorder="1" applyProtection="1"/>
    <xf numFmtId="0" fontId="0" fillId="0" borderId="17" xfId="0" applyBorder="1" applyProtection="1"/>
    <xf numFmtId="0" fontId="0" fillId="8" borderId="14" xfId="0" applyFill="1" applyBorder="1" applyProtection="1"/>
    <xf numFmtId="0" fontId="0" fillId="8" borderId="1" xfId="0" applyFill="1" applyBorder="1"/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" fontId="16" fillId="8" borderId="20" xfId="0" applyNumberFormat="1" applyFont="1" applyFill="1" applyBorder="1" applyAlignment="1" applyProtection="1">
      <alignment horizontal="center"/>
    </xf>
    <xf numFmtId="165" fontId="55" fillId="0" borderId="21" xfId="0" applyNumberFormat="1" applyFont="1" applyFill="1" applyBorder="1" applyAlignment="1" applyProtection="1">
      <alignment horizontal="center" vertical="center"/>
    </xf>
    <xf numFmtId="168" fontId="47" fillId="0" borderId="22" xfId="0" applyNumberFormat="1" applyFont="1" applyFill="1" applyBorder="1" applyAlignment="1" applyProtection="1">
      <alignment horizontal="center"/>
    </xf>
    <xf numFmtId="2" fontId="47" fillId="2" borderId="23" xfId="0" applyNumberFormat="1" applyFont="1" applyFill="1" applyBorder="1" applyAlignment="1" applyProtection="1">
      <alignment horizontal="center"/>
    </xf>
    <xf numFmtId="168" fontId="47" fillId="9" borderId="24" xfId="0" applyNumberFormat="1" applyFont="1" applyFill="1" applyBorder="1" applyAlignment="1" applyProtection="1">
      <alignment horizontal="center"/>
    </xf>
    <xf numFmtId="168" fontId="47" fillId="0" borderId="22" xfId="0" applyNumberFormat="1" applyFont="1" applyBorder="1" applyAlignment="1" applyProtection="1">
      <alignment horizontal="center"/>
    </xf>
    <xf numFmtId="2" fontId="47" fillId="3" borderId="23" xfId="0" applyNumberFormat="1" applyFont="1" applyFill="1" applyBorder="1" applyAlignment="1" applyProtection="1">
      <alignment horizontal="center"/>
    </xf>
    <xf numFmtId="169" fontId="47" fillId="0" borderId="21" xfId="0" applyNumberFormat="1" applyFont="1" applyFill="1" applyBorder="1" applyAlignment="1" applyProtection="1">
      <alignment horizontal="center" vertical="center"/>
    </xf>
    <xf numFmtId="2" fontId="47" fillId="9" borderId="24" xfId="0" applyNumberFormat="1" applyFont="1" applyFill="1" applyBorder="1" applyAlignment="1" applyProtection="1">
      <alignment horizontal="center"/>
    </xf>
    <xf numFmtId="2" fontId="47" fillId="0" borderId="22" xfId="0" applyNumberFormat="1" applyFont="1" applyBorder="1" applyAlignment="1" applyProtection="1">
      <alignment horizontal="center"/>
    </xf>
    <xf numFmtId="170" fontId="0" fillId="0" borderId="25" xfId="0" applyNumberFormat="1" applyBorder="1" applyProtection="1"/>
    <xf numFmtId="10" fontId="0" fillId="0" borderId="23" xfId="0" applyNumberFormat="1" applyBorder="1" applyProtection="1"/>
    <xf numFmtId="170" fontId="0" fillId="0" borderId="23" xfId="0" applyNumberFormat="1" applyBorder="1" applyProtection="1"/>
    <xf numFmtId="170" fontId="48" fillId="4" borderId="21" xfId="0" applyNumberFormat="1" applyFont="1" applyFill="1" applyBorder="1" applyProtection="1"/>
    <xf numFmtId="9" fontId="5" fillId="9" borderId="23" xfId="0" applyNumberFormat="1" applyFont="1" applyFill="1" applyBorder="1" applyAlignment="1" applyProtection="1">
      <alignment horizontal="right"/>
    </xf>
    <xf numFmtId="0" fontId="0" fillId="0" borderId="26" xfId="0" applyBorder="1" applyProtection="1"/>
    <xf numFmtId="9" fontId="0" fillId="0" borderId="22" xfId="0" applyNumberFormat="1" applyBorder="1" applyProtection="1"/>
    <xf numFmtId="168" fontId="0" fillId="9" borderId="26" xfId="0" applyNumberFormat="1" applyFill="1" applyBorder="1" applyProtection="1"/>
    <xf numFmtId="9" fontId="0" fillId="9" borderId="22" xfId="0" applyNumberFormat="1" applyFill="1" applyBorder="1" applyProtection="1"/>
    <xf numFmtId="171" fontId="0" fillId="0" borderId="25" xfId="0" applyNumberFormat="1" applyBorder="1" applyProtection="1"/>
    <xf numFmtId="172" fontId="56" fillId="4" borderId="23" xfId="0" applyNumberFormat="1" applyFont="1" applyFill="1" applyBorder="1" applyProtection="1"/>
    <xf numFmtId="9" fontId="0" fillId="5" borderId="0" xfId="0" applyNumberFormat="1" applyFill="1" applyProtection="1"/>
    <xf numFmtId="165" fontId="48" fillId="4" borderId="25" xfId="0" applyNumberFormat="1" applyFont="1" applyFill="1" applyBorder="1" applyProtection="1"/>
    <xf numFmtId="9" fontId="0" fillId="0" borderId="23" xfId="0" applyNumberFormat="1" applyBorder="1" applyAlignment="1" applyProtection="1">
      <alignment horizontal="right" indent="1"/>
    </xf>
    <xf numFmtId="1" fontId="0" fillId="0" borderId="26" xfId="0" applyNumberFormat="1" applyBorder="1" applyAlignment="1" applyProtection="1">
      <alignment horizontal="right" indent="1"/>
    </xf>
    <xf numFmtId="1" fontId="0" fillId="0" borderId="22" xfId="0" applyNumberFormat="1" applyBorder="1" applyAlignment="1" applyProtection="1">
      <alignment horizontal="right" indent="1"/>
    </xf>
    <xf numFmtId="1" fontId="16" fillId="8" borderId="23" xfId="0" applyNumberFormat="1" applyFont="1" applyFill="1" applyBorder="1" applyAlignment="1" applyProtection="1">
      <alignment horizontal="center"/>
    </xf>
    <xf numFmtId="9" fontId="0" fillId="6" borderId="0" xfId="0" applyNumberFormat="1" applyFill="1" applyProtection="1"/>
    <xf numFmtId="9" fontId="0" fillId="0" borderId="26" xfId="0" applyNumberFormat="1" applyBorder="1" applyAlignment="1" applyProtection="1">
      <alignment horizontal="right" indent="1"/>
    </xf>
    <xf numFmtId="9" fontId="0" fillId="0" borderId="22" xfId="0" applyNumberFormat="1" applyBorder="1" applyAlignment="1" applyProtection="1">
      <alignment horizontal="right" indent="1"/>
    </xf>
    <xf numFmtId="1" fontId="16" fillId="8" borderId="2" xfId="0" applyNumberFormat="1" applyFont="1" applyFill="1" applyBorder="1" applyAlignment="1" applyProtection="1">
      <alignment horizontal="center"/>
    </xf>
    <xf numFmtId="0" fontId="1" fillId="0" borderId="21" xfId="2" applyFill="1" applyBorder="1" applyAlignment="1">
      <alignment horizontal="center" vertical="center"/>
    </xf>
    <xf numFmtId="0" fontId="1" fillId="0" borderId="24" xfId="2" applyFill="1" applyBorder="1" applyAlignment="1">
      <alignment horizontal="center" vertical="center"/>
    </xf>
    <xf numFmtId="0" fontId="1" fillId="0" borderId="22" xfId="2" applyFill="1" applyBorder="1" applyAlignment="1">
      <alignment horizontal="center" vertical="center"/>
    </xf>
    <xf numFmtId="173" fontId="1" fillId="0" borderId="21" xfId="1" applyNumberFormat="1" applyFont="1" applyFill="1" applyBorder="1" applyAlignment="1">
      <alignment horizontal="center" vertical="center"/>
    </xf>
    <xf numFmtId="173" fontId="1" fillId="0" borderId="24" xfId="1" applyNumberFormat="1" applyFont="1" applyFill="1" applyBorder="1" applyAlignment="1">
      <alignment horizontal="center" vertical="center"/>
    </xf>
    <xf numFmtId="173" fontId="1" fillId="0" borderId="22" xfId="1" applyNumberFormat="1" applyFont="1" applyFill="1" applyBorder="1" applyAlignment="1">
      <alignment horizontal="center" vertical="center"/>
    </xf>
    <xf numFmtId="174" fontId="1" fillId="0" borderId="21" xfId="2" applyNumberFormat="1" applyFill="1" applyBorder="1" applyAlignment="1">
      <alignment horizontal="center" vertical="center"/>
    </xf>
    <xf numFmtId="174" fontId="1" fillId="0" borderId="22" xfId="2" applyNumberFormat="1" applyFill="1" applyBorder="1" applyAlignment="1">
      <alignment horizontal="center" vertical="center"/>
    </xf>
    <xf numFmtId="174" fontId="1" fillId="0" borderId="24" xfId="2" applyNumberFormat="1" applyFill="1" applyBorder="1" applyAlignment="1">
      <alignment horizontal="center" vertical="center"/>
    </xf>
    <xf numFmtId="165" fontId="55" fillId="8" borderId="21" xfId="0" applyNumberFormat="1" applyFont="1" applyFill="1" applyBorder="1" applyAlignment="1" applyProtection="1">
      <alignment horizontal="center" vertical="center"/>
    </xf>
    <xf numFmtId="168" fontId="47" fillId="8" borderId="22" xfId="0" applyNumberFormat="1" applyFont="1" applyFill="1" applyBorder="1" applyAlignment="1" applyProtection="1">
      <alignment horizontal="center"/>
    </xf>
    <xf numFmtId="2" fontId="47" fillId="8" borderId="23" xfId="0" applyNumberFormat="1" applyFont="1" applyFill="1" applyBorder="1" applyAlignment="1" applyProtection="1">
      <alignment horizontal="center"/>
    </xf>
    <xf numFmtId="168" fontId="47" fillId="8" borderId="24" xfId="0" applyNumberFormat="1" applyFont="1" applyFill="1" applyBorder="1" applyAlignment="1" applyProtection="1">
      <alignment horizontal="center"/>
    </xf>
    <xf numFmtId="169" fontId="47" fillId="8" borderId="21" xfId="0" applyNumberFormat="1" applyFont="1" applyFill="1" applyBorder="1" applyAlignment="1" applyProtection="1">
      <alignment horizontal="center" vertical="center"/>
    </xf>
    <xf numFmtId="2" fontId="47" fillId="8" borderId="24" xfId="0" applyNumberFormat="1" applyFont="1" applyFill="1" applyBorder="1" applyAlignment="1" applyProtection="1">
      <alignment horizontal="center"/>
    </xf>
    <xf numFmtId="2" fontId="47" fillId="8" borderId="22" xfId="0" applyNumberFormat="1" applyFont="1" applyFill="1" applyBorder="1" applyAlignment="1" applyProtection="1">
      <alignment horizontal="center"/>
    </xf>
    <xf numFmtId="170" fontId="0" fillId="8" borderId="25" xfId="0" applyNumberFormat="1" applyFill="1" applyBorder="1" applyProtection="1"/>
    <xf numFmtId="10" fontId="0" fillId="8" borderId="23" xfId="0" applyNumberFormat="1" applyFill="1" applyBorder="1" applyProtection="1"/>
    <xf numFmtId="170" fontId="0" fillId="8" borderId="23" xfId="0" applyNumberFormat="1" applyFill="1" applyBorder="1" applyProtection="1"/>
    <xf numFmtId="170" fontId="48" fillId="8" borderId="21" xfId="0" applyNumberFormat="1" applyFont="1" applyFill="1" applyBorder="1" applyProtection="1"/>
    <xf numFmtId="9" fontId="5" fillId="8" borderId="23" xfId="0" applyNumberFormat="1" applyFont="1" applyFill="1" applyBorder="1" applyAlignment="1" applyProtection="1">
      <alignment horizontal="right"/>
    </xf>
    <xf numFmtId="0" fontId="0" fillId="8" borderId="26" xfId="0" applyFill="1" applyBorder="1" applyProtection="1"/>
    <xf numFmtId="9" fontId="0" fillId="8" borderId="22" xfId="0" applyNumberFormat="1" applyFill="1" applyBorder="1" applyProtection="1"/>
    <xf numFmtId="168" fontId="0" fillId="8" borderId="26" xfId="0" applyNumberFormat="1" applyFill="1" applyBorder="1" applyProtection="1"/>
    <xf numFmtId="171" fontId="0" fillId="8" borderId="25" xfId="0" applyNumberFormat="1" applyFill="1" applyBorder="1" applyProtection="1"/>
    <xf numFmtId="172" fontId="56" fillId="8" borderId="23" xfId="0" applyNumberFormat="1" applyFont="1" applyFill="1" applyBorder="1" applyProtection="1"/>
    <xf numFmtId="165" fontId="48" fillId="8" borderId="25" xfId="0" applyNumberFormat="1" applyFont="1" applyFill="1" applyBorder="1" applyProtection="1"/>
    <xf numFmtId="9" fontId="0" fillId="8" borderId="23" xfId="0" applyNumberFormat="1" applyFill="1" applyBorder="1" applyAlignment="1" applyProtection="1">
      <alignment horizontal="right" indent="1"/>
    </xf>
    <xf numFmtId="1" fontId="0" fillId="8" borderId="26" xfId="0" applyNumberFormat="1" applyFill="1" applyBorder="1" applyAlignment="1" applyProtection="1">
      <alignment horizontal="right" indent="1"/>
    </xf>
    <xf numFmtId="1" fontId="0" fillId="8" borderId="22" xfId="0" applyNumberFormat="1" applyFill="1" applyBorder="1" applyAlignment="1" applyProtection="1">
      <alignment horizontal="right" indent="1"/>
    </xf>
    <xf numFmtId="9" fontId="0" fillId="8" borderId="26" xfId="0" applyNumberFormat="1" applyFill="1" applyBorder="1" applyAlignment="1" applyProtection="1">
      <alignment horizontal="right" indent="1"/>
    </xf>
    <xf numFmtId="9" fontId="0" fillId="8" borderId="22" xfId="0" applyNumberFormat="1" applyFill="1" applyBorder="1" applyAlignment="1" applyProtection="1">
      <alignment horizontal="right" indent="1"/>
    </xf>
    <xf numFmtId="0" fontId="1" fillId="10" borderId="21" xfId="2" applyFill="1" applyBorder="1" applyAlignment="1">
      <alignment horizontal="center" vertical="center"/>
    </xf>
    <xf numFmtId="0" fontId="1" fillId="10" borderId="24" xfId="2" applyFill="1" applyBorder="1" applyAlignment="1">
      <alignment horizontal="center" vertical="center"/>
    </xf>
    <xf numFmtId="0" fontId="1" fillId="10" borderId="22" xfId="2" applyFill="1" applyBorder="1" applyAlignment="1">
      <alignment horizontal="center" vertical="center"/>
    </xf>
    <xf numFmtId="173" fontId="1" fillId="10" borderId="21" xfId="1" applyNumberFormat="1" applyFont="1" applyFill="1" applyBorder="1" applyAlignment="1">
      <alignment horizontal="center" vertical="center"/>
    </xf>
    <xf numFmtId="173" fontId="1" fillId="10" borderId="24" xfId="1" applyNumberFormat="1" applyFont="1" applyFill="1" applyBorder="1" applyAlignment="1">
      <alignment horizontal="center" vertical="center"/>
    </xf>
    <xf numFmtId="173" fontId="1" fillId="10" borderId="22" xfId="1" applyNumberFormat="1" applyFont="1" applyFill="1" applyBorder="1" applyAlignment="1">
      <alignment horizontal="center" vertical="center"/>
    </xf>
    <xf numFmtId="174" fontId="1" fillId="10" borderId="21" xfId="2" applyNumberFormat="1" applyFill="1" applyBorder="1" applyAlignment="1">
      <alignment horizontal="center" vertical="center"/>
    </xf>
    <xf numFmtId="174" fontId="1" fillId="10" borderId="22" xfId="2" applyNumberFormat="1" applyFill="1" applyBorder="1" applyAlignment="1">
      <alignment horizontal="center" vertical="center"/>
    </xf>
    <xf numFmtId="174" fontId="1" fillId="10" borderId="24" xfId="2" applyNumberFormat="1" applyFill="1" applyBorder="1" applyAlignment="1">
      <alignment horizontal="center" vertical="center"/>
    </xf>
    <xf numFmtId="0" fontId="5" fillId="0" borderId="0" xfId="0" applyFont="1"/>
    <xf numFmtId="168" fontId="5" fillId="8" borderId="26" xfId="0" applyNumberFormat="1" applyFont="1" applyFill="1" applyBorder="1" applyProtection="1"/>
    <xf numFmtId="9" fontId="5" fillId="8" borderId="22" xfId="0" applyNumberFormat="1" applyFont="1" applyFill="1" applyBorder="1" applyProtection="1"/>
    <xf numFmtId="1" fontId="16" fillId="8" borderId="27" xfId="0" applyNumberFormat="1" applyFont="1" applyFill="1" applyBorder="1" applyAlignment="1" applyProtection="1">
      <alignment horizontal="center"/>
    </xf>
    <xf numFmtId="165" fontId="55" fillId="0" borderId="28" xfId="0" applyNumberFormat="1" applyFont="1" applyFill="1" applyBorder="1" applyAlignment="1" applyProtection="1">
      <alignment horizontal="center" vertical="center"/>
    </xf>
    <xf numFmtId="168" fontId="47" fillId="0" borderId="29" xfId="0" applyNumberFormat="1" applyFont="1" applyFill="1" applyBorder="1" applyAlignment="1" applyProtection="1">
      <alignment horizontal="center"/>
    </xf>
    <xf numFmtId="2" fontId="47" fillId="2" borderId="30" xfId="0" applyNumberFormat="1" applyFont="1" applyFill="1" applyBorder="1" applyAlignment="1" applyProtection="1">
      <alignment horizontal="center"/>
    </xf>
    <xf numFmtId="168" fontId="47" fillId="9" borderId="31" xfId="0" applyNumberFormat="1" applyFont="1" applyFill="1" applyBorder="1" applyAlignment="1" applyProtection="1">
      <alignment horizontal="center"/>
    </xf>
    <xf numFmtId="168" fontId="47" fillId="0" borderId="29" xfId="0" applyNumberFormat="1" applyFont="1" applyBorder="1" applyAlignment="1" applyProtection="1">
      <alignment horizontal="center"/>
    </xf>
    <xf numFmtId="2" fontId="47" fillId="3" borderId="30" xfId="0" applyNumberFormat="1" applyFont="1" applyFill="1" applyBorder="1" applyAlignment="1" applyProtection="1">
      <alignment horizontal="center"/>
    </xf>
    <xf numFmtId="169" fontId="47" fillId="0" borderId="28" xfId="0" applyNumberFormat="1" applyFont="1" applyFill="1" applyBorder="1" applyAlignment="1" applyProtection="1">
      <alignment horizontal="center" vertical="center"/>
    </xf>
    <xf numFmtId="2" fontId="47" fillId="9" borderId="31" xfId="0" applyNumberFormat="1" applyFont="1" applyFill="1" applyBorder="1" applyAlignment="1" applyProtection="1">
      <alignment horizontal="center"/>
    </xf>
    <xf numFmtId="2" fontId="47" fillId="0" borderId="29" xfId="0" applyNumberFormat="1" applyFont="1" applyBorder="1" applyAlignment="1" applyProtection="1">
      <alignment horizontal="center"/>
    </xf>
    <xf numFmtId="170" fontId="0" fillId="0" borderId="32" xfId="0" applyNumberFormat="1" applyBorder="1" applyProtection="1"/>
    <xf numFmtId="10" fontId="0" fillId="0" borderId="30" xfId="0" applyNumberFormat="1" applyBorder="1" applyProtection="1"/>
    <xf numFmtId="170" fontId="0" fillId="0" borderId="30" xfId="0" applyNumberFormat="1" applyBorder="1" applyProtection="1"/>
    <xf numFmtId="170" fontId="48" fillId="4" borderId="28" xfId="0" applyNumberFormat="1" applyFont="1" applyFill="1" applyBorder="1" applyProtection="1"/>
    <xf numFmtId="9" fontId="5" fillId="9" borderId="30" xfId="0" applyNumberFormat="1" applyFont="1" applyFill="1" applyBorder="1" applyAlignment="1" applyProtection="1">
      <alignment horizontal="right"/>
    </xf>
    <xf numFmtId="0" fontId="0" fillId="0" borderId="33" xfId="0" applyBorder="1" applyProtection="1"/>
    <xf numFmtId="9" fontId="0" fillId="0" borderId="29" xfId="0" applyNumberFormat="1" applyBorder="1" applyProtection="1"/>
    <xf numFmtId="168" fontId="0" fillId="9" borderId="33" xfId="0" applyNumberFormat="1" applyFill="1" applyBorder="1" applyProtection="1"/>
    <xf numFmtId="9" fontId="0" fillId="9" borderId="29" xfId="0" applyNumberFormat="1" applyFill="1" applyBorder="1" applyProtection="1"/>
    <xf numFmtId="171" fontId="0" fillId="0" borderId="32" xfId="0" applyNumberFormat="1" applyBorder="1" applyProtection="1"/>
    <xf numFmtId="172" fontId="56" fillId="4" borderId="30" xfId="0" applyNumberFormat="1" applyFont="1" applyFill="1" applyBorder="1" applyProtection="1"/>
    <xf numFmtId="165" fontId="48" fillId="4" borderId="32" xfId="0" applyNumberFormat="1" applyFont="1" applyFill="1" applyBorder="1" applyProtection="1"/>
    <xf numFmtId="9" fontId="0" fillId="0" borderId="30" xfId="0" applyNumberFormat="1" applyBorder="1" applyAlignment="1" applyProtection="1">
      <alignment horizontal="right" indent="1"/>
    </xf>
    <xf numFmtId="1" fontId="0" fillId="0" borderId="33" xfId="0" applyNumberFormat="1" applyBorder="1" applyAlignment="1" applyProtection="1">
      <alignment horizontal="right" indent="1"/>
    </xf>
    <xf numFmtId="1" fontId="0" fillId="0" borderId="29" xfId="0" applyNumberFormat="1" applyBorder="1" applyAlignment="1" applyProtection="1">
      <alignment horizontal="right" indent="1"/>
    </xf>
    <xf numFmtId="1" fontId="16" fillId="8" borderId="30" xfId="0" applyNumberFormat="1" applyFont="1" applyFill="1" applyBorder="1" applyAlignment="1" applyProtection="1">
      <alignment horizontal="center"/>
    </xf>
    <xf numFmtId="9" fontId="0" fillId="0" borderId="33" xfId="0" applyNumberFormat="1" applyBorder="1" applyAlignment="1" applyProtection="1">
      <alignment horizontal="right" indent="1"/>
    </xf>
    <xf numFmtId="9" fontId="0" fillId="0" borderId="29" xfId="0" applyNumberFormat="1" applyBorder="1" applyAlignment="1" applyProtection="1">
      <alignment horizontal="right" indent="1"/>
    </xf>
    <xf numFmtId="1" fontId="16" fillId="8" borderId="34" xfId="0" applyNumberFormat="1" applyFont="1" applyFill="1" applyBorder="1" applyAlignment="1" applyProtection="1">
      <alignment horizontal="center"/>
    </xf>
    <xf numFmtId="0" fontId="1" fillId="0" borderId="28" xfId="2" applyFill="1" applyBorder="1" applyAlignment="1">
      <alignment horizontal="center" vertical="center"/>
    </xf>
    <xf numFmtId="0" fontId="1" fillId="0" borderId="31" xfId="2" applyFill="1" applyBorder="1" applyAlignment="1">
      <alignment horizontal="center" vertical="center"/>
    </xf>
    <xf numFmtId="0" fontId="1" fillId="0" borderId="29" xfId="2" applyFill="1" applyBorder="1" applyAlignment="1">
      <alignment horizontal="center" vertical="center"/>
    </xf>
    <xf numFmtId="173" fontId="1" fillId="0" borderId="28" xfId="1" applyNumberFormat="1" applyFont="1" applyFill="1" applyBorder="1" applyAlignment="1">
      <alignment horizontal="center" vertical="center"/>
    </xf>
    <xf numFmtId="173" fontId="1" fillId="0" borderId="31" xfId="1" applyNumberFormat="1" applyFont="1" applyFill="1" applyBorder="1" applyAlignment="1">
      <alignment horizontal="center" vertical="center"/>
    </xf>
    <xf numFmtId="173" fontId="1" fillId="0" borderId="29" xfId="1" applyNumberFormat="1" applyFont="1" applyFill="1" applyBorder="1" applyAlignment="1">
      <alignment horizontal="center" vertical="center"/>
    </xf>
    <xf numFmtId="174" fontId="1" fillId="0" borderId="28" xfId="2" applyNumberFormat="1" applyFill="1" applyBorder="1" applyAlignment="1">
      <alignment horizontal="center" vertical="center"/>
    </xf>
    <xf numFmtId="174" fontId="1" fillId="0" borderId="29" xfId="2" applyNumberFormat="1" applyFill="1" applyBorder="1" applyAlignment="1">
      <alignment horizontal="center" vertical="center"/>
    </xf>
    <xf numFmtId="174" fontId="1" fillId="0" borderId="31" xfId="2" applyNumberFormat="1" applyFill="1" applyBorder="1" applyAlignment="1">
      <alignment horizontal="center" vertical="center"/>
    </xf>
    <xf numFmtId="1" fontId="13" fillId="0" borderId="0" xfId="0" applyNumberFormat="1" applyFont="1" applyFill="1" applyBorder="1" applyProtection="1"/>
    <xf numFmtId="0" fontId="54" fillId="0" borderId="0" xfId="0" applyFont="1" applyAlignment="1">
      <alignment horizontal="right"/>
    </xf>
    <xf numFmtId="175" fontId="54" fillId="0" borderId="4" xfId="0" applyNumberFormat="1" applyFont="1" applyFill="1" applyBorder="1" applyAlignment="1">
      <alignment horizontal="center" vertical="center"/>
    </xf>
    <xf numFmtId="175" fontId="54" fillId="0" borderId="7" xfId="0" applyNumberFormat="1" applyFont="1" applyFill="1" applyBorder="1" applyAlignment="1">
      <alignment horizontal="center" vertical="center"/>
    </xf>
    <xf numFmtId="175" fontId="54" fillId="0" borderId="5" xfId="0" applyNumberFormat="1" applyFont="1" applyFill="1" applyBorder="1" applyAlignment="1">
      <alignment horizontal="center" vertical="center"/>
    </xf>
    <xf numFmtId="0" fontId="54" fillId="0" borderId="4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4" fillId="0" borderId="5" xfId="0" applyFont="1" applyFill="1" applyBorder="1" applyAlignment="1">
      <alignment horizontal="center" vertical="center"/>
    </xf>
    <xf numFmtId="176" fontId="54" fillId="0" borderId="4" xfId="0" applyNumberFormat="1" applyFont="1" applyFill="1" applyBorder="1" applyAlignment="1">
      <alignment horizontal="center" vertical="center"/>
    </xf>
    <xf numFmtId="176" fontId="54" fillId="0" borderId="7" xfId="0" applyNumberFormat="1" applyFont="1" applyFill="1" applyBorder="1" applyAlignment="1">
      <alignment horizontal="center" vertical="center"/>
    </xf>
    <xf numFmtId="176" fontId="54" fillId="0" borderId="5" xfId="0" applyNumberFormat="1" applyFont="1" applyFill="1" applyBorder="1" applyAlignment="1">
      <alignment horizontal="center" vertical="center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8" fillId="0" borderId="0" xfId="0" applyFont="1" applyFill="1" applyAlignment="1">
      <alignment horizontal="center"/>
    </xf>
    <xf numFmtId="0" fontId="59" fillId="0" borderId="0" xfId="2" applyNumberFormat="1" applyFont="1"/>
    <xf numFmtId="0" fontId="60" fillId="0" borderId="0" xfId="0" applyFont="1"/>
    <xf numFmtId="0" fontId="61" fillId="0" borderId="2" xfId="0" applyFont="1" applyBorder="1"/>
    <xf numFmtId="0" fontId="0" fillId="0" borderId="2" xfId="0" applyBorder="1"/>
    <xf numFmtId="0" fontId="0" fillId="0" borderId="2" xfId="0" applyBorder="1" applyProtection="1"/>
    <xf numFmtId="0" fontId="61" fillId="0" borderId="0" xfId="0" applyFont="1" applyBorder="1"/>
    <xf numFmtId="0" fontId="0" fillId="0" borderId="0" xfId="0" applyBorder="1"/>
    <xf numFmtId="0" fontId="0" fillId="0" borderId="0" xfId="0" applyBorder="1" applyProtection="1"/>
    <xf numFmtId="0" fontId="0" fillId="0" borderId="1" xfId="0" applyBorder="1" applyProtection="1"/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219075</xdr:colOff>
          <xdr:row>5</xdr:row>
          <xdr:rowOff>0</xdr:rowOff>
        </xdr:to>
        <xdr:sp macro="" textlink="">
          <xdr:nvSpPr>
            <xdr:cNvPr id="1025" name="Button 360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6D5EBED-E36B-41D6-A660-D04A5956C2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Дан из Терм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026" name="Button 366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90A1E53-36C5-4AB9-B116-8899739FF3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027" name="Button 367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6E00C31-4BFF-45F1-A17B-707853F87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028" name="Button 368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144E59D-A112-4B5A-B727-57C54DFE8D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029" name="Button 36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10E8373-0028-4C25-A0F0-FA1C2E221E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030" name="Button 370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292A75D-45A8-4EEF-A3FA-5ACF217FF3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031" name="Button 37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A1203053-1DDA-4894-9E38-2384F58BBA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0</xdr:rowOff>
        </xdr:from>
        <xdr:to>
          <xdr:col>37</xdr:col>
          <xdr:colOff>190500</xdr:colOff>
          <xdr:row>8</xdr:row>
          <xdr:rowOff>0</xdr:rowOff>
        </xdr:to>
        <xdr:sp macro="" textlink="">
          <xdr:nvSpPr>
            <xdr:cNvPr id="1032" name="Button 379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2571C21-F8B5-4B29-A70F-C8D0F92277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285750</xdr:colOff>
          <xdr:row>10</xdr:row>
          <xdr:rowOff>0</xdr:rowOff>
        </xdr:from>
        <xdr:to>
          <xdr:col>37</xdr:col>
          <xdr:colOff>209550</xdr:colOff>
          <xdr:row>11</xdr:row>
          <xdr:rowOff>0</xdr:rowOff>
        </xdr:to>
        <xdr:sp macro="" textlink="">
          <xdr:nvSpPr>
            <xdr:cNvPr id="1033" name="Button 38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9D84F63-11A7-4E6D-ADF3-78BFA0602C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StratTester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EA)%20-%20Setka%20v1.43+%20-%20&#1052;&#1086;&#1076;&#1077;&#1083;&#1100;%20-%20m09%20-%2020170422%20-%20&#1101;&#1090;&#1072;&#1083;&#1086;&#1085;%20&#1084;&#1072;&#1083;&#1099;&#1081;%20-%20Drew_1211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+lots 2x2"/>
      <sheetName val="mult+lots 4x1"/>
      <sheetName val="Лист1"/>
      <sheetName val="Steps 4x1"/>
      <sheetName val="Лист2"/>
      <sheetName val="TP 4x1"/>
      <sheetName val="Лист3"/>
      <sheetName val="Сводная МОДЕЛЬ 1x1"/>
      <sheetName val="Лист5"/>
      <sheetName val="Залоги и Цена пункта"/>
      <sheetName val="Лист4"/>
      <sheetName val="Сводная"/>
      <sheetName val="Обработка"/>
      <sheetName val="Данные из терминала"/>
      <sheetName val="SET_import"/>
      <sheetName val="SET_export"/>
      <sheetName val="DSt"/>
      <sheetName val="format_Dst"/>
      <sheetName val="StrategyTester"/>
    </sheetNames>
    <definedNames>
      <definedName name="apply_buy"/>
      <definedName name="apply_sell"/>
      <definedName name="apply_set_buy_to_model"/>
      <definedName name="apply_set_sell_to_model"/>
      <definedName name="Dst_2"/>
      <definedName name="refresh"/>
      <definedName name="SET_export"/>
      <definedName name="SET_import"/>
      <definedName name="Strat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G4" t="str">
            <v>audcad</v>
          </cell>
          <cell r="AH4">
            <v>5</v>
          </cell>
        </row>
        <row r="5">
          <cell r="AG5" t="str">
            <v>audchf</v>
          </cell>
          <cell r="AH5">
            <v>5</v>
          </cell>
        </row>
        <row r="6">
          <cell r="AG6" t="str">
            <v>audjpy</v>
          </cell>
          <cell r="AH6">
            <v>3</v>
          </cell>
        </row>
        <row r="7">
          <cell r="AG7" t="str">
            <v>audnzd</v>
          </cell>
          <cell r="AH7">
            <v>5</v>
          </cell>
        </row>
        <row r="8">
          <cell r="AG8" t="str">
            <v>audusd</v>
          </cell>
          <cell r="AH8">
            <v>5</v>
          </cell>
        </row>
        <row r="9">
          <cell r="AG9" t="str">
            <v>cadchf</v>
          </cell>
          <cell r="AH9">
            <v>5</v>
          </cell>
        </row>
        <row r="10">
          <cell r="AG10" t="str">
            <v>cadjpy</v>
          </cell>
          <cell r="AH10">
            <v>3</v>
          </cell>
        </row>
        <row r="11">
          <cell r="AG11" t="str">
            <v>chfjpy</v>
          </cell>
          <cell r="AH11">
            <v>3</v>
          </cell>
        </row>
        <row r="12">
          <cell r="AG12" t="str">
            <v>euraud</v>
          </cell>
          <cell r="AH12">
            <v>5</v>
          </cell>
        </row>
        <row r="13">
          <cell r="AG13" t="str">
            <v>eurcad</v>
          </cell>
          <cell r="AH13">
            <v>5</v>
          </cell>
        </row>
        <row r="14">
          <cell r="AG14" t="str">
            <v>eurchf</v>
          </cell>
          <cell r="AH14">
            <v>5</v>
          </cell>
        </row>
        <row r="15">
          <cell r="AG15" t="str">
            <v>eurgbp</v>
          </cell>
          <cell r="AH15">
            <v>5</v>
          </cell>
        </row>
        <row r="16">
          <cell r="AG16" t="str">
            <v>eurjpy</v>
          </cell>
          <cell r="AH16">
            <v>3</v>
          </cell>
        </row>
        <row r="17">
          <cell r="AG17" t="str">
            <v>eurnzd</v>
          </cell>
          <cell r="AH17">
            <v>5</v>
          </cell>
        </row>
        <row r="18">
          <cell r="AG18" t="str">
            <v>eursgd</v>
          </cell>
          <cell r="AH18">
            <v>5</v>
          </cell>
        </row>
        <row r="19">
          <cell r="AG19" t="str">
            <v>eurusd</v>
          </cell>
          <cell r="AH19">
            <v>5</v>
          </cell>
        </row>
        <row r="20">
          <cell r="AG20" t="str">
            <v>gbpaud</v>
          </cell>
          <cell r="AH20">
            <v>5</v>
          </cell>
        </row>
        <row r="21">
          <cell r="AG21" t="str">
            <v>gbpcad</v>
          </cell>
          <cell r="AH21">
            <v>5</v>
          </cell>
        </row>
        <row r="22">
          <cell r="AG22" t="str">
            <v>gbpchf</v>
          </cell>
          <cell r="AH22">
            <v>5</v>
          </cell>
        </row>
        <row r="23">
          <cell r="AG23" t="str">
            <v>gbpjpy</v>
          </cell>
          <cell r="AH23">
            <v>3</v>
          </cell>
        </row>
        <row r="24">
          <cell r="AG24" t="str">
            <v>gbpnok</v>
          </cell>
          <cell r="AH24">
            <v>5</v>
          </cell>
        </row>
        <row r="25">
          <cell r="AG25" t="str">
            <v>gbpnzd</v>
          </cell>
          <cell r="AH25">
            <v>5</v>
          </cell>
        </row>
        <row r="26">
          <cell r="AG26" t="str">
            <v>gbpsek</v>
          </cell>
          <cell r="AH26">
            <v>5</v>
          </cell>
        </row>
        <row r="27">
          <cell r="AG27" t="str">
            <v>gbpusd</v>
          </cell>
          <cell r="AH27">
            <v>5</v>
          </cell>
        </row>
        <row r="28">
          <cell r="AG28" t="str">
            <v>nzdcad</v>
          </cell>
          <cell r="AH28">
            <v>5</v>
          </cell>
        </row>
        <row r="29">
          <cell r="AG29" t="str">
            <v>nzdchf</v>
          </cell>
          <cell r="AH29">
            <v>5</v>
          </cell>
        </row>
        <row r="30">
          <cell r="AG30" t="str">
            <v>nzdjpy</v>
          </cell>
          <cell r="AH30">
            <v>3</v>
          </cell>
        </row>
        <row r="31">
          <cell r="AG31" t="str">
            <v>nzdusd</v>
          </cell>
          <cell r="AH31">
            <v>5</v>
          </cell>
        </row>
        <row r="32">
          <cell r="AG32" t="str">
            <v>usdcad</v>
          </cell>
          <cell r="AH32">
            <v>5</v>
          </cell>
        </row>
        <row r="33">
          <cell r="AG33" t="str">
            <v>usdchf</v>
          </cell>
          <cell r="AH33">
            <v>5</v>
          </cell>
        </row>
        <row r="34">
          <cell r="AG34" t="str">
            <v>usdjpy</v>
          </cell>
          <cell r="AH34">
            <v>3</v>
          </cell>
        </row>
        <row r="35">
          <cell r="AG35" t="str">
            <v>usdsek</v>
          </cell>
          <cell r="AH35">
            <v>5</v>
          </cell>
        </row>
        <row r="36">
          <cell r="AG36" t="str">
            <v>usdsgd</v>
          </cell>
          <cell r="AH36">
            <v>5</v>
          </cell>
        </row>
        <row r="37">
          <cell r="AG37" t="str">
            <v>xagusd</v>
          </cell>
          <cell r="AH37">
            <v>3</v>
          </cell>
        </row>
        <row r="38">
          <cell r="AG38" t="str">
            <v>xauusd</v>
          </cell>
          <cell r="AH38">
            <v>3</v>
          </cell>
        </row>
      </sheetData>
      <sheetData sheetId="12">
        <row r="3">
          <cell r="E3" t="str">
            <v>Значения</v>
          </cell>
          <cell r="O3" t="str">
            <v>Значения</v>
          </cell>
        </row>
        <row r="4">
          <cell r="B4" t="str">
            <v>Статус</v>
          </cell>
          <cell r="C4" t="str">
            <v>Тип сетки2</v>
          </cell>
          <cell r="E4" t="str">
            <v>Количество по полю Ордер</v>
          </cell>
          <cell r="F4" t="str">
            <v>Сумма по полю Лот</v>
          </cell>
          <cell r="G4" t="str">
            <v>Сумма по полю Сделка</v>
          </cell>
          <cell r="M4" t="str">
            <v>По кол-ву колен</v>
          </cell>
          <cell r="N4" t="str">
            <v>Вид сетки</v>
          </cell>
          <cell r="O4" t="str">
            <v>Максимум по полю До ТП в пунктах</v>
          </cell>
          <cell r="P4" t="str">
            <v>Максимум по полю Ширина сетки</v>
          </cell>
          <cell r="Q4" t="str">
            <v>Максимум по полю Время сетки</v>
          </cell>
          <cell r="S4" t="str">
            <v>Время сетки</v>
          </cell>
          <cell r="T4" t="str">
            <v>Ширина сетки</v>
          </cell>
          <cell r="U4" t="str">
            <v>До ТП в пунктах</v>
          </cell>
        </row>
        <row r="5">
          <cell r="B5" t="str">
            <v>t/p</v>
          </cell>
          <cell r="C5" t="str">
            <v>sell</v>
          </cell>
          <cell r="E5">
            <v>1</v>
          </cell>
          <cell r="F5">
            <v>0.01</v>
          </cell>
          <cell r="G5">
            <v>1.32</v>
          </cell>
          <cell r="M5">
            <v>1</v>
          </cell>
          <cell r="N5" t="str">
            <v>buy</v>
          </cell>
          <cell r="O5">
            <v>16.300000000000203</v>
          </cell>
          <cell r="P5">
            <v>0</v>
          </cell>
          <cell r="Q5">
            <v>2.3451388888888891</v>
          </cell>
          <cell r="S5">
            <v>1.5277777777777777E-2</v>
          </cell>
          <cell r="T5">
            <v>0</v>
          </cell>
          <cell r="U5">
            <v>14.000000000000679</v>
          </cell>
        </row>
        <row r="6">
          <cell r="B6" t="str">
            <v>t/p</v>
          </cell>
          <cell r="C6" t="str">
            <v>sell</v>
          </cell>
          <cell r="E6">
            <v>1</v>
          </cell>
          <cell r="F6">
            <v>0.01</v>
          </cell>
          <cell r="G6">
            <v>1.4</v>
          </cell>
          <cell r="M6">
            <v>1</v>
          </cell>
          <cell r="N6" t="str">
            <v>sell</v>
          </cell>
          <cell r="O6">
            <v>14.000000000000679</v>
          </cell>
          <cell r="P6">
            <v>0</v>
          </cell>
          <cell r="Q6">
            <v>3.0701388888888888</v>
          </cell>
          <cell r="S6">
            <v>4.8611111111111112E-3</v>
          </cell>
          <cell r="T6">
            <v>0</v>
          </cell>
          <cell r="U6">
            <v>13.999999999998458</v>
          </cell>
        </row>
        <row r="7">
          <cell r="B7" t="str">
            <v>t/p</v>
          </cell>
          <cell r="C7" t="str">
            <v>sell</v>
          </cell>
          <cell r="E7">
            <v>2</v>
          </cell>
          <cell r="F7">
            <v>0.02</v>
          </cell>
          <cell r="G7">
            <v>2.8200000000000003</v>
          </cell>
          <cell r="M7">
            <v>2</v>
          </cell>
          <cell r="N7" t="str">
            <v>buy</v>
          </cell>
          <cell r="O7">
            <v>26.199999999998447</v>
          </cell>
          <cell r="P7">
            <v>24.299999999999322</v>
          </cell>
          <cell r="Q7">
            <v>3.4812500000000002</v>
          </cell>
          <cell r="S7">
            <v>0.21944444444444444</v>
          </cell>
          <cell r="T7">
            <v>16.400000000000858</v>
          </cell>
          <cell r="U7">
            <v>22.200000000001108</v>
          </cell>
        </row>
        <row r="8">
          <cell r="B8" t="str">
            <v>t/p</v>
          </cell>
          <cell r="C8" t="str">
            <v>sell</v>
          </cell>
          <cell r="E8">
            <v>2</v>
          </cell>
          <cell r="F8">
            <v>0.02</v>
          </cell>
          <cell r="G8">
            <v>2.77</v>
          </cell>
          <cell r="M8">
            <v>2</v>
          </cell>
          <cell r="N8" t="str">
            <v>sell</v>
          </cell>
          <cell r="O8">
            <v>28.000000000001357</v>
          </cell>
          <cell r="P8">
            <v>28.099999999999792</v>
          </cell>
          <cell r="Q8">
            <v>3.7312500000000002</v>
          </cell>
          <cell r="S8">
            <v>3.8194444444444441E-2</v>
          </cell>
          <cell r="T8">
            <v>15.200000000001879</v>
          </cell>
          <cell r="U8">
            <v>21.600000000001618</v>
          </cell>
        </row>
        <row r="9">
          <cell r="B9" t="str">
            <v>t/p</v>
          </cell>
          <cell r="C9" t="str">
            <v>sell</v>
          </cell>
          <cell r="E9">
            <v>3</v>
          </cell>
          <cell r="F9">
            <v>0.03</v>
          </cell>
          <cell r="G9">
            <v>4.1099999999999994</v>
          </cell>
          <cell r="M9">
            <v>3</v>
          </cell>
          <cell r="N9" t="str">
            <v>buy</v>
          </cell>
          <cell r="O9">
            <v>60.999999999999943</v>
          </cell>
          <cell r="P9">
            <v>45.89999999999872</v>
          </cell>
          <cell r="Q9">
            <v>4.083333333333333</v>
          </cell>
          <cell r="S9">
            <v>0.15972222222222224</v>
          </cell>
          <cell r="T9">
            <v>35.700000000000728</v>
          </cell>
          <cell r="U9">
            <v>32.200000000000003</v>
          </cell>
        </row>
        <row r="10">
          <cell r="B10" t="str">
            <v>t/p</v>
          </cell>
          <cell r="C10" t="str">
            <v>sell</v>
          </cell>
          <cell r="E10">
            <v>1</v>
          </cell>
          <cell r="F10">
            <v>0.01</v>
          </cell>
          <cell r="G10">
            <v>1.48</v>
          </cell>
          <cell r="M10">
            <v>3</v>
          </cell>
          <cell r="N10" t="str">
            <v>sell</v>
          </cell>
          <cell r="O10">
            <v>37.000000000000369</v>
          </cell>
          <cell r="P10">
            <v>51.399999999999224</v>
          </cell>
          <cell r="Q10">
            <v>3.9909722222222221</v>
          </cell>
          <cell r="S10">
            <v>2.7083333333333334E-2</v>
          </cell>
          <cell r="T10">
            <v>0</v>
          </cell>
          <cell r="U10">
            <v>13.999999999998458</v>
          </cell>
        </row>
        <row r="11">
          <cell r="B11" t="str">
            <v>t/p</v>
          </cell>
          <cell r="C11" t="str">
            <v>sell</v>
          </cell>
          <cell r="E11">
            <v>1</v>
          </cell>
          <cell r="F11">
            <v>0.01</v>
          </cell>
          <cell r="G11">
            <v>1.47</v>
          </cell>
          <cell r="M11">
            <v>4</v>
          </cell>
          <cell r="N11" t="str">
            <v>buy</v>
          </cell>
          <cell r="O11">
            <v>42.000000000002032</v>
          </cell>
          <cell r="P11">
            <v>68.099999999999824</v>
          </cell>
          <cell r="Q11">
            <v>4.0444444444444443</v>
          </cell>
          <cell r="S11">
            <v>0.16458333333333333</v>
          </cell>
          <cell r="T11">
            <v>0</v>
          </cell>
          <cell r="U11">
            <v>13.499999999999623</v>
          </cell>
        </row>
        <row r="12">
          <cell r="B12" t="str">
            <v>t/p</v>
          </cell>
          <cell r="C12" t="str">
            <v>sell</v>
          </cell>
          <cell r="E12">
            <v>3</v>
          </cell>
          <cell r="F12">
            <v>0.03</v>
          </cell>
          <cell r="G12">
            <v>4.2699999999999996</v>
          </cell>
          <cell r="M12">
            <v>4</v>
          </cell>
          <cell r="N12" t="str">
            <v>sell</v>
          </cell>
          <cell r="O12">
            <v>47.200000000000571</v>
          </cell>
          <cell r="P12">
            <v>74.600000000000222</v>
          </cell>
          <cell r="Q12">
            <v>4.7874999999999996</v>
          </cell>
          <cell r="S12">
            <v>0.3298611111111111</v>
          </cell>
          <cell r="T12">
            <v>35.400000000000986</v>
          </cell>
          <cell r="U12">
            <v>32.000000000000917</v>
          </cell>
        </row>
        <row r="13">
          <cell r="B13" t="str">
            <v>t/p</v>
          </cell>
          <cell r="C13" t="str">
            <v>sell</v>
          </cell>
          <cell r="E13">
            <v>1</v>
          </cell>
          <cell r="F13">
            <v>0.01</v>
          </cell>
          <cell r="G13">
            <v>1.49</v>
          </cell>
          <cell r="M13">
            <v>5</v>
          </cell>
          <cell r="N13" t="str">
            <v>buy</v>
          </cell>
          <cell r="O13">
            <v>49.500000000000099</v>
          </cell>
          <cell r="P13">
            <v>81.200000000001268</v>
          </cell>
          <cell r="Q13">
            <v>6.8034722222222221</v>
          </cell>
          <cell r="S13">
            <v>0.1013888888888889</v>
          </cell>
          <cell r="T13">
            <v>0</v>
          </cell>
          <cell r="U13">
            <v>14.000000000000679</v>
          </cell>
        </row>
        <row r="14">
          <cell r="B14" t="str">
            <v>t/p</v>
          </cell>
          <cell r="C14" t="str">
            <v>sell</v>
          </cell>
          <cell r="E14">
            <v>2</v>
          </cell>
          <cell r="F14">
            <v>0.02</v>
          </cell>
          <cell r="G14">
            <v>2.84</v>
          </cell>
          <cell r="M14">
            <v>5</v>
          </cell>
          <cell r="N14" t="str">
            <v>sell</v>
          </cell>
          <cell r="O14">
            <v>54.600000000000207</v>
          </cell>
          <cell r="P14">
            <v>94.000000000000753</v>
          </cell>
          <cell r="Q14">
            <v>4.8895833333333334</v>
          </cell>
          <cell r="S14">
            <v>0.11805555555555557</v>
          </cell>
          <cell r="T14">
            <v>15.099999999999003</v>
          </cell>
          <cell r="U14">
            <v>21.499999999998742</v>
          </cell>
        </row>
        <row r="15">
          <cell r="B15" t="str">
            <v>t/p</v>
          </cell>
          <cell r="C15" t="str">
            <v>sell</v>
          </cell>
          <cell r="E15">
            <v>3</v>
          </cell>
          <cell r="F15">
            <v>0.03</v>
          </cell>
          <cell r="G15">
            <v>4.3100000000000005</v>
          </cell>
          <cell r="M15">
            <v>6</v>
          </cell>
          <cell r="N15" t="str">
            <v>buy</v>
          </cell>
          <cell r="O15">
            <v>62.999999999999723</v>
          </cell>
          <cell r="P15">
            <v>106.70000000000179</v>
          </cell>
          <cell r="Q15">
            <v>6.9618055555555554</v>
          </cell>
          <cell r="S15">
            <v>0.3527777777777778</v>
          </cell>
          <cell r="T15">
            <v>34.399999999998876</v>
          </cell>
          <cell r="U15">
            <v>30.599999999998406</v>
          </cell>
        </row>
        <row r="16">
          <cell r="B16" t="str">
            <v>t/p</v>
          </cell>
          <cell r="C16" t="str">
            <v>sell</v>
          </cell>
          <cell r="E16">
            <v>1</v>
          </cell>
          <cell r="F16">
            <v>0.01</v>
          </cell>
          <cell r="G16">
            <v>1.5</v>
          </cell>
          <cell r="M16">
            <v>6</v>
          </cell>
          <cell r="N16" t="str">
            <v>sell</v>
          </cell>
          <cell r="O16">
            <v>76.199999999999605</v>
          </cell>
          <cell r="P16">
            <v>126.10000000000011</v>
          </cell>
          <cell r="Q16">
            <v>6.8506944444444446</v>
          </cell>
          <cell r="S16">
            <v>1.4583333333333332E-2</v>
          </cell>
          <cell r="T16">
            <v>0</v>
          </cell>
          <cell r="U16">
            <v>14.000000000000679</v>
          </cell>
        </row>
        <row r="17">
          <cell r="B17" t="str">
            <v>t/p</v>
          </cell>
          <cell r="C17" t="str">
            <v>sell</v>
          </cell>
          <cell r="E17">
            <v>2</v>
          </cell>
          <cell r="F17">
            <v>0.02</v>
          </cell>
          <cell r="G17">
            <v>2.8</v>
          </cell>
          <cell r="M17">
            <v>7</v>
          </cell>
          <cell r="N17" t="str">
            <v>buy</v>
          </cell>
          <cell r="O17">
            <v>80.700000000000216</v>
          </cell>
          <cell r="P17">
            <v>148.00000000000148</v>
          </cell>
          <cell r="Q17">
            <v>12.745138888888889</v>
          </cell>
          <cell r="S17">
            <v>0.22430555555555556</v>
          </cell>
          <cell r="T17">
            <v>15.300000000000313</v>
          </cell>
          <cell r="U17">
            <v>21.600000000001618</v>
          </cell>
        </row>
        <row r="18">
          <cell r="B18" t="str">
            <v>t/p</v>
          </cell>
          <cell r="C18" t="str">
            <v>sell</v>
          </cell>
          <cell r="E18">
            <v>1</v>
          </cell>
          <cell r="F18">
            <v>0.01</v>
          </cell>
          <cell r="G18">
            <v>1.47</v>
          </cell>
          <cell r="M18">
            <v>7</v>
          </cell>
          <cell r="N18" t="str">
            <v>sell</v>
          </cell>
          <cell r="O18">
            <v>71.29999999999859</v>
          </cell>
          <cell r="P18">
            <v>135.09999999999911</v>
          </cell>
          <cell r="Q18">
            <v>6.1013888888888888</v>
          </cell>
          <cell r="S18">
            <v>0.18958333333333333</v>
          </cell>
          <cell r="T18">
            <v>0</v>
          </cell>
          <cell r="U18">
            <v>14.000000000000679</v>
          </cell>
        </row>
        <row r="19">
          <cell r="B19" t="str">
            <v>t/p</v>
          </cell>
          <cell r="C19" t="str">
            <v>buy</v>
          </cell>
          <cell r="E19">
            <v>3</v>
          </cell>
          <cell r="F19">
            <v>0.06</v>
          </cell>
          <cell r="G19">
            <v>20.27</v>
          </cell>
          <cell r="M19">
            <v>8</v>
          </cell>
          <cell r="N19" t="str">
            <v>buy</v>
          </cell>
          <cell r="O19">
            <v>84.900000000001086</v>
          </cell>
          <cell r="P19">
            <v>177.00000000000048</v>
          </cell>
          <cell r="Q19">
            <v>12.426388888888889</v>
          </cell>
          <cell r="S19">
            <v>2.6541666666666668</v>
          </cell>
          <cell r="T19">
            <v>45.89999999999872</v>
          </cell>
          <cell r="U19">
            <v>60.999999999999943</v>
          </cell>
        </row>
        <row r="20">
          <cell r="B20" t="str">
            <v>t/p</v>
          </cell>
          <cell r="C20" t="str">
            <v>buy</v>
          </cell>
          <cell r="E20">
            <v>2</v>
          </cell>
          <cell r="F20">
            <v>0.02</v>
          </cell>
          <cell r="G20">
            <v>2.91</v>
          </cell>
          <cell r="M20">
            <v>8</v>
          </cell>
          <cell r="N20" t="str">
            <v>sell</v>
          </cell>
          <cell r="O20">
            <v>77.899999999999636</v>
          </cell>
          <cell r="P20">
            <v>172.80000000000183</v>
          </cell>
          <cell r="Q20">
            <v>8.1631944444444446</v>
          </cell>
          <cell r="S20">
            <v>0.34236111111111112</v>
          </cell>
          <cell r="T20">
            <v>15.099999999999003</v>
          </cell>
          <cell r="U20">
            <v>21.599999999999397</v>
          </cell>
        </row>
        <row r="21">
          <cell r="B21" t="str">
            <v>t/p</v>
          </cell>
          <cell r="C21" t="str">
            <v>buy</v>
          </cell>
          <cell r="E21">
            <v>1</v>
          </cell>
          <cell r="F21">
            <v>0.01</v>
          </cell>
          <cell r="G21">
            <v>1.46</v>
          </cell>
          <cell r="M21">
            <v>9</v>
          </cell>
          <cell r="N21" t="str">
            <v>buy</v>
          </cell>
          <cell r="O21">
            <v>101.29999999999973</v>
          </cell>
          <cell r="P21">
            <v>223.19999999999897</v>
          </cell>
          <cell r="Q21">
            <v>7.1673611111111111</v>
          </cell>
          <cell r="S21">
            <v>2.0833333333333333E-3</v>
          </cell>
          <cell r="T21">
            <v>0</v>
          </cell>
          <cell r="U21">
            <v>13.999999999998458</v>
          </cell>
        </row>
        <row r="22">
          <cell r="B22" t="str">
            <v>t/p</v>
          </cell>
          <cell r="C22" t="str">
            <v>buy</v>
          </cell>
          <cell r="E22">
            <v>2</v>
          </cell>
          <cell r="F22">
            <v>0.02</v>
          </cell>
          <cell r="G22">
            <v>2.85</v>
          </cell>
          <cell r="M22">
            <v>9</v>
          </cell>
          <cell r="N22" t="str">
            <v>sell</v>
          </cell>
          <cell r="O22">
            <v>100.40000000000049</v>
          </cell>
          <cell r="P22">
            <v>294.29999999999848</v>
          </cell>
          <cell r="Q22">
            <v>17.856944444444444</v>
          </cell>
          <cell r="S22">
            <v>9.0972222222222218E-2</v>
          </cell>
          <cell r="T22">
            <v>16.900000000001913</v>
          </cell>
          <cell r="U22">
            <v>22.500000000000853</v>
          </cell>
        </row>
        <row r="23">
          <cell r="B23" t="str">
            <v>t/p</v>
          </cell>
          <cell r="C23" t="str">
            <v>sell</v>
          </cell>
          <cell r="E23">
            <v>7</v>
          </cell>
          <cell r="F23">
            <v>0.12000000000000001</v>
          </cell>
          <cell r="G23">
            <v>16.89</v>
          </cell>
          <cell r="M23">
            <v>10</v>
          </cell>
          <cell r="N23" t="str">
            <v>buy</v>
          </cell>
          <cell r="O23">
            <v>112.39999999999917</v>
          </cell>
          <cell r="P23">
            <v>232.20000000000019</v>
          </cell>
          <cell r="Q23">
            <v>19.058333333333334</v>
          </cell>
          <cell r="S23">
            <v>1.1222222222222222</v>
          </cell>
          <cell r="T23">
            <v>126.39999999999985</v>
          </cell>
          <cell r="U23">
            <v>65.599999999999</v>
          </cell>
        </row>
        <row r="24">
          <cell r="B24" t="str">
            <v>t/p</v>
          </cell>
          <cell r="C24" t="str">
            <v>buy</v>
          </cell>
          <cell r="E24">
            <v>5</v>
          </cell>
          <cell r="F24">
            <v>7.0000000000000007E-2</v>
          </cell>
          <cell r="G24">
            <v>9.870000000000001</v>
          </cell>
          <cell r="M24">
            <v>10</v>
          </cell>
          <cell r="N24" t="str">
            <v>sell</v>
          </cell>
          <cell r="O24">
            <v>96.600000000000023</v>
          </cell>
          <cell r="P24">
            <v>249.29999999999896</v>
          </cell>
          <cell r="Q24">
            <v>12.040972222222223</v>
          </cell>
          <cell r="S24">
            <v>0.87986111111111109</v>
          </cell>
          <cell r="T24">
            <v>77.700000000000543</v>
          </cell>
          <cell r="U24">
            <v>46.999999999999261</v>
          </cell>
        </row>
        <row r="25">
          <cell r="B25" t="str">
            <v>t/p</v>
          </cell>
          <cell r="C25" t="str">
            <v>buy</v>
          </cell>
          <cell r="E25">
            <v>1</v>
          </cell>
          <cell r="F25">
            <v>0.01</v>
          </cell>
          <cell r="G25">
            <v>1.47</v>
          </cell>
          <cell r="M25">
            <v>11</v>
          </cell>
          <cell r="N25" t="str">
            <v>buy</v>
          </cell>
          <cell r="O25">
            <v>118.59999999999982</v>
          </cell>
          <cell r="P25">
            <v>276.40000000000111</v>
          </cell>
          <cell r="Q25">
            <v>12.859722222222222</v>
          </cell>
          <cell r="S25">
            <v>8.3333333333333332E-3</v>
          </cell>
          <cell r="T25">
            <v>0</v>
          </cell>
          <cell r="U25">
            <v>14.000000000000679</v>
          </cell>
        </row>
        <row r="26">
          <cell r="B26" t="str">
            <v>t/p</v>
          </cell>
          <cell r="C26" t="str">
            <v>buy</v>
          </cell>
          <cell r="E26">
            <v>2</v>
          </cell>
          <cell r="F26">
            <v>0.02</v>
          </cell>
          <cell r="G26">
            <v>2.76</v>
          </cell>
          <cell r="M26">
            <v>11</v>
          </cell>
          <cell r="N26" t="str">
            <v>sell</v>
          </cell>
          <cell r="O26">
            <v>132.79999999999959</v>
          </cell>
          <cell r="P26">
            <v>298.89999999999975</v>
          </cell>
          <cell r="Q26">
            <v>13.68125</v>
          </cell>
          <cell r="S26">
            <v>0.13263888888888889</v>
          </cell>
          <cell r="T26">
            <v>16.799999999999038</v>
          </cell>
          <cell r="U26">
            <v>22.400000000000198</v>
          </cell>
        </row>
        <row r="27">
          <cell r="B27" t="str">
            <v>t/p</v>
          </cell>
          <cell r="C27" t="str">
            <v>buy</v>
          </cell>
          <cell r="E27">
            <v>1</v>
          </cell>
          <cell r="F27">
            <v>0.01</v>
          </cell>
          <cell r="G27">
            <v>1.46</v>
          </cell>
          <cell r="M27">
            <v>12</v>
          </cell>
          <cell r="N27" t="str">
            <v>buy</v>
          </cell>
          <cell r="O27">
            <v>138.9000000000018</v>
          </cell>
          <cell r="P27">
            <v>321.90000000000163</v>
          </cell>
          <cell r="Q27">
            <v>22.420833333333334</v>
          </cell>
          <cell r="S27">
            <v>3.4722222222222224E-2</v>
          </cell>
          <cell r="T27">
            <v>0</v>
          </cell>
          <cell r="U27">
            <v>13.999999999998458</v>
          </cell>
        </row>
        <row r="28">
          <cell r="B28" t="str">
            <v>t/p</v>
          </cell>
          <cell r="C28" t="str">
            <v>buy</v>
          </cell>
          <cell r="E28">
            <v>3</v>
          </cell>
          <cell r="F28">
            <v>0.03</v>
          </cell>
          <cell r="G28">
            <v>4.1000000000000005</v>
          </cell>
          <cell r="M28">
            <v>12</v>
          </cell>
          <cell r="N28" t="str">
            <v>sell</v>
          </cell>
          <cell r="O28">
            <v>122.19999999999898</v>
          </cell>
          <cell r="P28">
            <v>308.69999999999953</v>
          </cell>
          <cell r="Q28">
            <v>21.010416666666668</v>
          </cell>
          <cell r="S28">
            <v>1.7361111111111112E-2</v>
          </cell>
          <cell r="T28">
            <v>36.199999999999562</v>
          </cell>
          <cell r="U28">
            <v>32.600000000000406</v>
          </cell>
        </row>
        <row r="29">
          <cell r="B29" t="str">
            <v>t/p</v>
          </cell>
          <cell r="C29" t="str">
            <v>buy</v>
          </cell>
          <cell r="E29">
            <v>1</v>
          </cell>
          <cell r="F29">
            <v>0.01</v>
          </cell>
          <cell r="G29">
            <v>1.38</v>
          </cell>
          <cell r="M29">
            <v>14</v>
          </cell>
          <cell r="N29" t="str">
            <v>sell</v>
          </cell>
          <cell r="O29">
            <v>146.20000000000078</v>
          </cell>
          <cell r="P29">
            <v>405.4000000000002</v>
          </cell>
          <cell r="Q29">
            <v>18.749305555555555</v>
          </cell>
          <cell r="S29">
            <v>1.2499999999999999E-2</v>
          </cell>
          <cell r="T29">
            <v>0</v>
          </cell>
          <cell r="U29">
            <v>14.000000000000679</v>
          </cell>
        </row>
        <row r="30">
          <cell r="B30" t="str">
            <v>t/p</v>
          </cell>
          <cell r="C30" t="str">
            <v>buy</v>
          </cell>
          <cell r="E30">
            <v>1</v>
          </cell>
          <cell r="F30">
            <v>0.01</v>
          </cell>
          <cell r="G30">
            <v>1.36</v>
          </cell>
          <cell r="M30">
            <v>15</v>
          </cell>
          <cell r="N30" t="str">
            <v>buy</v>
          </cell>
          <cell r="O30">
            <v>180.7000000000003</v>
          </cell>
          <cell r="P30">
            <v>460.10000000000105</v>
          </cell>
          <cell r="Q30">
            <v>31.209027777777777</v>
          </cell>
          <cell r="S30">
            <v>7.6388888888888895E-2</v>
          </cell>
          <cell r="T30">
            <v>0</v>
          </cell>
          <cell r="U30">
            <v>14.000000000000679</v>
          </cell>
        </row>
        <row r="31">
          <cell r="B31" t="str">
            <v>t/p</v>
          </cell>
          <cell r="C31" t="str">
            <v>buy</v>
          </cell>
          <cell r="E31">
            <v>1</v>
          </cell>
          <cell r="F31">
            <v>0.01</v>
          </cell>
          <cell r="G31">
            <v>1.39</v>
          </cell>
          <cell r="M31">
            <v>16</v>
          </cell>
          <cell r="N31" t="str">
            <v>buy</v>
          </cell>
          <cell r="O31">
            <v>187.79999999999797</v>
          </cell>
          <cell r="P31">
            <v>516.49999999999977</v>
          </cell>
          <cell r="Q31">
            <v>21.918055555555554</v>
          </cell>
          <cell r="S31">
            <v>2.0833333333333333E-3</v>
          </cell>
          <cell r="T31">
            <v>0</v>
          </cell>
          <cell r="U31">
            <v>14.000000000000679</v>
          </cell>
        </row>
        <row r="32">
          <cell r="B32" t="str">
            <v>t/p</v>
          </cell>
          <cell r="C32" t="str">
            <v>sell</v>
          </cell>
          <cell r="E32">
            <v>6</v>
          </cell>
          <cell r="F32">
            <v>9.0000000000000011E-2</v>
          </cell>
          <cell r="G32">
            <v>12.49</v>
          </cell>
          <cell r="M32">
            <v>16</v>
          </cell>
          <cell r="N32" t="str">
            <v>sell</v>
          </cell>
          <cell r="O32">
            <v>175.3999999999989</v>
          </cell>
          <cell r="P32">
            <v>528.19999999999868</v>
          </cell>
          <cell r="Q32">
            <v>14.516666666666667</v>
          </cell>
          <cell r="S32">
            <v>3.3562500000000002</v>
          </cell>
          <cell r="T32">
            <v>111.60000000000059</v>
          </cell>
          <cell r="U32">
            <v>62.999999999999723</v>
          </cell>
        </row>
        <row r="33">
          <cell r="B33" t="str">
            <v>t/p</v>
          </cell>
          <cell r="C33" t="str">
            <v>sell</v>
          </cell>
          <cell r="E33">
            <v>1</v>
          </cell>
          <cell r="F33">
            <v>0.01</v>
          </cell>
          <cell r="G33">
            <v>1.31</v>
          </cell>
          <cell r="M33" t="str">
            <v>(пусто)</v>
          </cell>
          <cell r="N33" t="str">
            <v>buy</v>
          </cell>
          <cell r="S33">
            <v>0.12291666666666667</v>
          </cell>
          <cell r="T33">
            <v>0</v>
          </cell>
          <cell r="U33">
            <v>14.000000000000679</v>
          </cell>
        </row>
        <row r="34">
          <cell r="B34" t="str">
            <v>t/p</v>
          </cell>
          <cell r="C34" t="str">
            <v>sell</v>
          </cell>
          <cell r="E34">
            <v>1</v>
          </cell>
          <cell r="F34">
            <v>0.01</v>
          </cell>
          <cell r="G34">
            <v>1.34</v>
          </cell>
          <cell r="M34" t="str">
            <v>(пусто)</v>
          </cell>
          <cell r="N34" t="str">
            <v>sell</v>
          </cell>
          <cell r="S34">
            <v>5.4166666666666669E-2</v>
          </cell>
          <cell r="T34">
            <v>0</v>
          </cell>
          <cell r="U34">
            <v>14.000000000000679</v>
          </cell>
        </row>
        <row r="35">
          <cell r="B35" t="str">
            <v>t/p</v>
          </cell>
          <cell r="C35" t="str">
            <v>sell</v>
          </cell>
          <cell r="E35">
            <v>2</v>
          </cell>
          <cell r="F35">
            <v>0.02</v>
          </cell>
          <cell r="G35">
            <v>2.7</v>
          </cell>
          <cell r="M35" t="str">
            <v>Общий итог</v>
          </cell>
          <cell r="O35">
            <v>187.79999999999797</v>
          </cell>
          <cell r="P35">
            <v>528.19999999999868</v>
          </cell>
          <cell r="Q35">
            <v>31.209027777777777</v>
          </cell>
          <cell r="S35">
            <v>0.35902777777777778</v>
          </cell>
          <cell r="T35">
            <v>16.899999999999693</v>
          </cell>
          <cell r="U35">
            <v>22.399999999997977</v>
          </cell>
        </row>
        <row r="36">
          <cell r="B36" t="str">
            <v>t/p</v>
          </cell>
          <cell r="C36" t="str">
            <v>sell</v>
          </cell>
          <cell r="E36">
            <v>2</v>
          </cell>
          <cell r="F36">
            <v>0.02</v>
          </cell>
          <cell r="G36">
            <v>2.8200000000000003</v>
          </cell>
          <cell r="S36">
            <v>0.62013888888888891</v>
          </cell>
          <cell r="T36">
            <v>17.199999999999438</v>
          </cell>
          <cell r="U36">
            <v>22.100000000000453</v>
          </cell>
        </row>
        <row r="37">
          <cell r="B37" t="str">
            <v>t/p</v>
          </cell>
          <cell r="C37" t="str">
            <v>sell</v>
          </cell>
          <cell r="E37">
            <v>2</v>
          </cell>
          <cell r="F37">
            <v>0.02</v>
          </cell>
          <cell r="G37">
            <v>2.74</v>
          </cell>
          <cell r="S37">
            <v>0.17986111111111111</v>
          </cell>
          <cell r="T37">
            <v>16.599999999999948</v>
          </cell>
          <cell r="U37">
            <v>22.299999999999542</v>
          </cell>
        </row>
        <row r="38">
          <cell r="B38" t="str">
            <v>t/p</v>
          </cell>
          <cell r="C38" t="str">
            <v>buy</v>
          </cell>
          <cell r="E38">
            <v>6</v>
          </cell>
          <cell r="F38">
            <v>9.0000000000000011E-2</v>
          </cell>
          <cell r="G38">
            <v>12.379999999999999</v>
          </cell>
          <cell r="S38">
            <v>4.0652777777777782</v>
          </cell>
          <cell r="T38">
            <v>98.599999999999795</v>
          </cell>
          <cell r="U38">
            <v>58.00000000000027</v>
          </cell>
        </row>
        <row r="39">
          <cell r="B39" t="str">
            <v>t/p</v>
          </cell>
          <cell r="C39" t="str">
            <v>buy</v>
          </cell>
          <cell r="E39">
            <v>1</v>
          </cell>
          <cell r="F39">
            <v>0.01</v>
          </cell>
          <cell r="G39">
            <v>1.49</v>
          </cell>
          <cell r="S39">
            <v>0.2902777777777778</v>
          </cell>
          <cell r="T39">
            <v>0</v>
          </cell>
          <cell r="U39">
            <v>14.799999999999258</v>
          </cell>
        </row>
        <row r="40">
          <cell r="B40" t="str">
            <v>t/p</v>
          </cell>
          <cell r="C40" t="str">
            <v>buy</v>
          </cell>
          <cell r="E40">
            <v>1</v>
          </cell>
          <cell r="F40">
            <v>0.01</v>
          </cell>
          <cell r="G40">
            <v>1.39</v>
          </cell>
          <cell r="S40">
            <v>9.7222222222222224E-2</v>
          </cell>
          <cell r="T40">
            <v>0</v>
          </cell>
          <cell r="U40">
            <v>14.000000000000679</v>
          </cell>
        </row>
        <row r="41">
          <cell r="B41" t="str">
            <v>t/p</v>
          </cell>
          <cell r="C41" t="str">
            <v>sell</v>
          </cell>
          <cell r="E41">
            <v>6</v>
          </cell>
          <cell r="F41">
            <v>9.0000000000000011E-2</v>
          </cell>
          <cell r="G41">
            <v>12.21</v>
          </cell>
          <cell r="S41">
            <v>0.97291666666666676</v>
          </cell>
          <cell r="T41">
            <v>101.50000000000104</v>
          </cell>
          <cell r="U41">
            <v>57.899999999999622</v>
          </cell>
        </row>
        <row r="42">
          <cell r="B42" t="str">
            <v>t/p</v>
          </cell>
          <cell r="C42" t="str">
            <v>sell</v>
          </cell>
          <cell r="E42">
            <v>1</v>
          </cell>
          <cell r="F42">
            <v>0.01</v>
          </cell>
          <cell r="G42">
            <v>1.3</v>
          </cell>
          <cell r="S42">
            <v>5.9027777777777783E-2</v>
          </cell>
          <cell r="T42">
            <v>0</v>
          </cell>
          <cell r="U42">
            <v>14.000000000000679</v>
          </cell>
        </row>
        <row r="43">
          <cell r="B43" t="str">
            <v>t/p</v>
          </cell>
          <cell r="C43" t="str">
            <v>sell</v>
          </cell>
          <cell r="E43">
            <v>2</v>
          </cell>
          <cell r="F43">
            <v>0.02</v>
          </cell>
          <cell r="G43">
            <v>2.8</v>
          </cell>
          <cell r="S43">
            <v>3.888888888888889E-2</v>
          </cell>
          <cell r="T43">
            <v>17.100000000001003</v>
          </cell>
          <cell r="U43">
            <v>22.500000000000853</v>
          </cell>
        </row>
        <row r="44">
          <cell r="B44" t="str">
            <v>t/p</v>
          </cell>
          <cell r="C44" t="str">
            <v>sell</v>
          </cell>
          <cell r="E44">
            <v>1</v>
          </cell>
          <cell r="F44">
            <v>0.01</v>
          </cell>
          <cell r="G44">
            <v>1.43</v>
          </cell>
          <cell r="S44">
            <v>1.8055555555555557E-2</v>
          </cell>
          <cell r="T44">
            <v>0</v>
          </cell>
          <cell r="U44">
            <v>14.000000000000679</v>
          </cell>
        </row>
        <row r="45">
          <cell r="B45" t="str">
            <v>t/p</v>
          </cell>
          <cell r="C45" t="str">
            <v>sell</v>
          </cell>
          <cell r="E45">
            <v>2</v>
          </cell>
          <cell r="F45">
            <v>0.02</v>
          </cell>
          <cell r="G45">
            <v>2.74</v>
          </cell>
          <cell r="S45">
            <v>3.2638888888888891E-2</v>
          </cell>
          <cell r="T45">
            <v>16.599999999999948</v>
          </cell>
          <cell r="U45">
            <v>22.299999999999542</v>
          </cell>
        </row>
        <row r="46">
          <cell r="B46" t="str">
            <v>t/p</v>
          </cell>
          <cell r="C46" t="str">
            <v>sell</v>
          </cell>
          <cell r="E46">
            <v>2</v>
          </cell>
          <cell r="F46">
            <v>0.02</v>
          </cell>
          <cell r="G46">
            <v>2.75</v>
          </cell>
          <cell r="S46">
            <v>8.6111111111111124E-2</v>
          </cell>
          <cell r="T46">
            <v>15.199999999999658</v>
          </cell>
          <cell r="U46">
            <v>21.599999999999397</v>
          </cell>
        </row>
        <row r="47">
          <cell r="B47" t="str">
            <v>t/p</v>
          </cell>
          <cell r="C47" t="str">
            <v>sell</v>
          </cell>
          <cell r="E47">
            <v>1</v>
          </cell>
          <cell r="F47">
            <v>0.01</v>
          </cell>
          <cell r="G47">
            <v>1.33</v>
          </cell>
          <cell r="S47">
            <v>3.888888888888889E-2</v>
          </cell>
          <cell r="T47">
            <v>0</v>
          </cell>
          <cell r="U47">
            <v>13.999999999998458</v>
          </cell>
        </row>
        <row r="48">
          <cell r="B48" t="str">
            <v>t/p</v>
          </cell>
          <cell r="C48" t="str">
            <v>sell</v>
          </cell>
          <cell r="E48">
            <v>1</v>
          </cell>
          <cell r="F48">
            <v>0.01</v>
          </cell>
          <cell r="G48">
            <v>1.44</v>
          </cell>
          <cell r="S48">
            <v>0.15347222222222223</v>
          </cell>
          <cell r="T48">
            <v>0</v>
          </cell>
          <cell r="U48">
            <v>12.400000000001299</v>
          </cell>
        </row>
        <row r="49">
          <cell r="B49" t="str">
            <v>t/p</v>
          </cell>
          <cell r="C49" t="str">
            <v>sell</v>
          </cell>
          <cell r="E49">
            <v>3</v>
          </cell>
          <cell r="F49">
            <v>0.03</v>
          </cell>
          <cell r="G49">
            <v>4.33</v>
          </cell>
          <cell r="S49">
            <v>0.55347222222222225</v>
          </cell>
          <cell r="T49">
            <v>35.399999999998769</v>
          </cell>
          <cell r="U49">
            <v>31.999999999998696</v>
          </cell>
        </row>
        <row r="50">
          <cell r="B50" t="str">
            <v>t/p</v>
          </cell>
          <cell r="C50" t="str">
            <v>sell</v>
          </cell>
          <cell r="E50">
            <v>1</v>
          </cell>
          <cell r="F50">
            <v>0.01</v>
          </cell>
          <cell r="G50">
            <v>1.4</v>
          </cell>
          <cell r="S50">
            <v>4.8611111111111112E-3</v>
          </cell>
          <cell r="T50">
            <v>0</v>
          </cell>
          <cell r="U50">
            <v>14.000000000000679</v>
          </cell>
        </row>
        <row r="51">
          <cell r="B51" t="str">
            <v>t/p</v>
          </cell>
          <cell r="C51" t="str">
            <v>buy</v>
          </cell>
          <cell r="E51">
            <v>8</v>
          </cell>
          <cell r="F51">
            <v>0.16</v>
          </cell>
          <cell r="G51">
            <v>22.660000000000004</v>
          </cell>
          <cell r="S51">
            <v>1.4125000000000001</v>
          </cell>
          <cell r="T51">
            <v>174.00000000000082</v>
          </cell>
          <cell r="U51">
            <v>84.900000000001086</v>
          </cell>
        </row>
        <row r="52">
          <cell r="B52" t="str">
            <v>t/p</v>
          </cell>
          <cell r="C52" t="str">
            <v>buy</v>
          </cell>
          <cell r="E52">
            <v>1</v>
          </cell>
          <cell r="F52">
            <v>0.01</v>
          </cell>
          <cell r="G52">
            <v>1.45</v>
          </cell>
          <cell r="S52">
            <v>1.3888888888888889E-3</v>
          </cell>
          <cell r="T52">
            <v>0</v>
          </cell>
          <cell r="U52">
            <v>14.000000000000679</v>
          </cell>
        </row>
        <row r="53">
          <cell r="B53" t="str">
            <v>t/p</v>
          </cell>
          <cell r="C53" t="str">
            <v>buy</v>
          </cell>
          <cell r="E53">
            <v>1</v>
          </cell>
          <cell r="F53">
            <v>0.01</v>
          </cell>
          <cell r="G53">
            <v>1.47</v>
          </cell>
          <cell r="S53">
            <v>1.1111111111111112E-2</v>
          </cell>
          <cell r="T53">
            <v>0</v>
          </cell>
          <cell r="U53">
            <v>13.999999999998458</v>
          </cell>
        </row>
        <row r="54">
          <cell r="B54" t="str">
            <v>t/p</v>
          </cell>
          <cell r="C54" t="str">
            <v>sell</v>
          </cell>
          <cell r="E54">
            <v>6</v>
          </cell>
          <cell r="F54">
            <v>9.0000000000000011E-2</v>
          </cell>
          <cell r="G54">
            <v>12.989999999999998</v>
          </cell>
          <cell r="S54">
            <v>0.51458333333333328</v>
          </cell>
          <cell r="T54">
            <v>101.90000000000143</v>
          </cell>
          <cell r="U54">
            <v>57.899999999999622</v>
          </cell>
        </row>
        <row r="55">
          <cell r="B55" t="str">
            <v>t/p</v>
          </cell>
          <cell r="C55" t="str">
            <v>sell</v>
          </cell>
          <cell r="E55">
            <v>1</v>
          </cell>
          <cell r="F55">
            <v>0.01</v>
          </cell>
          <cell r="G55">
            <v>1.46</v>
          </cell>
          <cell r="S55">
            <v>7.3611111111111113E-2</v>
          </cell>
          <cell r="T55">
            <v>0</v>
          </cell>
          <cell r="U55">
            <v>13.999999999998458</v>
          </cell>
        </row>
        <row r="56">
          <cell r="B56" t="str">
            <v>t/p</v>
          </cell>
          <cell r="C56" t="str">
            <v>sell</v>
          </cell>
          <cell r="E56">
            <v>3</v>
          </cell>
          <cell r="F56">
            <v>0.03</v>
          </cell>
          <cell r="G56">
            <v>4.2</v>
          </cell>
          <cell r="S56">
            <v>0.17083333333333331</v>
          </cell>
          <cell r="T56">
            <v>34.900000000002152</v>
          </cell>
          <cell r="U56">
            <v>32.100000000001572</v>
          </cell>
        </row>
        <row r="57">
          <cell r="B57" t="str">
            <v>t/p</v>
          </cell>
          <cell r="C57" t="str">
            <v>sell</v>
          </cell>
          <cell r="E57">
            <v>1</v>
          </cell>
          <cell r="F57">
            <v>0.01</v>
          </cell>
          <cell r="G57">
            <v>1.33</v>
          </cell>
          <cell r="S57">
            <v>3.1944444444444449E-2</v>
          </cell>
          <cell r="T57">
            <v>0</v>
          </cell>
          <cell r="U57">
            <v>14.000000000000679</v>
          </cell>
        </row>
        <row r="58">
          <cell r="B58" t="str">
            <v>t/p</v>
          </cell>
          <cell r="C58" t="str">
            <v>sell</v>
          </cell>
          <cell r="E58">
            <v>1</v>
          </cell>
          <cell r="F58">
            <v>0.01</v>
          </cell>
          <cell r="G58">
            <v>1.45</v>
          </cell>
          <cell r="S58">
            <v>2.0833333333333332E-2</v>
          </cell>
          <cell r="T58">
            <v>0</v>
          </cell>
          <cell r="U58">
            <v>13.999999999998458</v>
          </cell>
        </row>
        <row r="59">
          <cell r="B59" t="str">
            <v>t/p</v>
          </cell>
          <cell r="C59" t="str">
            <v>sell</v>
          </cell>
          <cell r="E59">
            <v>3</v>
          </cell>
          <cell r="F59">
            <v>0.03</v>
          </cell>
          <cell r="G59">
            <v>4.0599999999999996</v>
          </cell>
          <cell r="S59">
            <v>0.18194444444444444</v>
          </cell>
          <cell r="T59">
            <v>35.099999999999021</v>
          </cell>
          <cell r="U59">
            <v>32.200000000000003</v>
          </cell>
        </row>
        <row r="60">
          <cell r="B60" t="str">
            <v>t/p</v>
          </cell>
          <cell r="C60" t="str">
            <v>buy</v>
          </cell>
          <cell r="E60">
            <v>5</v>
          </cell>
          <cell r="F60">
            <v>7.0000000000000007E-2</v>
          </cell>
          <cell r="G60">
            <v>10.16</v>
          </cell>
          <cell r="S60">
            <v>4.4743055555555555</v>
          </cell>
          <cell r="T60">
            <v>77.199999999999491</v>
          </cell>
          <cell r="U60">
            <v>48.299999999998903</v>
          </cell>
        </row>
        <row r="61">
          <cell r="B61" t="str">
            <v>t/p</v>
          </cell>
          <cell r="C61" t="str">
            <v>sell</v>
          </cell>
          <cell r="E61">
            <v>4</v>
          </cell>
          <cell r="F61">
            <v>0.05</v>
          </cell>
          <cell r="G61">
            <v>7.13</v>
          </cell>
          <cell r="S61">
            <v>3.7215277777777778</v>
          </cell>
          <cell r="T61">
            <v>55.999999999998273</v>
          </cell>
          <cell r="U61">
            <v>36.799999999999059</v>
          </cell>
        </row>
        <row r="62">
          <cell r="B62" t="str">
            <v>t/p</v>
          </cell>
          <cell r="C62" t="str">
            <v>sell</v>
          </cell>
          <cell r="E62">
            <v>1</v>
          </cell>
          <cell r="F62">
            <v>0.01</v>
          </cell>
          <cell r="G62">
            <v>1.33</v>
          </cell>
          <cell r="S62">
            <v>3.3333333333333333E-2</v>
          </cell>
          <cell r="T62">
            <v>0</v>
          </cell>
          <cell r="U62">
            <v>14.000000000000679</v>
          </cell>
        </row>
        <row r="63">
          <cell r="B63" t="str">
            <v>t/p</v>
          </cell>
          <cell r="C63" t="str">
            <v>buy</v>
          </cell>
          <cell r="E63">
            <v>3</v>
          </cell>
          <cell r="F63">
            <v>0.03</v>
          </cell>
          <cell r="G63">
            <v>4.1099999999999994</v>
          </cell>
          <cell r="S63">
            <v>0.50277777777777777</v>
          </cell>
          <cell r="T63">
            <v>34.799999999999272</v>
          </cell>
          <cell r="U63">
            <v>31.799999999999606</v>
          </cell>
        </row>
        <row r="64">
          <cell r="B64" t="str">
            <v>t/p</v>
          </cell>
          <cell r="C64" t="str">
            <v>buy</v>
          </cell>
          <cell r="E64">
            <v>1</v>
          </cell>
          <cell r="F64">
            <v>0.01</v>
          </cell>
          <cell r="G64">
            <v>1.49</v>
          </cell>
          <cell r="S64">
            <v>3.7499999999999999E-2</v>
          </cell>
          <cell r="T64">
            <v>0</v>
          </cell>
          <cell r="U64">
            <v>14.000000000000679</v>
          </cell>
        </row>
        <row r="65">
          <cell r="B65" t="str">
            <v>t/p</v>
          </cell>
          <cell r="C65" t="str">
            <v>buy</v>
          </cell>
          <cell r="E65">
            <v>1</v>
          </cell>
          <cell r="F65">
            <v>0.01</v>
          </cell>
          <cell r="G65">
            <v>1.38</v>
          </cell>
          <cell r="S65">
            <v>0.27708333333333335</v>
          </cell>
          <cell r="T65">
            <v>0</v>
          </cell>
          <cell r="U65">
            <v>14.000000000000679</v>
          </cell>
        </row>
        <row r="66">
          <cell r="B66" t="str">
            <v>t/p</v>
          </cell>
          <cell r="C66" t="str">
            <v>buy</v>
          </cell>
          <cell r="E66">
            <v>2</v>
          </cell>
          <cell r="F66">
            <v>0.02</v>
          </cell>
          <cell r="G66">
            <v>2.66</v>
          </cell>
          <cell r="S66">
            <v>0.22152777777777777</v>
          </cell>
          <cell r="T66">
            <v>17.000000000000348</v>
          </cell>
          <cell r="U66">
            <v>22.499999999998632</v>
          </cell>
        </row>
        <row r="67">
          <cell r="B67" t="str">
            <v>t/p</v>
          </cell>
          <cell r="C67" t="str">
            <v>buy</v>
          </cell>
          <cell r="E67">
            <v>1</v>
          </cell>
          <cell r="F67">
            <v>0.01</v>
          </cell>
          <cell r="G67">
            <v>1.3</v>
          </cell>
          <cell r="S67">
            <v>9.7222222222222224E-3</v>
          </cell>
          <cell r="T67">
            <v>0</v>
          </cell>
          <cell r="U67">
            <v>14.000000000000679</v>
          </cell>
        </row>
        <row r="68">
          <cell r="B68" t="str">
            <v>t/p</v>
          </cell>
          <cell r="C68" t="str">
            <v>sell</v>
          </cell>
          <cell r="E68">
            <v>5</v>
          </cell>
          <cell r="F68">
            <v>7.0000000000000007E-2</v>
          </cell>
          <cell r="G68">
            <v>10.170000000000002</v>
          </cell>
          <cell r="S68">
            <v>1.0541666666666667</v>
          </cell>
          <cell r="T68">
            <v>76.700000000000657</v>
          </cell>
          <cell r="U68">
            <v>45.600000000001195</v>
          </cell>
        </row>
        <row r="69">
          <cell r="B69" t="str">
            <v>t/p</v>
          </cell>
          <cell r="C69" t="str">
            <v>buy</v>
          </cell>
          <cell r="E69">
            <v>3</v>
          </cell>
          <cell r="F69">
            <v>0.03</v>
          </cell>
          <cell r="G69">
            <v>4.0299999999999994</v>
          </cell>
          <cell r="S69">
            <v>0.22916666666666666</v>
          </cell>
          <cell r="T69">
            <v>33.600000000000293</v>
          </cell>
          <cell r="U69">
            <v>30.999999999998806</v>
          </cell>
        </row>
        <row r="70">
          <cell r="B70" t="str">
            <v>t/p</v>
          </cell>
          <cell r="C70" t="str">
            <v>buy</v>
          </cell>
          <cell r="E70">
            <v>1</v>
          </cell>
          <cell r="F70">
            <v>0.01</v>
          </cell>
          <cell r="G70">
            <v>1.44</v>
          </cell>
          <cell r="S70">
            <v>1.5277777777777777E-2</v>
          </cell>
          <cell r="T70">
            <v>0</v>
          </cell>
          <cell r="U70">
            <v>13.999999999998458</v>
          </cell>
        </row>
        <row r="71">
          <cell r="B71" t="str">
            <v>t/p</v>
          </cell>
          <cell r="C71" t="str">
            <v>buy</v>
          </cell>
          <cell r="E71">
            <v>1</v>
          </cell>
          <cell r="F71">
            <v>0.01</v>
          </cell>
          <cell r="G71">
            <v>1.36</v>
          </cell>
          <cell r="S71">
            <v>5.5555555555555558E-3</v>
          </cell>
          <cell r="T71">
            <v>0</v>
          </cell>
          <cell r="U71">
            <v>13.999999999998458</v>
          </cell>
        </row>
        <row r="72">
          <cell r="B72" t="str">
            <v>t/p</v>
          </cell>
          <cell r="C72" t="str">
            <v>sell</v>
          </cell>
          <cell r="E72">
            <v>3</v>
          </cell>
          <cell r="F72">
            <v>0.03</v>
          </cell>
          <cell r="G72">
            <v>4.24</v>
          </cell>
          <cell r="S72">
            <v>0.56805555555555554</v>
          </cell>
          <cell r="T72">
            <v>36.199999999999562</v>
          </cell>
          <cell r="U72">
            <v>30.699999999999061</v>
          </cell>
        </row>
        <row r="73">
          <cell r="B73" t="str">
            <v>t/p</v>
          </cell>
          <cell r="C73" t="str">
            <v>buy</v>
          </cell>
          <cell r="E73">
            <v>3</v>
          </cell>
          <cell r="F73">
            <v>0.03</v>
          </cell>
          <cell r="G73">
            <v>4.05</v>
          </cell>
          <cell r="S73">
            <v>0.52222222222222225</v>
          </cell>
          <cell r="T73">
            <v>34.300000000000438</v>
          </cell>
          <cell r="U73">
            <v>33.199999999999896</v>
          </cell>
        </row>
        <row r="74">
          <cell r="B74" t="str">
            <v>t/p</v>
          </cell>
          <cell r="C74" t="str">
            <v>buy</v>
          </cell>
          <cell r="E74">
            <v>1</v>
          </cell>
          <cell r="F74">
            <v>0.01</v>
          </cell>
          <cell r="G74">
            <v>1.34</v>
          </cell>
          <cell r="S74">
            <v>1.1111111111111112E-2</v>
          </cell>
          <cell r="T74">
            <v>0</v>
          </cell>
          <cell r="U74">
            <v>13.999999999998458</v>
          </cell>
        </row>
        <row r="75">
          <cell r="B75" t="str">
            <v>t/p</v>
          </cell>
          <cell r="C75" t="str">
            <v>buy</v>
          </cell>
          <cell r="E75">
            <v>2</v>
          </cell>
          <cell r="F75">
            <v>0.02</v>
          </cell>
          <cell r="G75">
            <v>2.78</v>
          </cell>
          <cell r="S75">
            <v>0.16527777777777777</v>
          </cell>
          <cell r="T75">
            <v>16.899999999999693</v>
          </cell>
          <cell r="U75">
            <v>22.500000000000853</v>
          </cell>
        </row>
        <row r="76">
          <cell r="B76" t="str">
            <v>t/p</v>
          </cell>
          <cell r="C76" t="str">
            <v>buy</v>
          </cell>
          <cell r="E76">
            <v>2</v>
          </cell>
          <cell r="F76">
            <v>0.02</v>
          </cell>
          <cell r="G76">
            <v>2.8200000000000003</v>
          </cell>
          <cell r="S76">
            <v>5.1388888888888894E-2</v>
          </cell>
          <cell r="T76">
            <v>15.700000000000713</v>
          </cell>
          <cell r="U76">
            <v>21.900000000001363</v>
          </cell>
        </row>
        <row r="77">
          <cell r="B77" t="str">
            <v>t/p</v>
          </cell>
          <cell r="C77" t="str">
            <v>buy</v>
          </cell>
          <cell r="E77">
            <v>1</v>
          </cell>
          <cell r="F77">
            <v>0.01</v>
          </cell>
          <cell r="G77">
            <v>1.33</v>
          </cell>
          <cell r="S77">
            <v>8.3333333333333332E-3</v>
          </cell>
          <cell r="T77">
            <v>0</v>
          </cell>
          <cell r="U77">
            <v>13.999999999998458</v>
          </cell>
        </row>
        <row r="78">
          <cell r="B78" t="str">
            <v>t/p</v>
          </cell>
          <cell r="C78" t="str">
            <v>buy</v>
          </cell>
          <cell r="E78">
            <v>1</v>
          </cell>
          <cell r="F78">
            <v>0.01</v>
          </cell>
          <cell r="G78">
            <v>1.4</v>
          </cell>
          <cell r="S78">
            <v>3.4722222222222224E-2</v>
          </cell>
          <cell r="T78">
            <v>0</v>
          </cell>
          <cell r="U78">
            <v>14.000000000000679</v>
          </cell>
        </row>
        <row r="79">
          <cell r="B79" t="str">
            <v>t/p</v>
          </cell>
          <cell r="C79" t="str">
            <v>buy</v>
          </cell>
          <cell r="E79">
            <v>1</v>
          </cell>
          <cell r="F79">
            <v>0.01</v>
          </cell>
          <cell r="G79">
            <v>1.39</v>
          </cell>
          <cell r="S79">
            <v>7.5694444444444439E-2</v>
          </cell>
          <cell r="T79">
            <v>0</v>
          </cell>
          <cell r="U79">
            <v>14.000000000000679</v>
          </cell>
        </row>
        <row r="80">
          <cell r="B80" t="str">
            <v>t/p</v>
          </cell>
          <cell r="C80" t="str">
            <v>sell</v>
          </cell>
          <cell r="E80">
            <v>5</v>
          </cell>
          <cell r="F80">
            <v>7.0000000000000007E-2</v>
          </cell>
          <cell r="G80">
            <v>9.9600000000000009</v>
          </cell>
          <cell r="S80">
            <v>0.84444444444444444</v>
          </cell>
          <cell r="T80">
            <v>75.099999999999056</v>
          </cell>
          <cell r="U80">
            <v>44.69999999999974</v>
          </cell>
        </row>
        <row r="81">
          <cell r="B81" t="str">
            <v>t/p</v>
          </cell>
          <cell r="C81" t="str">
            <v>buy</v>
          </cell>
          <cell r="E81">
            <v>5</v>
          </cell>
          <cell r="F81">
            <v>7.0000000000000007E-2</v>
          </cell>
          <cell r="G81">
            <v>9.7299999999999986</v>
          </cell>
          <cell r="S81">
            <v>0.39513888888888887</v>
          </cell>
          <cell r="T81">
            <v>78.400000000000688</v>
          </cell>
          <cell r="U81">
            <v>46.90000000000083</v>
          </cell>
        </row>
        <row r="82">
          <cell r="B82" t="str">
            <v>t/p</v>
          </cell>
          <cell r="C82" t="str">
            <v>buy</v>
          </cell>
          <cell r="E82">
            <v>1</v>
          </cell>
          <cell r="F82">
            <v>0.01</v>
          </cell>
          <cell r="G82">
            <v>1.37</v>
          </cell>
          <cell r="S82">
            <v>3.472222222222222E-3</v>
          </cell>
          <cell r="T82">
            <v>0</v>
          </cell>
          <cell r="U82">
            <v>14.000000000000679</v>
          </cell>
        </row>
        <row r="83">
          <cell r="B83" t="str">
            <v>t/p</v>
          </cell>
          <cell r="C83" t="str">
            <v>sell</v>
          </cell>
          <cell r="E83">
            <v>3</v>
          </cell>
          <cell r="F83">
            <v>0.03</v>
          </cell>
          <cell r="G83">
            <v>4.17</v>
          </cell>
          <cell r="S83">
            <v>5.7638888888888885E-2</v>
          </cell>
          <cell r="T83">
            <v>34.19999999999979</v>
          </cell>
          <cell r="U83">
            <v>31.499999999999861</v>
          </cell>
        </row>
        <row r="84">
          <cell r="B84" t="str">
            <v>t/p</v>
          </cell>
          <cell r="C84" t="str">
            <v>sell</v>
          </cell>
          <cell r="E84">
            <v>1</v>
          </cell>
          <cell r="F84">
            <v>0.01</v>
          </cell>
          <cell r="G84">
            <v>1.32</v>
          </cell>
          <cell r="S84">
            <v>2.7777777777777776E-2</v>
          </cell>
          <cell r="T84">
            <v>0</v>
          </cell>
          <cell r="U84">
            <v>13.999999999998458</v>
          </cell>
        </row>
        <row r="85">
          <cell r="B85" t="str">
            <v>t/p</v>
          </cell>
          <cell r="C85" t="str">
            <v>sell</v>
          </cell>
          <cell r="E85">
            <v>1</v>
          </cell>
          <cell r="F85">
            <v>0.01</v>
          </cell>
          <cell r="G85">
            <v>1.44</v>
          </cell>
          <cell r="S85">
            <v>1.7361111111111112E-2</v>
          </cell>
          <cell r="T85">
            <v>0</v>
          </cell>
          <cell r="U85">
            <v>13.999999999998458</v>
          </cell>
        </row>
        <row r="86">
          <cell r="B86" t="str">
            <v>t/p</v>
          </cell>
          <cell r="C86" t="str">
            <v>sell</v>
          </cell>
          <cell r="E86">
            <v>2</v>
          </cell>
          <cell r="F86">
            <v>0.02</v>
          </cell>
          <cell r="G86">
            <v>2.85</v>
          </cell>
          <cell r="S86">
            <v>0.26319444444444445</v>
          </cell>
          <cell r="T86">
            <v>16.000000000000458</v>
          </cell>
          <cell r="U86">
            <v>21.999999999999797</v>
          </cell>
        </row>
        <row r="87">
          <cell r="B87" t="str">
            <v>t/p</v>
          </cell>
          <cell r="C87" t="str">
            <v>sell</v>
          </cell>
          <cell r="E87">
            <v>1</v>
          </cell>
          <cell r="F87">
            <v>0.01</v>
          </cell>
          <cell r="G87">
            <v>1.43</v>
          </cell>
          <cell r="S87">
            <v>9.0277777777777787E-3</v>
          </cell>
          <cell r="T87">
            <v>0</v>
          </cell>
          <cell r="U87">
            <v>13.999999999998458</v>
          </cell>
        </row>
        <row r="88">
          <cell r="B88" t="str">
            <v>t/p</v>
          </cell>
          <cell r="C88" t="str">
            <v>sell</v>
          </cell>
          <cell r="E88">
            <v>1</v>
          </cell>
          <cell r="F88">
            <v>0.01</v>
          </cell>
          <cell r="G88">
            <v>1.41</v>
          </cell>
          <cell r="S88">
            <v>2.2916666666666669E-2</v>
          </cell>
          <cell r="T88">
            <v>0</v>
          </cell>
          <cell r="U88">
            <v>13.999999999998458</v>
          </cell>
        </row>
        <row r="89">
          <cell r="B89" t="str">
            <v>t/p</v>
          </cell>
          <cell r="C89" t="str">
            <v>sell</v>
          </cell>
          <cell r="E89">
            <v>1</v>
          </cell>
          <cell r="F89">
            <v>0.01</v>
          </cell>
          <cell r="G89">
            <v>1.46</v>
          </cell>
          <cell r="S89">
            <v>1.3194444444444444E-2</v>
          </cell>
          <cell r="T89">
            <v>0</v>
          </cell>
          <cell r="U89">
            <v>14.000000000000679</v>
          </cell>
        </row>
        <row r="90">
          <cell r="B90" t="str">
            <v>t/p</v>
          </cell>
          <cell r="C90" t="str">
            <v>sell</v>
          </cell>
          <cell r="E90">
            <v>2</v>
          </cell>
          <cell r="F90">
            <v>0.02</v>
          </cell>
          <cell r="G90">
            <v>2.83</v>
          </cell>
          <cell r="S90">
            <v>2.2944444444444443</v>
          </cell>
          <cell r="T90">
            <v>16.400000000000858</v>
          </cell>
          <cell r="U90">
            <v>21.700000000000053</v>
          </cell>
        </row>
        <row r="91">
          <cell r="B91" t="str">
            <v>t/p</v>
          </cell>
          <cell r="C91" t="str">
            <v>buy</v>
          </cell>
          <cell r="E91">
            <v>6</v>
          </cell>
          <cell r="F91">
            <v>9.0000000000000011E-2</v>
          </cell>
          <cell r="G91">
            <v>12.87</v>
          </cell>
          <cell r="S91">
            <v>3.4249999999999998</v>
          </cell>
          <cell r="T91">
            <v>102.40000000000026</v>
          </cell>
          <cell r="U91">
            <v>59.60000000000187</v>
          </cell>
        </row>
        <row r="92">
          <cell r="B92" t="str">
            <v>t/p</v>
          </cell>
          <cell r="C92" t="str">
            <v>buy</v>
          </cell>
          <cell r="E92">
            <v>1</v>
          </cell>
          <cell r="F92">
            <v>0.01</v>
          </cell>
          <cell r="G92">
            <v>1.31</v>
          </cell>
          <cell r="S92">
            <v>1.0416666666666666E-2</v>
          </cell>
          <cell r="T92">
            <v>0</v>
          </cell>
          <cell r="U92">
            <v>14.000000000000679</v>
          </cell>
        </row>
        <row r="93">
          <cell r="B93" t="str">
            <v>t/p</v>
          </cell>
          <cell r="C93" t="str">
            <v>buy</v>
          </cell>
          <cell r="E93">
            <v>2</v>
          </cell>
          <cell r="F93">
            <v>0.02</v>
          </cell>
          <cell r="G93">
            <v>2.9299999999999997</v>
          </cell>
          <cell r="S93">
            <v>0.55555555555555558</v>
          </cell>
          <cell r="T93">
            <v>15.100000000001224</v>
          </cell>
          <cell r="U93">
            <v>22.299999999999542</v>
          </cell>
        </row>
        <row r="94">
          <cell r="B94" t="str">
            <v>t/p</v>
          </cell>
          <cell r="C94" t="str">
            <v>buy</v>
          </cell>
          <cell r="E94">
            <v>2</v>
          </cell>
          <cell r="F94">
            <v>0.02</v>
          </cell>
          <cell r="G94">
            <v>2.7699999999999996</v>
          </cell>
          <cell r="S94">
            <v>0.16527777777777777</v>
          </cell>
          <cell r="T94">
            <v>16.199999999999548</v>
          </cell>
          <cell r="U94">
            <v>22.100000000000453</v>
          </cell>
        </row>
        <row r="95">
          <cell r="B95" t="str">
            <v>t/p</v>
          </cell>
          <cell r="C95" t="str">
            <v>buy</v>
          </cell>
          <cell r="E95">
            <v>1</v>
          </cell>
          <cell r="F95">
            <v>0.01</v>
          </cell>
          <cell r="G95">
            <v>1.35</v>
          </cell>
          <cell r="S95">
            <v>0.17777777777777778</v>
          </cell>
          <cell r="T95">
            <v>0</v>
          </cell>
          <cell r="U95">
            <v>14.000000000000679</v>
          </cell>
        </row>
        <row r="96">
          <cell r="B96" t="str">
            <v>t/p</v>
          </cell>
          <cell r="C96" t="str">
            <v>buy</v>
          </cell>
          <cell r="E96">
            <v>3</v>
          </cell>
          <cell r="F96">
            <v>0.03</v>
          </cell>
          <cell r="G96">
            <v>4.18</v>
          </cell>
          <cell r="S96">
            <v>0.46736111111111112</v>
          </cell>
          <cell r="T96">
            <v>33.499999999999645</v>
          </cell>
          <cell r="U96">
            <v>31.699999999998951</v>
          </cell>
        </row>
        <row r="97">
          <cell r="B97" t="str">
            <v>t/p</v>
          </cell>
          <cell r="C97" t="str">
            <v>buy</v>
          </cell>
          <cell r="E97">
            <v>2</v>
          </cell>
          <cell r="F97">
            <v>0.02</v>
          </cell>
          <cell r="G97">
            <v>2.67</v>
          </cell>
          <cell r="S97">
            <v>0.36180555555555555</v>
          </cell>
          <cell r="T97">
            <v>16.700000000000603</v>
          </cell>
          <cell r="U97">
            <v>22.400000000000198</v>
          </cell>
        </row>
        <row r="98">
          <cell r="B98" t="str">
            <v>t/p</v>
          </cell>
          <cell r="C98" t="str">
            <v>buy</v>
          </cell>
          <cell r="E98">
            <v>1</v>
          </cell>
          <cell r="F98">
            <v>0.01</v>
          </cell>
          <cell r="G98">
            <v>1.43</v>
          </cell>
          <cell r="S98">
            <v>0.1013888888888889</v>
          </cell>
          <cell r="T98">
            <v>0</v>
          </cell>
          <cell r="U98">
            <v>14.000000000000679</v>
          </cell>
        </row>
        <row r="99">
          <cell r="B99" t="str">
            <v>t/p</v>
          </cell>
          <cell r="C99" t="str">
            <v>buy</v>
          </cell>
          <cell r="E99">
            <v>1</v>
          </cell>
          <cell r="F99">
            <v>0.01</v>
          </cell>
          <cell r="G99">
            <v>1.42</v>
          </cell>
          <cell r="S99">
            <v>3.4722222222222224E-2</v>
          </cell>
          <cell r="T99">
            <v>0</v>
          </cell>
          <cell r="U99">
            <v>13.999999999998458</v>
          </cell>
        </row>
        <row r="100">
          <cell r="B100" t="str">
            <v>t/p</v>
          </cell>
          <cell r="C100" t="str">
            <v>buy</v>
          </cell>
          <cell r="E100">
            <v>1</v>
          </cell>
          <cell r="F100">
            <v>0.01</v>
          </cell>
          <cell r="G100">
            <v>1.44</v>
          </cell>
          <cell r="S100">
            <v>1.0416666666666666E-2</v>
          </cell>
          <cell r="T100">
            <v>0</v>
          </cell>
          <cell r="U100">
            <v>14.000000000000679</v>
          </cell>
        </row>
        <row r="101">
          <cell r="B101" t="str">
            <v>t/p</v>
          </cell>
          <cell r="C101" t="str">
            <v>buy</v>
          </cell>
          <cell r="E101">
            <v>1</v>
          </cell>
          <cell r="F101">
            <v>0.01</v>
          </cell>
          <cell r="G101">
            <v>1.4</v>
          </cell>
          <cell r="S101">
            <v>6.9444444444444447E-4</v>
          </cell>
          <cell r="T101">
            <v>0</v>
          </cell>
          <cell r="U101">
            <v>14.000000000000679</v>
          </cell>
        </row>
        <row r="102">
          <cell r="B102" t="str">
            <v>t/p</v>
          </cell>
          <cell r="C102" t="str">
            <v>buy</v>
          </cell>
          <cell r="E102">
            <v>1</v>
          </cell>
          <cell r="F102">
            <v>0.01</v>
          </cell>
          <cell r="G102">
            <v>1.35</v>
          </cell>
          <cell r="S102">
            <v>4.1666666666666666E-3</v>
          </cell>
          <cell r="T102">
            <v>0</v>
          </cell>
          <cell r="U102">
            <v>14.000000000000679</v>
          </cell>
        </row>
        <row r="103">
          <cell r="B103" t="str">
            <v>t/p</v>
          </cell>
          <cell r="C103" t="str">
            <v>buy</v>
          </cell>
          <cell r="E103">
            <v>1</v>
          </cell>
          <cell r="F103">
            <v>0.01</v>
          </cell>
          <cell r="G103">
            <v>1.37</v>
          </cell>
          <cell r="S103">
            <v>7.6388888888888886E-3</v>
          </cell>
          <cell r="T103">
            <v>0</v>
          </cell>
          <cell r="U103">
            <v>14.000000000000679</v>
          </cell>
        </row>
        <row r="104">
          <cell r="B104" t="str">
            <v>t/p</v>
          </cell>
          <cell r="C104" t="str">
            <v>buy</v>
          </cell>
          <cell r="E104">
            <v>2</v>
          </cell>
          <cell r="F104">
            <v>0.02</v>
          </cell>
          <cell r="G104">
            <v>2.81</v>
          </cell>
          <cell r="S104">
            <v>1.3888888888888888E-2</v>
          </cell>
          <cell r="T104">
            <v>17.599999999999838</v>
          </cell>
          <cell r="U104">
            <v>22.800000000000598</v>
          </cell>
        </row>
        <row r="105">
          <cell r="B105" t="str">
            <v>t/p</v>
          </cell>
          <cell r="C105" t="str">
            <v>buy</v>
          </cell>
          <cell r="E105">
            <v>1</v>
          </cell>
          <cell r="F105">
            <v>0.01</v>
          </cell>
          <cell r="G105">
            <v>1.39</v>
          </cell>
          <cell r="S105">
            <v>7.0833333333333331E-2</v>
          </cell>
          <cell r="T105">
            <v>0</v>
          </cell>
          <cell r="U105">
            <v>13.999999999998458</v>
          </cell>
        </row>
        <row r="106">
          <cell r="B106" t="str">
            <v>t/p</v>
          </cell>
          <cell r="C106" t="str">
            <v>buy</v>
          </cell>
          <cell r="E106">
            <v>1</v>
          </cell>
          <cell r="F106">
            <v>0.01</v>
          </cell>
          <cell r="G106">
            <v>1.44</v>
          </cell>
          <cell r="S106">
            <v>8.3333333333333332E-3</v>
          </cell>
          <cell r="T106">
            <v>0</v>
          </cell>
          <cell r="U106">
            <v>13.999999999998458</v>
          </cell>
        </row>
        <row r="107">
          <cell r="B107" t="str">
            <v>t/p</v>
          </cell>
          <cell r="C107" t="str">
            <v>buy</v>
          </cell>
          <cell r="E107">
            <v>1</v>
          </cell>
          <cell r="F107">
            <v>0.01</v>
          </cell>
          <cell r="G107">
            <v>1.31</v>
          </cell>
          <cell r="S107">
            <v>3.472222222222222E-3</v>
          </cell>
          <cell r="T107">
            <v>0</v>
          </cell>
          <cell r="U107">
            <v>13.999999999998458</v>
          </cell>
        </row>
        <row r="108">
          <cell r="B108" t="str">
            <v>t/p</v>
          </cell>
          <cell r="C108" t="str">
            <v>buy</v>
          </cell>
          <cell r="E108">
            <v>4</v>
          </cell>
          <cell r="F108">
            <v>0.05</v>
          </cell>
          <cell r="G108">
            <v>7.16</v>
          </cell>
          <cell r="S108">
            <v>0.53749999999999998</v>
          </cell>
          <cell r="T108">
            <v>54.699999999998639</v>
          </cell>
          <cell r="U108">
            <v>38.299999999999997</v>
          </cell>
        </row>
        <row r="109">
          <cell r="B109" t="str">
            <v>t/p</v>
          </cell>
          <cell r="C109" t="str">
            <v>buy</v>
          </cell>
          <cell r="E109">
            <v>1</v>
          </cell>
          <cell r="F109">
            <v>0.01</v>
          </cell>
          <cell r="G109">
            <v>1.47</v>
          </cell>
          <cell r="S109">
            <v>2.0833333333333332E-2</v>
          </cell>
          <cell r="T109">
            <v>0</v>
          </cell>
          <cell r="U109">
            <v>13.999999999998458</v>
          </cell>
        </row>
        <row r="110">
          <cell r="B110" t="str">
            <v>t/p</v>
          </cell>
          <cell r="C110" t="str">
            <v>buy</v>
          </cell>
          <cell r="E110">
            <v>1</v>
          </cell>
          <cell r="F110">
            <v>0.01</v>
          </cell>
          <cell r="G110">
            <v>1.36</v>
          </cell>
          <cell r="S110">
            <v>4.1666666666666666E-3</v>
          </cell>
          <cell r="T110">
            <v>0</v>
          </cell>
          <cell r="U110">
            <v>13.999999999998458</v>
          </cell>
        </row>
        <row r="111">
          <cell r="B111" t="str">
            <v>t/p</v>
          </cell>
          <cell r="C111" t="str">
            <v>buy</v>
          </cell>
          <cell r="E111">
            <v>1</v>
          </cell>
          <cell r="F111">
            <v>0.01</v>
          </cell>
          <cell r="G111">
            <v>1.41</v>
          </cell>
          <cell r="S111">
            <v>2.7777777777777776E-2</v>
          </cell>
          <cell r="T111">
            <v>0</v>
          </cell>
          <cell r="U111">
            <v>14.000000000000679</v>
          </cell>
        </row>
        <row r="112">
          <cell r="B112" t="str">
            <v>t/p</v>
          </cell>
          <cell r="C112" t="str">
            <v>buy</v>
          </cell>
          <cell r="E112">
            <v>1</v>
          </cell>
          <cell r="F112">
            <v>0.01</v>
          </cell>
          <cell r="G112">
            <v>1.32</v>
          </cell>
          <cell r="S112">
            <v>2.013888888888889E-2</v>
          </cell>
          <cell r="T112">
            <v>0</v>
          </cell>
          <cell r="U112">
            <v>14.000000000000679</v>
          </cell>
        </row>
        <row r="113">
          <cell r="B113" t="str">
            <v>t/p</v>
          </cell>
          <cell r="C113" t="str">
            <v>buy</v>
          </cell>
          <cell r="E113">
            <v>1</v>
          </cell>
          <cell r="F113">
            <v>0.01</v>
          </cell>
          <cell r="G113">
            <v>1.5</v>
          </cell>
          <cell r="S113">
            <v>7.013888888888889E-2</v>
          </cell>
          <cell r="T113">
            <v>0</v>
          </cell>
          <cell r="U113">
            <v>14.000000000000679</v>
          </cell>
        </row>
        <row r="114">
          <cell r="B114" t="str">
            <v>t/p</v>
          </cell>
          <cell r="C114" t="str">
            <v>buy</v>
          </cell>
          <cell r="E114">
            <v>1</v>
          </cell>
          <cell r="F114">
            <v>0.01</v>
          </cell>
          <cell r="G114">
            <v>1.3</v>
          </cell>
          <cell r="S114">
            <v>4.1666666666666666E-3</v>
          </cell>
          <cell r="T114">
            <v>0</v>
          </cell>
          <cell r="U114">
            <v>14.000000000000679</v>
          </cell>
        </row>
        <row r="115">
          <cell r="B115" t="str">
            <v>t/p</v>
          </cell>
          <cell r="C115" t="str">
            <v>buy</v>
          </cell>
          <cell r="E115">
            <v>1</v>
          </cell>
          <cell r="F115">
            <v>0.01</v>
          </cell>
          <cell r="G115">
            <v>1.45</v>
          </cell>
          <cell r="S115">
            <v>7.6388888888888886E-3</v>
          </cell>
          <cell r="T115">
            <v>0</v>
          </cell>
          <cell r="U115">
            <v>14.000000000000679</v>
          </cell>
        </row>
        <row r="116">
          <cell r="B116" t="str">
            <v>t/p</v>
          </cell>
          <cell r="C116" t="str">
            <v>buy</v>
          </cell>
          <cell r="E116">
            <v>3</v>
          </cell>
          <cell r="F116">
            <v>0.03</v>
          </cell>
          <cell r="G116">
            <v>4.3</v>
          </cell>
          <cell r="S116">
            <v>5.6944444444444443E-2</v>
          </cell>
          <cell r="T116">
            <v>32.200000000000003</v>
          </cell>
          <cell r="U116">
            <v>30.399999999999316</v>
          </cell>
        </row>
        <row r="117">
          <cell r="B117" t="str">
            <v>t/p</v>
          </cell>
          <cell r="C117" t="str">
            <v>buy</v>
          </cell>
          <cell r="E117">
            <v>3</v>
          </cell>
          <cell r="F117">
            <v>0.03</v>
          </cell>
          <cell r="G117">
            <v>3.96</v>
          </cell>
          <cell r="S117">
            <v>6.805555555555555E-2</v>
          </cell>
          <cell r="T117">
            <v>33.900000000000041</v>
          </cell>
          <cell r="U117">
            <v>31.400000000001427</v>
          </cell>
        </row>
        <row r="118">
          <cell r="B118" t="str">
            <v>t/p</v>
          </cell>
          <cell r="C118" t="str">
            <v>buy</v>
          </cell>
          <cell r="E118">
            <v>1</v>
          </cell>
          <cell r="F118">
            <v>0.01</v>
          </cell>
          <cell r="G118">
            <v>1.45</v>
          </cell>
          <cell r="S118">
            <v>6.3194444444444442E-2</v>
          </cell>
          <cell r="T118">
            <v>0</v>
          </cell>
          <cell r="U118">
            <v>14.000000000000679</v>
          </cell>
        </row>
        <row r="119">
          <cell r="B119" t="str">
            <v>t/p</v>
          </cell>
          <cell r="C119" t="str">
            <v>buy</v>
          </cell>
          <cell r="E119">
            <v>2</v>
          </cell>
          <cell r="F119">
            <v>0.02</v>
          </cell>
          <cell r="G119">
            <v>2.9</v>
          </cell>
          <cell r="S119">
            <v>0.76597222222222217</v>
          </cell>
          <cell r="T119">
            <v>15.699999999998493</v>
          </cell>
          <cell r="U119">
            <v>22.199999999998887</v>
          </cell>
        </row>
        <row r="120">
          <cell r="B120" t="str">
            <v>t/p</v>
          </cell>
          <cell r="C120" t="str">
            <v>buy</v>
          </cell>
          <cell r="E120">
            <v>4</v>
          </cell>
          <cell r="F120">
            <v>0.05</v>
          </cell>
          <cell r="G120">
            <v>7.01</v>
          </cell>
          <cell r="S120">
            <v>4.3750000000000004E-2</v>
          </cell>
          <cell r="T120">
            <v>54.399999999998897</v>
          </cell>
          <cell r="U120">
            <v>36.300000000000225</v>
          </cell>
        </row>
        <row r="121">
          <cell r="B121" t="str">
            <v>t/p</v>
          </cell>
          <cell r="C121" t="str">
            <v>buy</v>
          </cell>
          <cell r="E121">
            <v>2</v>
          </cell>
          <cell r="F121">
            <v>0.02</v>
          </cell>
          <cell r="G121">
            <v>2.83</v>
          </cell>
          <cell r="S121">
            <v>3.1944444444444449E-2</v>
          </cell>
          <cell r="T121">
            <v>15.899999999999803</v>
          </cell>
          <cell r="U121">
            <v>21.999999999999797</v>
          </cell>
        </row>
        <row r="122">
          <cell r="B122" t="str">
            <v>t/p</v>
          </cell>
          <cell r="C122" t="str">
            <v>buy</v>
          </cell>
          <cell r="E122">
            <v>2</v>
          </cell>
          <cell r="F122">
            <v>0.02</v>
          </cell>
          <cell r="G122">
            <v>2.9200000000000004</v>
          </cell>
          <cell r="S122">
            <v>0.15416666666666667</v>
          </cell>
          <cell r="T122">
            <v>16.399999999998638</v>
          </cell>
          <cell r="U122">
            <v>22.199999999998887</v>
          </cell>
        </row>
        <row r="123">
          <cell r="B123" t="str">
            <v>t/p</v>
          </cell>
          <cell r="C123" t="str">
            <v>buy</v>
          </cell>
          <cell r="E123">
            <v>2</v>
          </cell>
          <cell r="F123">
            <v>0.02</v>
          </cell>
          <cell r="G123">
            <v>2.89</v>
          </cell>
          <cell r="S123">
            <v>2.46875</v>
          </cell>
          <cell r="T123">
            <v>15.699999999998493</v>
          </cell>
          <cell r="U123">
            <v>22.199999999998887</v>
          </cell>
        </row>
        <row r="124">
          <cell r="B124" t="str">
            <v>t/p</v>
          </cell>
          <cell r="C124" t="str">
            <v>buy</v>
          </cell>
          <cell r="E124">
            <v>5</v>
          </cell>
          <cell r="F124">
            <v>7.0000000000000007E-2</v>
          </cell>
          <cell r="G124">
            <v>9.99</v>
          </cell>
          <cell r="S124">
            <v>0.24166666666666667</v>
          </cell>
          <cell r="T124">
            <v>76.399999999998698</v>
          </cell>
          <cell r="U124">
            <v>45.89999999999872</v>
          </cell>
        </row>
        <row r="125">
          <cell r="B125" t="str">
            <v>t/p</v>
          </cell>
          <cell r="C125" t="str">
            <v>buy</v>
          </cell>
          <cell r="E125">
            <v>1</v>
          </cell>
          <cell r="F125">
            <v>0.01</v>
          </cell>
          <cell r="G125">
            <v>1.41</v>
          </cell>
          <cell r="S125">
            <v>1.5972222222222224E-2</v>
          </cell>
          <cell r="T125">
            <v>0</v>
          </cell>
          <cell r="U125">
            <v>14.000000000000679</v>
          </cell>
        </row>
        <row r="126">
          <cell r="B126" t="str">
            <v>t/p</v>
          </cell>
          <cell r="C126" t="str">
            <v>buy</v>
          </cell>
          <cell r="E126">
            <v>2</v>
          </cell>
          <cell r="F126">
            <v>0.02</v>
          </cell>
          <cell r="G126">
            <v>2.7</v>
          </cell>
          <cell r="S126">
            <v>9.930555555555555E-2</v>
          </cell>
          <cell r="T126">
            <v>16.099999999998893</v>
          </cell>
          <cell r="U126">
            <v>22.100000000000453</v>
          </cell>
        </row>
        <row r="127">
          <cell r="B127" t="str">
            <v>t/p</v>
          </cell>
          <cell r="C127" t="str">
            <v>buy</v>
          </cell>
          <cell r="E127">
            <v>1</v>
          </cell>
          <cell r="F127">
            <v>0.01</v>
          </cell>
          <cell r="G127">
            <v>1.42</v>
          </cell>
          <cell r="S127">
            <v>3.4722222222222224E-2</v>
          </cell>
          <cell r="T127">
            <v>0</v>
          </cell>
          <cell r="U127">
            <v>14.000000000000679</v>
          </cell>
        </row>
        <row r="128">
          <cell r="B128" t="str">
            <v>t/p</v>
          </cell>
          <cell r="C128" t="str">
            <v>buy</v>
          </cell>
          <cell r="E128">
            <v>2</v>
          </cell>
          <cell r="F128">
            <v>0.02</v>
          </cell>
          <cell r="G128">
            <v>2.71</v>
          </cell>
          <cell r="S128">
            <v>0.21041666666666667</v>
          </cell>
          <cell r="T128">
            <v>16.400000000000858</v>
          </cell>
          <cell r="U128">
            <v>23.000000000001908</v>
          </cell>
        </row>
        <row r="129">
          <cell r="B129" t="str">
            <v>t/p</v>
          </cell>
          <cell r="C129" t="str">
            <v>buy</v>
          </cell>
          <cell r="E129">
            <v>1</v>
          </cell>
          <cell r="F129">
            <v>0.01</v>
          </cell>
          <cell r="G129">
            <v>1.44</v>
          </cell>
          <cell r="S129">
            <v>4.8611111111111112E-2</v>
          </cell>
          <cell r="T129">
            <v>0</v>
          </cell>
          <cell r="U129">
            <v>14.000000000000679</v>
          </cell>
        </row>
        <row r="130">
          <cell r="B130" t="str">
            <v>t/p</v>
          </cell>
          <cell r="C130" t="str">
            <v>buy</v>
          </cell>
          <cell r="E130">
            <v>4</v>
          </cell>
          <cell r="F130">
            <v>0.05</v>
          </cell>
          <cell r="G130">
            <v>6.99</v>
          </cell>
          <cell r="S130">
            <v>0.30416666666666664</v>
          </cell>
          <cell r="T130">
            <v>56.300000000000239</v>
          </cell>
          <cell r="U130">
            <v>37.400000000000766</v>
          </cell>
        </row>
        <row r="131">
          <cell r="B131" t="str">
            <v>t/p</v>
          </cell>
          <cell r="C131" t="str">
            <v>buy</v>
          </cell>
          <cell r="E131">
            <v>1</v>
          </cell>
          <cell r="F131">
            <v>0.01</v>
          </cell>
          <cell r="G131">
            <v>1.47</v>
          </cell>
          <cell r="S131">
            <v>3.3333333333333333E-2</v>
          </cell>
          <cell r="T131">
            <v>0</v>
          </cell>
          <cell r="U131">
            <v>14.000000000000679</v>
          </cell>
        </row>
        <row r="132">
          <cell r="B132" t="str">
            <v>t/p</v>
          </cell>
          <cell r="C132" t="str">
            <v>buy</v>
          </cell>
          <cell r="E132">
            <v>1</v>
          </cell>
          <cell r="F132">
            <v>0.01</v>
          </cell>
          <cell r="G132">
            <v>1.5</v>
          </cell>
          <cell r="S132">
            <v>6.9444444444444441E-3</v>
          </cell>
          <cell r="T132">
            <v>0</v>
          </cell>
          <cell r="U132">
            <v>14.000000000000679</v>
          </cell>
        </row>
        <row r="133">
          <cell r="B133" t="str">
            <v>t/p</v>
          </cell>
          <cell r="C133" t="str">
            <v>buy</v>
          </cell>
          <cell r="E133">
            <v>1</v>
          </cell>
          <cell r="F133">
            <v>0.01</v>
          </cell>
          <cell r="G133">
            <v>1.42</v>
          </cell>
          <cell r="S133">
            <v>5.5555555555555558E-3</v>
          </cell>
          <cell r="T133">
            <v>0</v>
          </cell>
          <cell r="U133">
            <v>13.999999999998458</v>
          </cell>
        </row>
        <row r="134">
          <cell r="B134" t="str">
            <v>t/p</v>
          </cell>
          <cell r="C134" t="str">
            <v>buy</v>
          </cell>
          <cell r="E134">
            <v>1</v>
          </cell>
          <cell r="F134">
            <v>0.01</v>
          </cell>
          <cell r="G134">
            <v>1.44</v>
          </cell>
          <cell r="S134">
            <v>1.5277777777777777E-2</v>
          </cell>
          <cell r="T134">
            <v>0</v>
          </cell>
          <cell r="U134">
            <v>14.000000000000679</v>
          </cell>
        </row>
        <row r="135">
          <cell r="B135" t="str">
            <v>t/p</v>
          </cell>
          <cell r="C135" t="str">
            <v>buy</v>
          </cell>
          <cell r="E135">
            <v>1</v>
          </cell>
          <cell r="F135">
            <v>0.01</v>
          </cell>
          <cell r="G135">
            <v>1.48</v>
          </cell>
          <cell r="S135">
            <v>2.0833333333333333E-3</v>
          </cell>
          <cell r="T135">
            <v>0</v>
          </cell>
          <cell r="U135">
            <v>14.000000000000679</v>
          </cell>
        </row>
        <row r="136">
          <cell r="B136" t="str">
            <v>t/p</v>
          </cell>
          <cell r="C136" t="str">
            <v>buy</v>
          </cell>
          <cell r="E136">
            <v>2</v>
          </cell>
          <cell r="F136">
            <v>0.02</v>
          </cell>
          <cell r="G136">
            <v>2.91</v>
          </cell>
          <cell r="S136">
            <v>6.5277777777777782E-2</v>
          </cell>
          <cell r="T136">
            <v>15.400000000000968</v>
          </cell>
          <cell r="U136">
            <v>21.700000000000053</v>
          </cell>
        </row>
        <row r="137">
          <cell r="B137" t="str">
            <v>t/p</v>
          </cell>
          <cell r="C137" t="str">
            <v>buy</v>
          </cell>
          <cell r="E137">
            <v>1</v>
          </cell>
          <cell r="F137">
            <v>0.01</v>
          </cell>
          <cell r="G137">
            <v>1.3</v>
          </cell>
          <cell r="S137">
            <v>4.1666666666666666E-3</v>
          </cell>
          <cell r="T137">
            <v>0</v>
          </cell>
          <cell r="U137">
            <v>14.000000000000679</v>
          </cell>
        </row>
        <row r="138">
          <cell r="B138" t="str">
            <v>t/p</v>
          </cell>
          <cell r="C138" t="str">
            <v>buy</v>
          </cell>
          <cell r="E138">
            <v>1</v>
          </cell>
          <cell r="F138">
            <v>0.01</v>
          </cell>
          <cell r="G138">
            <v>1.46</v>
          </cell>
          <cell r="S138">
            <v>6.9444444444444441E-3</v>
          </cell>
          <cell r="T138">
            <v>0</v>
          </cell>
          <cell r="U138">
            <v>14.000000000000679</v>
          </cell>
        </row>
        <row r="139">
          <cell r="B139" t="str">
            <v>t/p</v>
          </cell>
          <cell r="C139" t="str">
            <v>buy</v>
          </cell>
          <cell r="E139">
            <v>1</v>
          </cell>
          <cell r="F139">
            <v>0.01</v>
          </cell>
          <cell r="G139">
            <v>1.33</v>
          </cell>
          <cell r="S139">
            <v>4.1666666666666666E-3</v>
          </cell>
          <cell r="T139">
            <v>0</v>
          </cell>
          <cell r="U139">
            <v>14.000000000000679</v>
          </cell>
        </row>
        <row r="140">
          <cell r="B140" t="str">
            <v>t/p</v>
          </cell>
          <cell r="C140" t="str">
            <v>buy</v>
          </cell>
          <cell r="E140">
            <v>1</v>
          </cell>
          <cell r="F140">
            <v>0.01</v>
          </cell>
          <cell r="G140">
            <v>1.48</v>
          </cell>
          <cell r="S140">
            <v>4.1666666666666664E-2</v>
          </cell>
          <cell r="T140">
            <v>0</v>
          </cell>
          <cell r="U140">
            <v>14.000000000000679</v>
          </cell>
        </row>
        <row r="141">
          <cell r="B141" t="str">
            <v>t/p</v>
          </cell>
          <cell r="C141" t="str">
            <v>buy</v>
          </cell>
          <cell r="E141">
            <v>8</v>
          </cell>
          <cell r="F141">
            <v>0.16</v>
          </cell>
          <cell r="G141">
            <v>22.58</v>
          </cell>
          <cell r="S141">
            <v>1.0333333333333334</v>
          </cell>
          <cell r="T141">
            <v>158.0999999999988</v>
          </cell>
          <cell r="U141">
            <v>77.599999999999895</v>
          </cell>
        </row>
        <row r="142">
          <cell r="B142" t="str">
            <v>t/p</v>
          </cell>
          <cell r="C142" t="str">
            <v>buy</v>
          </cell>
          <cell r="E142">
            <v>1</v>
          </cell>
          <cell r="F142">
            <v>0.01</v>
          </cell>
          <cell r="G142">
            <v>1.36</v>
          </cell>
          <cell r="S142">
            <v>1.3194444444444444E-2</v>
          </cell>
          <cell r="T142">
            <v>0</v>
          </cell>
          <cell r="U142">
            <v>13.999999999998458</v>
          </cell>
        </row>
        <row r="143">
          <cell r="B143" t="str">
            <v>t/p</v>
          </cell>
          <cell r="C143" t="str">
            <v>buy</v>
          </cell>
          <cell r="E143">
            <v>1</v>
          </cell>
          <cell r="F143">
            <v>0.01</v>
          </cell>
          <cell r="G143">
            <v>1.33</v>
          </cell>
          <cell r="S143">
            <v>0.16874999999999998</v>
          </cell>
          <cell r="T143">
            <v>0</v>
          </cell>
          <cell r="U143">
            <v>16.300000000000203</v>
          </cell>
        </row>
        <row r="144">
          <cell r="B144" t="str">
            <v>t/p</v>
          </cell>
          <cell r="C144" t="str">
            <v>buy</v>
          </cell>
          <cell r="E144">
            <v>2</v>
          </cell>
          <cell r="F144">
            <v>0.02</v>
          </cell>
          <cell r="G144">
            <v>2.87</v>
          </cell>
          <cell r="S144">
            <v>0.28055555555555556</v>
          </cell>
          <cell r="T144">
            <v>15.100000000001224</v>
          </cell>
          <cell r="U144">
            <v>21.599999999999397</v>
          </cell>
        </row>
        <row r="145">
          <cell r="B145" t="str">
            <v>t/p</v>
          </cell>
          <cell r="C145" t="str">
            <v>buy</v>
          </cell>
          <cell r="E145">
            <v>1</v>
          </cell>
          <cell r="F145">
            <v>0.01</v>
          </cell>
          <cell r="G145">
            <v>1.42</v>
          </cell>
          <cell r="S145">
            <v>1.3888888888888889E-3</v>
          </cell>
          <cell r="T145">
            <v>0</v>
          </cell>
          <cell r="U145">
            <v>14.000000000000679</v>
          </cell>
        </row>
        <row r="146">
          <cell r="B146" t="str">
            <v>t/p</v>
          </cell>
          <cell r="C146" t="str">
            <v>buy</v>
          </cell>
          <cell r="E146">
            <v>1</v>
          </cell>
          <cell r="F146">
            <v>0.01</v>
          </cell>
          <cell r="G146">
            <v>1.36</v>
          </cell>
          <cell r="S146">
            <v>2.2222222222222223E-2</v>
          </cell>
          <cell r="T146">
            <v>0</v>
          </cell>
          <cell r="U146">
            <v>14.000000000000679</v>
          </cell>
        </row>
        <row r="147">
          <cell r="B147" t="str">
            <v>t/p</v>
          </cell>
          <cell r="C147" t="str">
            <v>buy</v>
          </cell>
          <cell r="E147">
            <v>1</v>
          </cell>
          <cell r="F147">
            <v>0.01</v>
          </cell>
          <cell r="G147">
            <v>1.45</v>
          </cell>
          <cell r="S147">
            <v>1.0416666666666666E-2</v>
          </cell>
          <cell r="T147">
            <v>0</v>
          </cell>
          <cell r="U147">
            <v>14.000000000000679</v>
          </cell>
        </row>
        <row r="148">
          <cell r="B148" t="str">
            <v>t/p</v>
          </cell>
          <cell r="C148" t="str">
            <v>buy</v>
          </cell>
          <cell r="E148">
            <v>2</v>
          </cell>
          <cell r="F148">
            <v>0.02</v>
          </cell>
          <cell r="G148">
            <v>2.6599999999999997</v>
          </cell>
          <cell r="S148">
            <v>6.0416666666666667E-2</v>
          </cell>
          <cell r="T148">
            <v>15.699999999998493</v>
          </cell>
          <cell r="U148">
            <v>21.899999999999142</v>
          </cell>
        </row>
        <row r="149">
          <cell r="B149" t="str">
            <v>t/p</v>
          </cell>
          <cell r="C149" t="str">
            <v>buy</v>
          </cell>
          <cell r="E149">
            <v>1</v>
          </cell>
          <cell r="F149">
            <v>0.01</v>
          </cell>
          <cell r="G149">
            <v>1.32</v>
          </cell>
          <cell r="S149">
            <v>2.013888888888889E-2</v>
          </cell>
          <cell r="T149">
            <v>0</v>
          </cell>
          <cell r="U149">
            <v>14.000000000000679</v>
          </cell>
        </row>
        <row r="150">
          <cell r="B150" t="str">
            <v>t/p</v>
          </cell>
          <cell r="C150" t="str">
            <v>buy</v>
          </cell>
          <cell r="E150">
            <v>2</v>
          </cell>
          <cell r="F150">
            <v>0.02</v>
          </cell>
          <cell r="G150">
            <v>2.86</v>
          </cell>
          <cell r="S150">
            <v>4.6527777777777779E-2</v>
          </cell>
          <cell r="T150">
            <v>15.499999999999403</v>
          </cell>
          <cell r="U150">
            <v>21.799999999998487</v>
          </cell>
        </row>
        <row r="151">
          <cell r="B151" t="str">
            <v>t/p</v>
          </cell>
          <cell r="C151" t="str">
            <v>buy</v>
          </cell>
          <cell r="E151">
            <v>2</v>
          </cell>
          <cell r="F151">
            <v>0.02</v>
          </cell>
          <cell r="G151">
            <v>2.8600000000000003</v>
          </cell>
          <cell r="S151">
            <v>4.6527777777777779E-2</v>
          </cell>
          <cell r="T151">
            <v>15.799999999999148</v>
          </cell>
          <cell r="U151">
            <v>21.899999999999142</v>
          </cell>
        </row>
        <row r="152">
          <cell r="B152" t="str">
            <v>t/p</v>
          </cell>
          <cell r="C152" t="str">
            <v>buy</v>
          </cell>
          <cell r="E152">
            <v>1</v>
          </cell>
          <cell r="F152">
            <v>0.01</v>
          </cell>
          <cell r="G152">
            <v>1.41</v>
          </cell>
          <cell r="S152">
            <v>9.7222222222222224E-3</v>
          </cell>
          <cell r="T152">
            <v>0</v>
          </cell>
          <cell r="U152">
            <v>14.000000000000679</v>
          </cell>
        </row>
        <row r="153">
          <cell r="B153" t="str">
            <v>t/p</v>
          </cell>
          <cell r="C153" t="str">
            <v>sell</v>
          </cell>
          <cell r="E153">
            <v>16</v>
          </cell>
          <cell r="F153">
            <v>1.1100000000000001</v>
          </cell>
          <cell r="G153">
            <v>154.9799999999999</v>
          </cell>
          <cell r="S153">
            <v>14.516666666666667</v>
          </cell>
          <cell r="T153">
            <v>528.19999999999868</v>
          </cell>
          <cell r="U153">
            <v>175.3999999999989</v>
          </cell>
        </row>
        <row r="154">
          <cell r="B154" t="str">
            <v>t/p</v>
          </cell>
          <cell r="C154" t="str">
            <v>sell</v>
          </cell>
          <cell r="E154">
            <v>1</v>
          </cell>
          <cell r="F154">
            <v>0.01</v>
          </cell>
          <cell r="G154">
            <v>1.37</v>
          </cell>
          <cell r="S154">
            <v>2.5694444444444447E-2</v>
          </cell>
          <cell r="T154">
            <v>0</v>
          </cell>
          <cell r="U154">
            <v>14.000000000000679</v>
          </cell>
        </row>
        <row r="155">
          <cell r="B155" t="str">
            <v>t/p</v>
          </cell>
          <cell r="C155" t="str">
            <v>sell</v>
          </cell>
          <cell r="E155">
            <v>3</v>
          </cell>
          <cell r="F155">
            <v>0.03</v>
          </cell>
          <cell r="G155">
            <v>4.34</v>
          </cell>
          <cell r="S155">
            <v>0.98819444444444438</v>
          </cell>
          <cell r="T155">
            <v>34.300000000000438</v>
          </cell>
          <cell r="U155">
            <v>31.499999999999861</v>
          </cell>
        </row>
        <row r="156">
          <cell r="B156" t="str">
            <v>t/p</v>
          </cell>
          <cell r="C156" t="str">
            <v>sell</v>
          </cell>
          <cell r="E156">
            <v>2</v>
          </cell>
          <cell r="F156">
            <v>0.02</v>
          </cell>
          <cell r="G156">
            <v>2.8099999999999996</v>
          </cell>
          <cell r="S156">
            <v>0.12847222222222224</v>
          </cell>
          <cell r="T156">
            <v>15.500000000001624</v>
          </cell>
          <cell r="U156">
            <v>21.700000000000053</v>
          </cell>
        </row>
        <row r="157">
          <cell r="B157" t="str">
            <v>t/p</v>
          </cell>
          <cell r="C157" t="str">
            <v>sell</v>
          </cell>
          <cell r="E157">
            <v>2</v>
          </cell>
          <cell r="F157">
            <v>0.02</v>
          </cell>
          <cell r="G157">
            <v>2.67</v>
          </cell>
          <cell r="S157">
            <v>0.24652777777777779</v>
          </cell>
          <cell r="T157">
            <v>15.899999999999803</v>
          </cell>
          <cell r="U157">
            <v>21.400000000000308</v>
          </cell>
        </row>
        <row r="158">
          <cell r="B158" t="str">
            <v>t/p</v>
          </cell>
          <cell r="C158" t="str">
            <v>sell</v>
          </cell>
          <cell r="E158">
            <v>3</v>
          </cell>
          <cell r="F158">
            <v>0.03</v>
          </cell>
          <cell r="G158">
            <v>4.3500000000000005</v>
          </cell>
          <cell r="S158">
            <v>0.38611111111111113</v>
          </cell>
          <cell r="T158">
            <v>34.099999999999127</v>
          </cell>
          <cell r="U158">
            <v>31.699999999998951</v>
          </cell>
        </row>
        <row r="159">
          <cell r="B159" t="str">
            <v>t/p</v>
          </cell>
          <cell r="C159" t="str">
            <v>sell</v>
          </cell>
          <cell r="E159">
            <v>2</v>
          </cell>
          <cell r="F159">
            <v>0.02</v>
          </cell>
          <cell r="G159">
            <v>2.71</v>
          </cell>
          <cell r="S159">
            <v>0.10694444444444444</v>
          </cell>
          <cell r="T159">
            <v>15.899999999999803</v>
          </cell>
          <cell r="U159">
            <v>21.900000000001363</v>
          </cell>
        </row>
        <row r="160">
          <cell r="B160" t="str">
            <v>t/p</v>
          </cell>
          <cell r="C160" t="str">
            <v>sell</v>
          </cell>
          <cell r="E160">
            <v>1</v>
          </cell>
          <cell r="F160">
            <v>0.01</v>
          </cell>
          <cell r="G160">
            <v>1.37</v>
          </cell>
          <cell r="S160">
            <v>2.0833333333333332E-2</v>
          </cell>
          <cell r="T160">
            <v>0</v>
          </cell>
          <cell r="U160">
            <v>14.000000000000679</v>
          </cell>
        </row>
        <row r="161">
          <cell r="B161" t="str">
            <v>t/p</v>
          </cell>
          <cell r="C161" t="str">
            <v>sell</v>
          </cell>
          <cell r="E161">
            <v>3</v>
          </cell>
          <cell r="F161">
            <v>0.03</v>
          </cell>
          <cell r="G161">
            <v>4.2200000000000006</v>
          </cell>
          <cell r="S161">
            <v>0.87430555555555556</v>
          </cell>
          <cell r="T161">
            <v>32.900000000000148</v>
          </cell>
          <cell r="U161">
            <v>29.099999999999682</v>
          </cell>
        </row>
        <row r="162">
          <cell r="B162" t="str">
            <v>t/p</v>
          </cell>
          <cell r="C162" t="str">
            <v>sell</v>
          </cell>
          <cell r="E162">
            <v>1</v>
          </cell>
          <cell r="F162">
            <v>0.01</v>
          </cell>
          <cell r="G162">
            <v>1.46</v>
          </cell>
          <cell r="S162">
            <v>1.0416666666666666E-2</v>
          </cell>
          <cell r="T162">
            <v>0</v>
          </cell>
          <cell r="U162">
            <v>13.999999999998458</v>
          </cell>
        </row>
        <row r="163">
          <cell r="B163" t="str">
            <v>t/p</v>
          </cell>
          <cell r="C163" t="str">
            <v>sell</v>
          </cell>
          <cell r="E163">
            <v>2</v>
          </cell>
          <cell r="F163">
            <v>0.02</v>
          </cell>
          <cell r="G163">
            <v>2.8200000000000003</v>
          </cell>
          <cell r="S163">
            <v>9.375E-2</v>
          </cell>
          <cell r="T163">
            <v>17.100000000001003</v>
          </cell>
          <cell r="U163">
            <v>22.500000000000853</v>
          </cell>
        </row>
        <row r="164">
          <cell r="B164" t="str">
            <v>t/p</v>
          </cell>
          <cell r="C164" t="str">
            <v>sell</v>
          </cell>
          <cell r="E164">
            <v>3</v>
          </cell>
          <cell r="F164">
            <v>0.03</v>
          </cell>
          <cell r="G164">
            <v>4.41</v>
          </cell>
          <cell r="S164">
            <v>0.20486111111111113</v>
          </cell>
          <cell r="T164">
            <v>34.699999999998624</v>
          </cell>
          <cell r="U164">
            <v>31.699999999998951</v>
          </cell>
        </row>
        <row r="165">
          <cell r="B165" t="str">
            <v>t/p</v>
          </cell>
          <cell r="C165" t="str">
            <v>sell</v>
          </cell>
          <cell r="E165">
            <v>3</v>
          </cell>
          <cell r="F165">
            <v>0.03</v>
          </cell>
          <cell r="G165">
            <v>4.2699999999999996</v>
          </cell>
          <cell r="S165">
            <v>0.5180555555555556</v>
          </cell>
          <cell r="T165">
            <v>35.100000000001245</v>
          </cell>
          <cell r="U165">
            <v>31.400000000001427</v>
          </cell>
        </row>
        <row r="166">
          <cell r="B166" t="str">
            <v>t/p</v>
          </cell>
          <cell r="C166" t="str">
            <v>sell</v>
          </cell>
          <cell r="E166">
            <v>1</v>
          </cell>
          <cell r="F166">
            <v>0.01</v>
          </cell>
          <cell r="G166">
            <v>1.37</v>
          </cell>
          <cell r="S166">
            <v>8.3333333333333332E-3</v>
          </cell>
          <cell r="T166">
            <v>0</v>
          </cell>
          <cell r="U166">
            <v>14.000000000000679</v>
          </cell>
        </row>
        <row r="167">
          <cell r="B167" t="str">
            <v>t/p</v>
          </cell>
          <cell r="C167" t="str">
            <v>sell</v>
          </cell>
          <cell r="E167">
            <v>2</v>
          </cell>
          <cell r="F167">
            <v>0.02</v>
          </cell>
          <cell r="G167">
            <v>2.8800000000000003</v>
          </cell>
          <cell r="S167">
            <v>0.13749999999999998</v>
          </cell>
          <cell r="T167">
            <v>16.399999999998638</v>
          </cell>
          <cell r="U167">
            <v>22.199999999998887</v>
          </cell>
        </row>
        <row r="168">
          <cell r="B168" t="str">
            <v>t/p</v>
          </cell>
          <cell r="C168" t="str">
            <v>sell</v>
          </cell>
          <cell r="E168">
            <v>4</v>
          </cell>
          <cell r="F168">
            <v>0.05</v>
          </cell>
          <cell r="G168">
            <v>6.88</v>
          </cell>
          <cell r="S168">
            <v>2.7520833333333332</v>
          </cell>
          <cell r="T168">
            <v>56.000000000000497</v>
          </cell>
          <cell r="U168">
            <v>36.599999999999966</v>
          </cell>
        </row>
        <row r="169">
          <cell r="B169" t="str">
            <v>t/p</v>
          </cell>
          <cell r="C169" t="str">
            <v>sell</v>
          </cell>
          <cell r="E169">
            <v>1</v>
          </cell>
          <cell r="F169">
            <v>0.01</v>
          </cell>
          <cell r="G169">
            <v>1.48</v>
          </cell>
          <cell r="S169">
            <v>7.6388888888888886E-3</v>
          </cell>
          <cell r="T169">
            <v>0</v>
          </cell>
          <cell r="U169">
            <v>13.999999999998458</v>
          </cell>
        </row>
        <row r="170">
          <cell r="B170" t="str">
            <v>t/p</v>
          </cell>
          <cell r="C170" t="str">
            <v>sell</v>
          </cell>
          <cell r="E170">
            <v>1</v>
          </cell>
          <cell r="F170">
            <v>0.01</v>
          </cell>
          <cell r="G170">
            <v>1.35</v>
          </cell>
          <cell r="S170">
            <v>3.9583333333333331E-2</v>
          </cell>
          <cell r="T170">
            <v>0</v>
          </cell>
          <cell r="U170">
            <v>13.999999999998458</v>
          </cell>
        </row>
        <row r="171">
          <cell r="B171" t="str">
            <v>t/p</v>
          </cell>
          <cell r="C171" t="str">
            <v>sell</v>
          </cell>
          <cell r="E171">
            <v>3</v>
          </cell>
          <cell r="F171">
            <v>0.03</v>
          </cell>
          <cell r="G171">
            <v>4.1899999999999995</v>
          </cell>
          <cell r="S171">
            <v>0.78888888888888886</v>
          </cell>
          <cell r="T171">
            <v>33.499999999999645</v>
          </cell>
          <cell r="U171">
            <v>30.799999999999716</v>
          </cell>
        </row>
        <row r="172">
          <cell r="B172" t="str">
            <v>t/p</v>
          </cell>
          <cell r="C172" t="str">
            <v>sell</v>
          </cell>
          <cell r="E172">
            <v>2</v>
          </cell>
          <cell r="F172">
            <v>0.02</v>
          </cell>
          <cell r="G172">
            <v>2.82</v>
          </cell>
          <cell r="S172">
            <v>8.5416666666666655E-2</v>
          </cell>
          <cell r="T172">
            <v>17.000000000000348</v>
          </cell>
          <cell r="U172">
            <v>22.499999999998632</v>
          </cell>
        </row>
        <row r="173">
          <cell r="B173" t="str">
            <v>t/p</v>
          </cell>
          <cell r="C173" t="str">
            <v>sell</v>
          </cell>
          <cell r="E173">
            <v>3</v>
          </cell>
          <cell r="F173">
            <v>0.03</v>
          </cell>
          <cell r="G173">
            <v>4.01</v>
          </cell>
          <cell r="S173">
            <v>0.82361111111111107</v>
          </cell>
          <cell r="T173">
            <v>35.80000000000139</v>
          </cell>
          <cell r="U173">
            <v>31.499999999999861</v>
          </cell>
        </row>
        <row r="174">
          <cell r="B174" t="str">
            <v>t/p</v>
          </cell>
          <cell r="C174" t="str">
            <v>sell</v>
          </cell>
          <cell r="E174">
            <v>1</v>
          </cell>
          <cell r="F174">
            <v>0.01</v>
          </cell>
          <cell r="G174">
            <v>1.42</v>
          </cell>
          <cell r="S174">
            <v>3.7499999999999999E-2</v>
          </cell>
          <cell r="T174">
            <v>0</v>
          </cell>
          <cell r="U174">
            <v>14.000000000000679</v>
          </cell>
        </row>
        <row r="175">
          <cell r="B175" t="str">
            <v>t/p</v>
          </cell>
          <cell r="C175" t="str">
            <v>sell</v>
          </cell>
          <cell r="E175">
            <v>1</v>
          </cell>
          <cell r="F175">
            <v>0.01</v>
          </cell>
          <cell r="G175">
            <v>1.4</v>
          </cell>
          <cell r="S175">
            <v>9.6527777777777768E-2</v>
          </cell>
          <cell r="T175">
            <v>0</v>
          </cell>
          <cell r="U175">
            <v>13.999999999998458</v>
          </cell>
        </row>
        <row r="176">
          <cell r="B176" t="str">
            <v>t/p</v>
          </cell>
          <cell r="C176" t="str">
            <v>sell</v>
          </cell>
          <cell r="E176">
            <v>5</v>
          </cell>
          <cell r="F176">
            <v>7.0000000000000007E-2</v>
          </cell>
          <cell r="G176">
            <v>9.9600000000000009</v>
          </cell>
          <cell r="S176">
            <v>1.0798611111111112</v>
          </cell>
          <cell r="T176">
            <v>77.700000000000543</v>
          </cell>
          <cell r="U176">
            <v>44.999999999999488</v>
          </cell>
        </row>
        <row r="177">
          <cell r="B177" t="str">
            <v>t/p</v>
          </cell>
          <cell r="C177" t="str">
            <v>sell</v>
          </cell>
          <cell r="E177">
            <v>4</v>
          </cell>
          <cell r="F177">
            <v>0.05</v>
          </cell>
          <cell r="G177">
            <v>7.03</v>
          </cell>
          <cell r="S177">
            <v>0.74236111111111114</v>
          </cell>
          <cell r="T177">
            <v>54.300000000000459</v>
          </cell>
          <cell r="U177">
            <v>36.700000000000621</v>
          </cell>
        </row>
        <row r="178">
          <cell r="B178" t="str">
            <v>t/p</v>
          </cell>
          <cell r="C178" t="str">
            <v>sell</v>
          </cell>
          <cell r="E178">
            <v>1</v>
          </cell>
          <cell r="F178">
            <v>0.01</v>
          </cell>
          <cell r="G178">
            <v>1.35</v>
          </cell>
          <cell r="S178">
            <v>2.2222222222222223E-2</v>
          </cell>
          <cell r="T178">
            <v>0</v>
          </cell>
          <cell r="U178">
            <v>14.000000000000679</v>
          </cell>
        </row>
        <row r="179">
          <cell r="B179" t="str">
            <v>t/p</v>
          </cell>
          <cell r="C179" t="str">
            <v>sell</v>
          </cell>
          <cell r="E179">
            <v>2</v>
          </cell>
          <cell r="F179">
            <v>0.02</v>
          </cell>
          <cell r="G179">
            <v>2.7199999999999998</v>
          </cell>
          <cell r="S179">
            <v>0.14791666666666667</v>
          </cell>
          <cell r="T179">
            <v>16.399999999998638</v>
          </cell>
          <cell r="U179">
            <v>22.199999999998887</v>
          </cell>
        </row>
        <row r="180">
          <cell r="B180" t="str">
            <v>t/p</v>
          </cell>
          <cell r="C180" t="str">
            <v>sell</v>
          </cell>
          <cell r="E180">
            <v>1</v>
          </cell>
          <cell r="F180">
            <v>0.01</v>
          </cell>
          <cell r="G180">
            <v>1.42</v>
          </cell>
          <cell r="S180">
            <v>4.1666666666666666E-3</v>
          </cell>
          <cell r="T180">
            <v>0</v>
          </cell>
          <cell r="U180">
            <v>13.999999999998458</v>
          </cell>
        </row>
        <row r="181">
          <cell r="B181" t="str">
            <v>t/p</v>
          </cell>
          <cell r="C181" t="str">
            <v>sell</v>
          </cell>
          <cell r="E181">
            <v>2</v>
          </cell>
          <cell r="F181">
            <v>0.02</v>
          </cell>
          <cell r="G181">
            <v>2.83</v>
          </cell>
          <cell r="S181">
            <v>2.7083333333333334E-2</v>
          </cell>
          <cell r="T181">
            <v>15.600000000000058</v>
          </cell>
          <cell r="U181">
            <v>21.800000000000708</v>
          </cell>
        </row>
        <row r="182">
          <cell r="B182" t="str">
            <v>t/p</v>
          </cell>
          <cell r="C182" t="str">
            <v>sell</v>
          </cell>
          <cell r="E182">
            <v>1</v>
          </cell>
          <cell r="F182">
            <v>0.01</v>
          </cell>
          <cell r="G182">
            <v>1.4</v>
          </cell>
          <cell r="S182">
            <v>2.9861111111111113E-2</v>
          </cell>
          <cell r="T182">
            <v>0</v>
          </cell>
          <cell r="U182">
            <v>14.000000000000679</v>
          </cell>
        </row>
        <row r="183">
          <cell r="B183" t="str">
            <v>t/p</v>
          </cell>
          <cell r="C183" t="str">
            <v>sell</v>
          </cell>
          <cell r="E183">
            <v>1</v>
          </cell>
          <cell r="F183">
            <v>0.01</v>
          </cell>
          <cell r="G183">
            <v>1.32</v>
          </cell>
          <cell r="S183">
            <v>5.8333333333333327E-2</v>
          </cell>
          <cell r="T183">
            <v>0</v>
          </cell>
          <cell r="U183">
            <v>13.999999999998458</v>
          </cell>
        </row>
        <row r="184">
          <cell r="B184" t="str">
            <v>t/p</v>
          </cell>
          <cell r="C184" t="str">
            <v>sell</v>
          </cell>
          <cell r="E184">
            <v>1</v>
          </cell>
          <cell r="F184">
            <v>0.01</v>
          </cell>
          <cell r="G184">
            <v>1.37</v>
          </cell>
          <cell r="S184">
            <v>2.2152777777777777</v>
          </cell>
          <cell r="T184">
            <v>0</v>
          </cell>
          <cell r="U184">
            <v>13.499999999999623</v>
          </cell>
        </row>
        <row r="185">
          <cell r="B185" t="str">
            <v>t/p</v>
          </cell>
          <cell r="C185" t="str">
            <v>sell</v>
          </cell>
          <cell r="E185">
            <v>3</v>
          </cell>
          <cell r="F185">
            <v>0.03</v>
          </cell>
          <cell r="G185">
            <v>4.18</v>
          </cell>
          <cell r="S185">
            <v>0.3888888888888889</v>
          </cell>
          <cell r="T185">
            <v>35.300000000000331</v>
          </cell>
          <cell r="U185">
            <v>32.100000000001572</v>
          </cell>
        </row>
        <row r="186">
          <cell r="B186" t="str">
            <v>t/p</v>
          </cell>
          <cell r="C186" t="str">
            <v>sell</v>
          </cell>
          <cell r="E186">
            <v>1</v>
          </cell>
          <cell r="F186">
            <v>0.01</v>
          </cell>
          <cell r="G186">
            <v>1.46</v>
          </cell>
          <cell r="S186">
            <v>1.3888888888888888E-2</v>
          </cell>
          <cell r="T186">
            <v>0</v>
          </cell>
          <cell r="U186">
            <v>13.999999999998458</v>
          </cell>
        </row>
        <row r="187">
          <cell r="B187" t="str">
            <v>t/p</v>
          </cell>
          <cell r="C187" t="str">
            <v>sell</v>
          </cell>
          <cell r="E187">
            <v>1</v>
          </cell>
          <cell r="F187">
            <v>0.01</v>
          </cell>
          <cell r="G187">
            <v>1.5</v>
          </cell>
          <cell r="S187">
            <v>3.4722222222222224E-2</v>
          </cell>
          <cell r="T187">
            <v>0</v>
          </cell>
          <cell r="U187">
            <v>14.000000000000679</v>
          </cell>
        </row>
        <row r="188">
          <cell r="B188" t="str">
            <v>t/p</v>
          </cell>
          <cell r="C188" t="str">
            <v>sell</v>
          </cell>
          <cell r="E188">
            <v>1</v>
          </cell>
          <cell r="F188">
            <v>0.01</v>
          </cell>
          <cell r="G188">
            <v>1.42</v>
          </cell>
          <cell r="S188">
            <v>7.2222222222222229E-2</v>
          </cell>
          <cell r="T188">
            <v>0</v>
          </cell>
          <cell r="U188">
            <v>13.999999999998458</v>
          </cell>
        </row>
        <row r="189">
          <cell r="B189" t="str">
            <v>t/p</v>
          </cell>
          <cell r="C189" t="str">
            <v>sell</v>
          </cell>
          <cell r="E189">
            <v>2</v>
          </cell>
          <cell r="F189">
            <v>0.02</v>
          </cell>
          <cell r="G189">
            <v>2.8600000000000003</v>
          </cell>
          <cell r="S189">
            <v>2.9861111111111113E-2</v>
          </cell>
          <cell r="T189">
            <v>15.999999999998238</v>
          </cell>
          <cell r="U189">
            <v>21.999999999999797</v>
          </cell>
        </row>
        <row r="190">
          <cell r="B190" t="str">
            <v>t/p</v>
          </cell>
          <cell r="C190" t="str">
            <v>sell</v>
          </cell>
          <cell r="E190">
            <v>1</v>
          </cell>
          <cell r="F190">
            <v>0.01</v>
          </cell>
          <cell r="G190">
            <v>1.3</v>
          </cell>
          <cell r="S190">
            <v>1.6666666666666666E-2</v>
          </cell>
          <cell r="T190">
            <v>0</v>
          </cell>
          <cell r="U190">
            <v>14.000000000000679</v>
          </cell>
        </row>
        <row r="191">
          <cell r="B191" t="str">
            <v>t/p</v>
          </cell>
          <cell r="C191" t="str">
            <v>sell</v>
          </cell>
          <cell r="E191">
            <v>2</v>
          </cell>
          <cell r="F191">
            <v>0.02</v>
          </cell>
          <cell r="G191">
            <v>2.7600000000000002</v>
          </cell>
          <cell r="S191">
            <v>0.64861111111111114</v>
          </cell>
          <cell r="T191">
            <v>15.600000000000058</v>
          </cell>
          <cell r="U191">
            <v>21.300000000001873</v>
          </cell>
        </row>
        <row r="192">
          <cell r="B192" t="str">
            <v>t/p</v>
          </cell>
          <cell r="C192" t="str">
            <v>sell</v>
          </cell>
          <cell r="E192">
            <v>1</v>
          </cell>
          <cell r="F192">
            <v>0.01</v>
          </cell>
          <cell r="G192">
            <v>1.41</v>
          </cell>
          <cell r="S192">
            <v>5.9027777777777783E-2</v>
          </cell>
          <cell r="T192">
            <v>0</v>
          </cell>
          <cell r="U192">
            <v>14.000000000000679</v>
          </cell>
        </row>
        <row r="193">
          <cell r="B193" t="str">
            <v>t/p</v>
          </cell>
          <cell r="C193" t="str">
            <v>sell</v>
          </cell>
          <cell r="E193">
            <v>2</v>
          </cell>
          <cell r="F193">
            <v>0.02</v>
          </cell>
          <cell r="G193">
            <v>2.73</v>
          </cell>
          <cell r="S193">
            <v>0.17222222222222225</v>
          </cell>
          <cell r="T193">
            <v>15.000000000000568</v>
          </cell>
          <cell r="U193">
            <v>21.500000000000963</v>
          </cell>
        </row>
        <row r="194">
          <cell r="B194" t="str">
            <v>t/p</v>
          </cell>
          <cell r="C194" t="str">
            <v>sell</v>
          </cell>
          <cell r="E194">
            <v>1</v>
          </cell>
          <cell r="F194">
            <v>0.01</v>
          </cell>
          <cell r="G194">
            <v>1.42</v>
          </cell>
          <cell r="S194">
            <v>1.3194444444444444E-2</v>
          </cell>
          <cell r="T194">
            <v>0</v>
          </cell>
          <cell r="U194">
            <v>14.000000000000679</v>
          </cell>
        </row>
        <row r="195">
          <cell r="B195" t="str">
            <v>t/p</v>
          </cell>
          <cell r="C195" t="str">
            <v>sell</v>
          </cell>
          <cell r="E195">
            <v>1</v>
          </cell>
          <cell r="F195">
            <v>0.01</v>
          </cell>
          <cell r="G195">
            <v>1.37</v>
          </cell>
          <cell r="S195">
            <v>7.6388888888888886E-3</v>
          </cell>
          <cell r="T195">
            <v>0</v>
          </cell>
          <cell r="U195">
            <v>14.000000000000679</v>
          </cell>
        </row>
        <row r="196">
          <cell r="B196" t="str">
            <v>t/p</v>
          </cell>
          <cell r="C196" t="str">
            <v>sell</v>
          </cell>
          <cell r="E196">
            <v>2</v>
          </cell>
          <cell r="F196">
            <v>0.02</v>
          </cell>
          <cell r="G196">
            <v>2.69</v>
          </cell>
          <cell r="S196">
            <v>2.4999999999999998E-2</v>
          </cell>
          <cell r="T196">
            <v>15.399999999998748</v>
          </cell>
          <cell r="U196">
            <v>21.700000000000053</v>
          </cell>
        </row>
        <row r="197">
          <cell r="B197" t="str">
            <v>t/p</v>
          </cell>
          <cell r="C197" t="str">
            <v>sell</v>
          </cell>
          <cell r="E197">
            <v>3</v>
          </cell>
          <cell r="F197">
            <v>0.03</v>
          </cell>
          <cell r="G197">
            <v>4.28</v>
          </cell>
          <cell r="S197">
            <v>0.86249999999999993</v>
          </cell>
          <cell r="T197">
            <v>32.999999999998586</v>
          </cell>
          <cell r="U197">
            <v>30.600000000000627</v>
          </cell>
        </row>
        <row r="198">
          <cell r="B198" t="str">
            <v>t/p</v>
          </cell>
          <cell r="C198" t="str">
            <v>sell</v>
          </cell>
          <cell r="E198">
            <v>1</v>
          </cell>
          <cell r="F198">
            <v>0.01</v>
          </cell>
          <cell r="G198">
            <v>1.39</v>
          </cell>
          <cell r="S198">
            <v>5.5555555555555558E-3</v>
          </cell>
          <cell r="T198">
            <v>0</v>
          </cell>
          <cell r="U198">
            <v>14.000000000000679</v>
          </cell>
        </row>
        <row r="199">
          <cell r="B199" t="str">
            <v>t/p</v>
          </cell>
          <cell r="C199" t="str">
            <v>sell</v>
          </cell>
          <cell r="E199">
            <v>1</v>
          </cell>
          <cell r="F199">
            <v>0.01</v>
          </cell>
          <cell r="G199">
            <v>1.33</v>
          </cell>
          <cell r="S199">
            <v>4.8611111111111112E-2</v>
          </cell>
          <cell r="T199">
            <v>0</v>
          </cell>
          <cell r="U199">
            <v>13.999999999998458</v>
          </cell>
        </row>
        <row r="200">
          <cell r="B200" t="str">
            <v>t/p</v>
          </cell>
          <cell r="C200" t="str">
            <v>buy</v>
          </cell>
          <cell r="E200">
            <v>16</v>
          </cell>
          <cell r="F200">
            <v>1.1100000000000001</v>
          </cell>
          <cell r="G200">
            <v>155.35000000000002</v>
          </cell>
          <cell r="S200">
            <v>21.918055555555554</v>
          </cell>
          <cell r="T200">
            <v>516.49999999999977</v>
          </cell>
          <cell r="U200">
            <v>187.79999999999797</v>
          </cell>
        </row>
        <row r="201">
          <cell r="B201" t="str">
            <v>t/p</v>
          </cell>
          <cell r="C201" t="str">
            <v>buy</v>
          </cell>
          <cell r="E201">
            <v>1</v>
          </cell>
          <cell r="F201">
            <v>0.01</v>
          </cell>
          <cell r="G201">
            <v>1.45</v>
          </cell>
          <cell r="S201">
            <v>2.7777777777777779E-3</v>
          </cell>
          <cell r="T201">
            <v>0</v>
          </cell>
          <cell r="U201">
            <v>14.000000000000679</v>
          </cell>
        </row>
        <row r="202">
          <cell r="B202" t="str">
            <v>t/p</v>
          </cell>
          <cell r="C202" t="str">
            <v>buy</v>
          </cell>
          <cell r="E202">
            <v>3</v>
          </cell>
          <cell r="F202">
            <v>0.03</v>
          </cell>
          <cell r="G202">
            <v>4.18</v>
          </cell>
          <cell r="S202">
            <v>4.027777777777778E-2</v>
          </cell>
          <cell r="T202">
            <v>35.000000000000583</v>
          </cell>
          <cell r="U202">
            <v>32.000000000000917</v>
          </cell>
        </row>
        <row r="203">
          <cell r="B203" t="str">
            <v>t/p</v>
          </cell>
          <cell r="C203" t="str">
            <v>buy</v>
          </cell>
          <cell r="E203">
            <v>1</v>
          </cell>
          <cell r="F203">
            <v>0.01</v>
          </cell>
          <cell r="G203">
            <v>1.42</v>
          </cell>
          <cell r="S203">
            <v>2.0833333333333333E-3</v>
          </cell>
          <cell r="T203">
            <v>0</v>
          </cell>
          <cell r="U203">
            <v>14.000000000000679</v>
          </cell>
        </row>
        <row r="204">
          <cell r="B204" t="str">
            <v>t/p</v>
          </cell>
          <cell r="C204" t="str">
            <v>sell</v>
          </cell>
          <cell r="E204">
            <v>9</v>
          </cell>
          <cell r="F204">
            <v>0.21000000000000002</v>
          </cell>
          <cell r="G204">
            <v>28.500000000000007</v>
          </cell>
          <cell r="S204">
            <v>4.7513888888888891</v>
          </cell>
          <cell r="T204">
            <v>195.60000000000022</v>
          </cell>
          <cell r="U204">
            <v>88.500000000000242</v>
          </cell>
        </row>
        <row r="205">
          <cell r="B205" t="str">
            <v>t/p</v>
          </cell>
          <cell r="C205" t="str">
            <v>buy</v>
          </cell>
          <cell r="E205">
            <v>5</v>
          </cell>
          <cell r="F205">
            <v>7.0000000000000007E-2</v>
          </cell>
          <cell r="G205">
            <v>9.8000000000000007</v>
          </cell>
          <cell r="S205">
            <v>2.9819444444444443</v>
          </cell>
          <cell r="T205">
            <v>79.400000000000574</v>
          </cell>
          <cell r="U205">
            <v>47.29999999999901</v>
          </cell>
        </row>
        <row r="206">
          <cell r="B206" t="str">
            <v>t/p</v>
          </cell>
          <cell r="C206" t="str">
            <v>buy</v>
          </cell>
          <cell r="E206">
            <v>1</v>
          </cell>
          <cell r="F206">
            <v>0.01</v>
          </cell>
          <cell r="G206">
            <v>1.36</v>
          </cell>
          <cell r="S206">
            <v>0.36944444444444446</v>
          </cell>
          <cell r="T206">
            <v>0</v>
          </cell>
          <cell r="U206">
            <v>14.800000000001479</v>
          </cell>
        </row>
        <row r="207">
          <cell r="B207" t="str">
            <v>t/p</v>
          </cell>
          <cell r="C207" t="str">
            <v>buy</v>
          </cell>
          <cell r="E207">
            <v>1</v>
          </cell>
          <cell r="F207">
            <v>0.01</v>
          </cell>
          <cell r="G207">
            <v>1.35</v>
          </cell>
          <cell r="S207">
            <v>8.3333333333333332E-3</v>
          </cell>
          <cell r="T207">
            <v>0</v>
          </cell>
          <cell r="U207">
            <v>14.000000000000679</v>
          </cell>
        </row>
        <row r="208">
          <cell r="B208" t="str">
            <v>t/p</v>
          </cell>
          <cell r="C208" t="str">
            <v>buy</v>
          </cell>
          <cell r="E208">
            <v>2</v>
          </cell>
          <cell r="F208">
            <v>0.02</v>
          </cell>
          <cell r="G208">
            <v>2.74</v>
          </cell>
          <cell r="S208">
            <v>0.2722222222222222</v>
          </cell>
          <cell r="T208">
            <v>16.899999999999693</v>
          </cell>
          <cell r="U208">
            <v>22.499999999998632</v>
          </cell>
        </row>
        <row r="209">
          <cell r="B209" t="str">
            <v>t/p</v>
          </cell>
          <cell r="C209" t="str">
            <v>buy</v>
          </cell>
          <cell r="E209">
            <v>2</v>
          </cell>
          <cell r="F209">
            <v>0.02</v>
          </cell>
          <cell r="G209">
            <v>2.9499999999999997</v>
          </cell>
          <cell r="S209">
            <v>5.6944444444444443E-2</v>
          </cell>
          <cell r="T209">
            <v>16.400000000000858</v>
          </cell>
          <cell r="U209">
            <v>22.200000000001108</v>
          </cell>
        </row>
        <row r="210">
          <cell r="B210" t="str">
            <v>t/p</v>
          </cell>
          <cell r="C210" t="str">
            <v>sell</v>
          </cell>
          <cell r="E210">
            <v>6</v>
          </cell>
          <cell r="F210">
            <v>9.0000000000000011E-2</v>
          </cell>
          <cell r="G210">
            <v>12.78</v>
          </cell>
          <cell r="S210">
            <v>1.398611111111111</v>
          </cell>
          <cell r="T210">
            <v>101.70000000000013</v>
          </cell>
          <cell r="U210">
            <v>58.599999999999767</v>
          </cell>
        </row>
        <row r="211">
          <cell r="B211" t="str">
            <v>t/p</v>
          </cell>
          <cell r="C211" t="str">
            <v>sell</v>
          </cell>
          <cell r="E211">
            <v>1</v>
          </cell>
          <cell r="F211">
            <v>0.01</v>
          </cell>
          <cell r="G211">
            <v>1.32</v>
          </cell>
          <cell r="S211">
            <v>0.27777777777777779</v>
          </cell>
          <cell r="T211">
            <v>0</v>
          </cell>
          <cell r="U211">
            <v>13.500000000001844</v>
          </cell>
        </row>
        <row r="212">
          <cell r="B212" t="str">
            <v>t/p</v>
          </cell>
          <cell r="C212" t="str">
            <v>sell</v>
          </cell>
          <cell r="E212">
            <v>1</v>
          </cell>
          <cell r="F212">
            <v>0.01</v>
          </cell>
          <cell r="G212">
            <v>1.47</v>
          </cell>
          <cell r="S212">
            <v>9.8611111111111108E-2</v>
          </cell>
          <cell r="T212">
            <v>0</v>
          </cell>
          <cell r="U212">
            <v>13.999999999998458</v>
          </cell>
        </row>
        <row r="213">
          <cell r="B213" t="str">
            <v>t/p</v>
          </cell>
          <cell r="C213" t="str">
            <v>sell</v>
          </cell>
          <cell r="E213">
            <v>1</v>
          </cell>
          <cell r="F213">
            <v>0.01</v>
          </cell>
          <cell r="G213">
            <v>1.35</v>
          </cell>
          <cell r="S213">
            <v>4.5138888888888888E-2</v>
          </cell>
          <cell r="T213">
            <v>0</v>
          </cell>
          <cell r="U213">
            <v>13.999999999998458</v>
          </cell>
        </row>
        <row r="214">
          <cell r="B214" t="str">
            <v>t/p</v>
          </cell>
          <cell r="C214" t="str">
            <v>sell</v>
          </cell>
          <cell r="E214">
            <v>1</v>
          </cell>
          <cell r="F214">
            <v>0.01</v>
          </cell>
          <cell r="G214">
            <v>1.33</v>
          </cell>
          <cell r="S214">
            <v>8.6111111111111124E-2</v>
          </cell>
          <cell r="T214">
            <v>0</v>
          </cell>
          <cell r="U214">
            <v>14.000000000000679</v>
          </cell>
        </row>
        <row r="215">
          <cell r="B215" t="str">
            <v>t/p</v>
          </cell>
          <cell r="C215" t="str">
            <v>sell</v>
          </cell>
          <cell r="E215">
            <v>1</v>
          </cell>
          <cell r="F215">
            <v>0.01</v>
          </cell>
          <cell r="G215">
            <v>1.33</v>
          </cell>
          <cell r="S215">
            <v>0.11597222222222221</v>
          </cell>
          <cell r="T215">
            <v>0</v>
          </cell>
          <cell r="U215">
            <v>14.000000000000679</v>
          </cell>
        </row>
        <row r="216">
          <cell r="B216" t="str">
            <v>t/p</v>
          </cell>
          <cell r="C216" t="str">
            <v>buy</v>
          </cell>
          <cell r="E216">
            <v>5</v>
          </cell>
          <cell r="F216">
            <v>7.0000000000000007E-2</v>
          </cell>
          <cell r="G216">
            <v>9.82</v>
          </cell>
          <cell r="S216">
            <v>0.99583333333333324</v>
          </cell>
          <cell r="T216">
            <v>81.200000000001268</v>
          </cell>
          <cell r="U216">
            <v>48.000000000001378</v>
          </cell>
        </row>
        <row r="217">
          <cell r="B217" t="str">
            <v>t/p</v>
          </cell>
          <cell r="C217" t="str">
            <v>buy</v>
          </cell>
          <cell r="E217">
            <v>1</v>
          </cell>
          <cell r="F217">
            <v>0.01</v>
          </cell>
          <cell r="G217">
            <v>1.35</v>
          </cell>
          <cell r="S217">
            <v>1.2499999999999999E-2</v>
          </cell>
          <cell r="T217">
            <v>0</v>
          </cell>
          <cell r="U217">
            <v>13.999999999998458</v>
          </cell>
        </row>
        <row r="218">
          <cell r="B218" t="str">
            <v>t/p</v>
          </cell>
          <cell r="C218" t="str">
            <v>sell</v>
          </cell>
          <cell r="E218">
            <v>4</v>
          </cell>
          <cell r="F218">
            <v>0.05</v>
          </cell>
          <cell r="G218">
            <v>6.79</v>
          </cell>
          <cell r="S218">
            <v>0.45208333333333334</v>
          </cell>
          <cell r="T218">
            <v>55.800000000001404</v>
          </cell>
          <cell r="U218">
            <v>35.80000000000139</v>
          </cell>
        </row>
        <row r="219">
          <cell r="B219" t="str">
            <v>t/p</v>
          </cell>
          <cell r="C219" t="str">
            <v>sell</v>
          </cell>
          <cell r="E219">
            <v>1</v>
          </cell>
          <cell r="F219">
            <v>0.01</v>
          </cell>
          <cell r="G219">
            <v>1.32</v>
          </cell>
          <cell r="S219">
            <v>0.18888888888888888</v>
          </cell>
          <cell r="T219">
            <v>0</v>
          </cell>
          <cell r="U219">
            <v>14.000000000000679</v>
          </cell>
        </row>
        <row r="220">
          <cell r="B220" t="str">
            <v>t/p</v>
          </cell>
          <cell r="C220" t="str">
            <v>sell</v>
          </cell>
          <cell r="E220">
            <v>1</v>
          </cell>
          <cell r="F220">
            <v>0.01</v>
          </cell>
          <cell r="G220">
            <v>1.41</v>
          </cell>
          <cell r="S220">
            <v>4.1666666666666666E-3</v>
          </cell>
          <cell r="T220">
            <v>0</v>
          </cell>
          <cell r="U220">
            <v>14.000000000000679</v>
          </cell>
        </row>
        <row r="221">
          <cell r="B221" t="str">
            <v>t/p</v>
          </cell>
          <cell r="C221" t="str">
            <v>buy</v>
          </cell>
          <cell r="E221">
            <v>8</v>
          </cell>
          <cell r="F221">
            <v>0.16</v>
          </cell>
          <cell r="G221">
            <v>19.329999999999995</v>
          </cell>
          <cell r="S221">
            <v>0.8833333333333333</v>
          </cell>
          <cell r="T221">
            <v>170.30000000000101</v>
          </cell>
          <cell r="U221">
            <v>78.100000000000946</v>
          </cell>
        </row>
        <row r="222">
          <cell r="B222" t="str">
            <v>t/p</v>
          </cell>
          <cell r="C222" t="str">
            <v>buy</v>
          </cell>
          <cell r="E222">
            <v>1</v>
          </cell>
          <cell r="F222">
            <v>0.01</v>
          </cell>
          <cell r="G222">
            <v>1.38</v>
          </cell>
          <cell r="S222">
            <v>1.3888888888888889E-3</v>
          </cell>
          <cell r="T222">
            <v>0</v>
          </cell>
          <cell r="U222">
            <v>14.000000000000679</v>
          </cell>
        </row>
        <row r="223">
          <cell r="B223" t="str">
            <v>t/p</v>
          </cell>
          <cell r="C223" t="str">
            <v>buy</v>
          </cell>
          <cell r="E223">
            <v>2</v>
          </cell>
          <cell r="F223">
            <v>0.02</v>
          </cell>
          <cell r="G223">
            <v>2.82</v>
          </cell>
          <cell r="S223">
            <v>3.472222222222222E-3</v>
          </cell>
          <cell r="T223">
            <v>15.199999999999658</v>
          </cell>
          <cell r="U223">
            <v>21.600000000001618</v>
          </cell>
        </row>
        <row r="224">
          <cell r="B224" t="str">
            <v>t/p</v>
          </cell>
          <cell r="C224" t="str">
            <v>buy</v>
          </cell>
          <cell r="E224">
            <v>1</v>
          </cell>
          <cell r="F224">
            <v>0.01</v>
          </cell>
          <cell r="G224">
            <v>1.33</v>
          </cell>
          <cell r="S224">
            <v>8.3333333333333332E-3</v>
          </cell>
          <cell r="T224">
            <v>0</v>
          </cell>
          <cell r="U224">
            <v>13.999999999998458</v>
          </cell>
        </row>
        <row r="225">
          <cell r="B225" t="str">
            <v>t/p</v>
          </cell>
          <cell r="C225" t="str">
            <v>buy</v>
          </cell>
          <cell r="E225">
            <v>1</v>
          </cell>
          <cell r="F225">
            <v>0.01</v>
          </cell>
          <cell r="G225">
            <v>1.41</v>
          </cell>
          <cell r="S225">
            <v>8.3333333333333332E-3</v>
          </cell>
          <cell r="T225">
            <v>0</v>
          </cell>
          <cell r="U225">
            <v>13.999999999998458</v>
          </cell>
        </row>
        <row r="226">
          <cell r="B226" t="str">
            <v>t/p</v>
          </cell>
          <cell r="C226" t="str">
            <v>buy</v>
          </cell>
          <cell r="E226">
            <v>2</v>
          </cell>
          <cell r="F226">
            <v>0.02</v>
          </cell>
          <cell r="G226">
            <v>2.75</v>
          </cell>
          <cell r="S226">
            <v>2.4999999999999998E-2</v>
          </cell>
          <cell r="T226">
            <v>16.800000000001258</v>
          </cell>
          <cell r="U226">
            <v>22.400000000000198</v>
          </cell>
        </row>
        <row r="227">
          <cell r="B227" t="str">
            <v>t/p</v>
          </cell>
          <cell r="C227" t="str">
            <v>buy</v>
          </cell>
          <cell r="E227">
            <v>1</v>
          </cell>
          <cell r="F227">
            <v>0.01</v>
          </cell>
          <cell r="G227">
            <v>1.4</v>
          </cell>
          <cell r="S227">
            <v>2.0833333333333333E-3</v>
          </cell>
          <cell r="T227">
            <v>0</v>
          </cell>
          <cell r="U227">
            <v>14.000000000000679</v>
          </cell>
        </row>
        <row r="228">
          <cell r="B228" t="str">
            <v>t/p</v>
          </cell>
          <cell r="C228" t="str">
            <v>buy</v>
          </cell>
          <cell r="E228">
            <v>2</v>
          </cell>
          <cell r="F228">
            <v>0.02</v>
          </cell>
          <cell r="G228">
            <v>2.9</v>
          </cell>
          <cell r="S228">
            <v>6.1805555555555558E-2</v>
          </cell>
          <cell r="T228">
            <v>16.499999999999293</v>
          </cell>
          <cell r="U228">
            <v>22.299999999999542</v>
          </cell>
        </row>
        <row r="229">
          <cell r="B229" t="str">
            <v>t/p</v>
          </cell>
          <cell r="C229" t="str">
            <v>buy</v>
          </cell>
          <cell r="E229">
            <v>3</v>
          </cell>
          <cell r="F229">
            <v>0.03</v>
          </cell>
          <cell r="G229">
            <v>4.03</v>
          </cell>
          <cell r="S229">
            <v>0.24444444444444446</v>
          </cell>
          <cell r="T229">
            <v>33.600000000000293</v>
          </cell>
          <cell r="U229">
            <v>32.099999999999355</v>
          </cell>
        </row>
        <row r="230">
          <cell r="B230" t="str">
            <v>t/p</v>
          </cell>
          <cell r="C230" t="str">
            <v>sell</v>
          </cell>
          <cell r="E230">
            <v>8</v>
          </cell>
          <cell r="F230">
            <v>0.16</v>
          </cell>
          <cell r="G230">
            <v>23.019999999999996</v>
          </cell>
          <cell r="S230">
            <v>0.72430555555555554</v>
          </cell>
          <cell r="T230">
            <v>161.80000000000084</v>
          </cell>
          <cell r="U230">
            <v>77.899999999999636</v>
          </cell>
        </row>
        <row r="231">
          <cell r="B231" t="str">
            <v>t/p</v>
          </cell>
          <cell r="C231" t="str">
            <v>sell</v>
          </cell>
          <cell r="E231">
            <v>2</v>
          </cell>
          <cell r="F231">
            <v>0.02</v>
          </cell>
          <cell r="G231">
            <v>2.7600000000000002</v>
          </cell>
          <cell r="S231">
            <v>5.6944444444444443E-2</v>
          </cell>
          <cell r="T231">
            <v>16.799999999999038</v>
          </cell>
          <cell r="U231">
            <v>22.400000000000198</v>
          </cell>
        </row>
        <row r="232">
          <cell r="B232" t="str">
            <v>t/p</v>
          </cell>
          <cell r="C232" t="str">
            <v>sell</v>
          </cell>
          <cell r="E232">
            <v>1</v>
          </cell>
          <cell r="F232">
            <v>0.01</v>
          </cell>
          <cell r="G232">
            <v>1.45</v>
          </cell>
          <cell r="S232">
            <v>5.5555555555555558E-3</v>
          </cell>
          <cell r="T232">
            <v>0</v>
          </cell>
          <cell r="U232">
            <v>14.000000000000679</v>
          </cell>
        </row>
        <row r="233">
          <cell r="B233" t="str">
            <v>t/p</v>
          </cell>
          <cell r="C233" t="str">
            <v>sell</v>
          </cell>
          <cell r="E233">
            <v>1</v>
          </cell>
          <cell r="F233">
            <v>0.01</v>
          </cell>
          <cell r="G233">
            <v>1.43</v>
          </cell>
          <cell r="S233">
            <v>2.013888888888889E-2</v>
          </cell>
          <cell r="T233">
            <v>0</v>
          </cell>
          <cell r="U233">
            <v>14.000000000000679</v>
          </cell>
        </row>
        <row r="234">
          <cell r="B234" t="str">
            <v>t/p</v>
          </cell>
          <cell r="C234" t="str">
            <v>buy</v>
          </cell>
          <cell r="E234">
            <v>6</v>
          </cell>
          <cell r="F234">
            <v>9.0000000000000011E-2</v>
          </cell>
          <cell r="G234">
            <v>12.91</v>
          </cell>
          <cell r="S234">
            <v>0.57152777777777775</v>
          </cell>
          <cell r="T234">
            <v>101.39999999999816</v>
          </cell>
          <cell r="U234">
            <v>57.79999999999896</v>
          </cell>
        </row>
        <row r="235">
          <cell r="B235" t="str">
            <v>t/p</v>
          </cell>
          <cell r="C235" t="str">
            <v>buy</v>
          </cell>
          <cell r="E235">
            <v>2</v>
          </cell>
          <cell r="F235">
            <v>0.02</v>
          </cell>
          <cell r="G235">
            <v>2.7800000000000002</v>
          </cell>
          <cell r="S235">
            <v>1.5277777777777777E-2</v>
          </cell>
          <cell r="T235">
            <v>16.800000000001258</v>
          </cell>
          <cell r="U235">
            <v>22.400000000000198</v>
          </cell>
        </row>
        <row r="236">
          <cell r="B236" t="str">
            <v>t/p</v>
          </cell>
          <cell r="C236" t="str">
            <v>buy</v>
          </cell>
          <cell r="E236">
            <v>1</v>
          </cell>
          <cell r="F236">
            <v>0.01</v>
          </cell>
          <cell r="G236">
            <v>1.33</v>
          </cell>
          <cell r="S236">
            <v>7.6388888888888886E-3</v>
          </cell>
          <cell r="T236">
            <v>0</v>
          </cell>
          <cell r="U236">
            <v>13.999999999998458</v>
          </cell>
        </row>
        <row r="237">
          <cell r="B237" t="str">
            <v>t/p</v>
          </cell>
          <cell r="C237" t="str">
            <v>sell</v>
          </cell>
          <cell r="E237">
            <v>6</v>
          </cell>
          <cell r="F237">
            <v>9.0000000000000011E-2</v>
          </cell>
          <cell r="G237">
            <v>12.36</v>
          </cell>
          <cell r="S237">
            <v>2.85</v>
          </cell>
          <cell r="T237">
            <v>101.29999999999973</v>
          </cell>
          <cell r="U237">
            <v>57.199999999999477</v>
          </cell>
        </row>
        <row r="238">
          <cell r="B238" t="str">
            <v>t/p</v>
          </cell>
          <cell r="C238" t="str">
            <v>sell</v>
          </cell>
          <cell r="E238">
            <v>2</v>
          </cell>
          <cell r="F238">
            <v>0.02</v>
          </cell>
          <cell r="G238">
            <v>2.8200000000000003</v>
          </cell>
          <cell r="S238">
            <v>7.7777777777777779E-2</v>
          </cell>
          <cell r="T238">
            <v>15.899999999999803</v>
          </cell>
          <cell r="U238">
            <v>21.899999999999142</v>
          </cell>
        </row>
        <row r="239">
          <cell r="B239" t="str">
            <v>t/p</v>
          </cell>
          <cell r="C239" t="str">
            <v>sell</v>
          </cell>
          <cell r="E239">
            <v>1</v>
          </cell>
          <cell r="F239">
            <v>0.01</v>
          </cell>
          <cell r="G239">
            <v>1.48</v>
          </cell>
          <cell r="S239">
            <v>3.5416666666666666E-2</v>
          </cell>
          <cell r="T239">
            <v>0</v>
          </cell>
          <cell r="U239">
            <v>13.999999999998458</v>
          </cell>
        </row>
        <row r="240">
          <cell r="B240" t="str">
            <v>t/p</v>
          </cell>
          <cell r="C240" t="str">
            <v>sell</v>
          </cell>
          <cell r="E240">
            <v>2</v>
          </cell>
          <cell r="F240">
            <v>0.02</v>
          </cell>
          <cell r="G240">
            <v>2.69</v>
          </cell>
          <cell r="S240">
            <v>7.4305555555555555E-2</v>
          </cell>
          <cell r="T240">
            <v>15.700000000000713</v>
          </cell>
          <cell r="U240">
            <v>21.800000000000708</v>
          </cell>
        </row>
        <row r="241">
          <cell r="B241" t="str">
            <v>t/p</v>
          </cell>
          <cell r="C241" t="str">
            <v>sell</v>
          </cell>
          <cell r="E241">
            <v>1</v>
          </cell>
          <cell r="F241">
            <v>0.01</v>
          </cell>
          <cell r="G241">
            <v>1.48</v>
          </cell>
          <cell r="S241">
            <v>4.2361111111111106E-2</v>
          </cell>
          <cell r="T241">
            <v>0</v>
          </cell>
          <cell r="U241">
            <v>14.000000000000679</v>
          </cell>
        </row>
        <row r="242">
          <cell r="B242" t="str">
            <v>t/p</v>
          </cell>
          <cell r="C242" t="str">
            <v>sell</v>
          </cell>
          <cell r="E242">
            <v>2</v>
          </cell>
          <cell r="F242">
            <v>0.02</v>
          </cell>
          <cell r="G242">
            <v>2.96</v>
          </cell>
          <cell r="S242">
            <v>0.10069444444444443</v>
          </cell>
          <cell r="T242">
            <v>16.399999999998638</v>
          </cell>
          <cell r="U242">
            <v>22.199999999998887</v>
          </cell>
        </row>
        <row r="243">
          <cell r="B243" t="str">
            <v>t/p</v>
          </cell>
          <cell r="C243" t="str">
            <v>sell</v>
          </cell>
          <cell r="E243">
            <v>1</v>
          </cell>
          <cell r="F243">
            <v>0.01</v>
          </cell>
          <cell r="G243">
            <v>1.3</v>
          </cell>
          <cell r="S243">
            <v>3.8194444444444441E-2</v>
          </cell>
          <cell r="T243">
            <v>0</v>
          </cell>
          <cell r="U243">
            <v>14.000000000000679</v>
          </cell>
        </row>
        <row r="244">
          <cell r="B244" t="str">
            <v>t/p</v>
          </cell>
          <cell r="C244" t="str">
            <v>sell</v>
          </cell>
          <cell r="E244">
            <v>2</v>
          </cell>
          <cell r="F244">
            <v>0.02</v>
          </cell>
          <cell r="G244">
            <v>2.95</v>
          </cell>
          <cell r="S244">
            <v>0.51666666666666672</v>
          </cell>
          <cell r="T244">
            <v>17.000000000000348</v>
          </cell>
          <cell r="U244">
            <v>21.999999999999797</v>
          </cell>
        </row>
        <row r="245">
          <cell r="B245" t="str">
            <v>t/p</v>
          </cell>
          <cell r="C245" t="str">
            <v>sell</v>
          </cell>
          <cell r="E245">
            <v>2</v>
          </cell>
          <cell r="F245">
            <v>0.02</v>
          </cell>
          <cell r="G245">
            <v>2.85</v>
          </cell>
          <cell r="S245">
            <v>0.1013888888888889</v>
          </cell>
          <cell r="T245">
            <v>16.300000000000203</v>
          </cell>
          <cell r="U245">
            <v>22.100000000000453</v>
          </cell>
        </row>
        <row r="246">
          <cell r="B246" t="str">
            <v>t/p</v>
          </cell>
          <cell r="C246" t="str">
            <v>sell</v>
          </cell>
          <cell r="E246">
            <v>3</v>
          </cell>
          <cell r="F246">
            <v>0.03</v>
          </cell>
          <cell r="G246">
            <v>4.25</v>
          </cell>
          <cell r="S246">
            <v>0.9194444444444444</v>
          </cell>
          <cell r="T246">
            <v>33.699999999998731</v>
          </cell>
          <cell r="U246">
            <v>30.699999999999061</v>
          </cell>
        </row>
        <row r="247">
          <cell r="B247" t="str">
            <v>t/p</v>
          </cell>
          <cell r="C247" t="str">
            <v>sell</v>
          </cell>
          <cell r="E247">
            <v>1</v>
          </cell>
          <cell r="F247">
            <v>0.01</v>
          </cell>
          <cell r="G247">
            <v>1.34</v>
          </cell>
          <cell r="S247">
            <v>0.1986111111111111</v>
          </cell>
          <cell r="T247">
            <v>0</v>
          </cell>
          <cell r="U247">
            <v>14.000000000000679</v>
          </cell>
        </row>
        <row r="248">
          <cell r="B248" t="str">
            <v>t/p</v>
          </cell>
          <cell r="C248" t="str">
            <v>buy</v>
          </cell>
          <cell r="E248">
            <v>6</v>
          </cell>
          <cell r="F248">
            <v>9.0000000000000011E-2</v>
          </cell>
          <cell r="G248">
            <v>12.6</v>
          </cell>
          <cell r="S248">
            <v>5.0444444444444443</v>
          </cell>
          <cell r="T248">
            <v>102.70000000000002</v>
          </cell>
          <cell r="U248">
            <v>59.899999999999395</v>
          </cell>
        </row>
        <row r="249">
          <cell r="B249" t="str">
            <v>t/p</v>
          </cell>
          <cell r="C249" t="str">
            <v>buy</v>
          </cell>
          <cell r="E249">
            <v>2</v>
          </cell>
          <cell r="F249">
            <v>0.02</v>
          </cell>
          <cell r="G249">
            <v>2.73</v>
          </cell>
          <cell r="S249">
            <v>0.47013888888888888</v>
          </cell>
          <cell r="T249">
            <v>15.700000000000713</v>
          </cell>
          <cell r="U249">
            <v>24.200000000000887</v>
          </cell>
        </row>
        <row r="250">
          <cell r="B250" t="str">
            <v>t/p</v>
          </cell>
          <cell r="C250" t="str">
            <v>buy</v>
          </cell>
          <cell r="E250">
            <v>1</v>
          </cell>
          <cell r="F250">
            <v>0.01</v>
          </cell>
          <cell r="G250">
            <v>1.38</v>
          </cell>
          <cell r="S250">
            <v>6.9444444444444441E-3</v>
          </cell>
          <cell r="T250">
            <v>0</v>
          </cell>
          <cell r="U250">
            <v>14.000000000000679</v>
          </cell>
        </row>
        <row r="251">
          <cell r="B251" t="str">
            <v>t/p</v>
          </cell>
          <cell r="C251" t="str">
            <v>buy</v>
          </cell>
          <cell r="E251">
            <v>1</v>
          </cell>
          <cell r="F251">
            <v>0.01</v>
          </cell>
          <cell r="G251">
            <v>1.3</v>
          </cell>
          <cell r="S251">
            <v>1.2499999999999999E-2</v>
          </cell>
          <cell r="T251">
            <v>0</v>
          </cell>
          <cell r="U251">
            <v>14.000000000000679</v>
          </cell>
        </row>
        <row r="252">
          <cell r="B252" t="str">
            <v>t/p</v>
          </cell>
          <cell r="C252" t="str">
            <v>buy</v>
          </cell>
          <cell r="E252">
            <v>1</v>
          </cell>
          <cell r="F252">
            <v>0.01</v>
          </cell>
          <cell r="G252">
            <v>1.3</v>
          </cell>
          <cell r="S252">
            <v>4.4444444444444446E-2</v>
          </cell>
          <cell r="T252">
            <v>0</v>
          </cell>
          <cell r="U252">
            <v>14.000000000000679</v>
          </cell>
        </row>
        <row r="253">
          <cell r="B253" t="str">
            <v>t/p</v>
          </cell>
          <cell r="C253" t="str">
            <v>buy</v>
          </cell>
          <cell r="E253">
            <v>1</v>
          </cell>
          <cell r="F253">
            <v>0.01</v>
          </cell>
          <cell r="G253">
            <v>1.34</v>
          </cell>
          <cell r="S253">
            <v>3.472222222222222E-3</v>
          </cell>
          <cell r="T253">
            <v>0</v>
          </cell>
          <cell r="U253">
            <v>14.000000000000679</v>
          </cell>
        </row>
        <row r="254">
          <cell r="B254" t="str">
            <v>t/p</v>
          </cell>
          <cell r="C254" t="str">
            <v>buy</v>
          </cell>
          <cell r="E254">
            <v>4</v>
          </cell>
          <cell r="F254">
            <v>0.05</v>
          </cell>
          <cell r="G254">
            <v>6.98</v>
          </cell>
          <cell r="S254">
            <v>0.1013888888888889</v>
          </cell>
          <cell r="T254">
            <v>54.199999999999804</v>
          </cell>
          <cell r="U254">
            <v>36.300000000000225</v>
          </cell>
        </row>
        <row r="255">
          <cell r="B255" t="str">
            <v>t/p</v>
          </cell>
          <cell r="C255" t="str">
            <v>buy</v>
          </cell>
          <cell r="E255">
            <v>1</v>
          </cell>
          <cell r="F255">
            <v>0.01</v>
          </cell>
          <cell r="G255">
            <v>1.33</v>
          </cell>
          <cell r="S255">
            <v>3.2638888888888891E-2</v>
          </cell>
          <cell r="T255">
            <v>0</v>
          </cell>
          <cell r="U255">
            <v>14.000000000000679</v>
          </cell>
        </row>
        <row r="256">
          <cell r="B256" t="str">
            <v>t/p</v>
          </cell>
          <cell r="C256" t="str">
            <v>buy</v>
          </cell>
          <cell r="E256">
            <v>2</v>
          </cell>
          <cell r="F256">
            <v>0.02</v>
          </cell>
          <cell r="G256">
            <v>2.87</v>
          </cell>
          <cell r="S256">
            <v>6.5972222222222224E-2</v>
          </cell>
          <cell r="T256">
            <v>15.799999999999148</v>
          </cell>
          <cell r="U256">
            <v>21.899999999999142</v>
          </cell>
        </row>
        <row r="257">
          <cell r="B257" t="str">
            <v>t/p</v>
          </cell>
          <cell r="C257" t="str">
            <v>buy</v>
          </cell>
          <cell r="E257">
            <v>1</v>
          </cell>
          <cell r="F257">
            <v>0.01</v>
          </cell>
          <cell r="G257">
            <v>1.46</v>
          </cell>
          <cell r="S257">
            <v>0.37847222222222227</v>
          </cell>
          <cell r="T257">
            <v>0</v>
          </cell>
          <cell r="U257">
            <v>14.799999999999258</v>
          </cell>
        </row>
        <row r="258">
          <cell r="B258" t="str">
            <v>t/p</v>
          </cell>
          <cell r="C258" t="str">
            <v>buy</v>
          </cell>
          <cell r="E258">
            <v>4</v>
          </cell>
          <cell r="F258">
            <v>0.05</v>
          </cell>
          <cell r="G258">
            <v>6.88</v>
          </cell>
          <cell r="S258">
            <v>0.51180555555555551</v>
          </cell>
          <cell r="T258">
            <v>53.000000000000824</v>
          </cell>
          <cell r="U258">
            <v>36.000000000000476</v>
          </cell>
        </row>
        <row r="259">
          <cell r="B259" t="str">
            <v>t/p</v>
          </cell>
          <cell r="C259" t="str">
            <v>buy</v>
          </cell>
          <cell r="E259">
            <v>3</v>
          </cell>
          <cell r="F259">
            <v>0.03</v>
          </cell>
          <cell r="G259">
            <v>4.16</v>
          </cell>
          <cell r="S259">
            <v>2.8048611111111112</v>
          </cell>
          <cell r="T259">
            <v>34.000000000000696</v>
          </cell>
          <cell r="U259">
            <v>31.800000000001827</v>
          </cell>
        </row>
        <row r="260">
          <cell r="B260" t="str">
            <v>t/p</v>
          </cell>
          <cell r="C260" t="str">
            <v>sell</v>
          </cell>
          <cell r="E260">
            <v>10</v>
          </cell>
          <cell r="F260">
            <v>0.27</v>
          </cell>
          <cell r="G260">
            <v>33.819999999999993</v>
          </cell>
          <cell r="S260">
            <v>5.790972222222222</v>
          </cell>
          <cell r="T260">
            <v>237.10000000000119</v>
          </cell>
          <cell r="U260">
            <v>85.100000000000179</v>
          </cell>
        </row>
        <row r="261">
          <cell r="B261" t="str">
            <v>t/p</v>
          </cell>
          <cell r="C261" t="str">
            <v>sell</v>
          </cell>
          <cell r="E261">
            <v>1</v>
          </cell>
          <cell r="F261">
            <v>0.01</v>
          </cell>
          <cell r="G261">
            <v>1.3</v>
          </cell>
          <cell r="S261">
            <v>2.7777777777777779E-3</v>
          </cell>
          <cell r="T261">
            <v>0</v>
          </cell>
          <cell r="U261">
            <v>14.000000000000679</v>
          </cell>
        </row>
        <row r="262">
          <cell r="B262" t="str">
            <v>t/p</v>
          </cell>
          <cell r="C262" t="str">
            <v>sell</v>
          </cell>
          <cell r="E262">
            <v>3</v>
          </cell>
          <cell r="F262">
            <v>0.03</v>
          </cell>
          <cell r="G262">
            <v>4.28</v>
          </cell>
          <cell r="S262">
            <v>0.92708333333333337</v>
          </cell>
          <cell r="T262">
            <v>33.699999999998731</v>
          </cell>
          <cell r="U262">
            <v>30.600000000000627</v>
          </cell>
        </row>
        <row r="263">
          <cell r="B263" t="str">
            <v>t/p</v>
          </cell>
          <cell r="C263" t="str">
            <v>sell</v>
          </cell>
          <cell r="E263">
            <v>1</v>
          </cell>
          <cell r="F263">
            <v>0.01</v>
          </cell>
          <cell r="G263">
            <v>1.47</v>
          </cell>
          <cell r="S263">
            <v>0.20902777777777778</v>
          </cell>
          <cell r="T263">
            <v>0</v>
          </cell>
          <cell r="U263">
            <v>14.000000000000679</v>
          </cell>
        </row>
        <row r="264">
          <cell r="B264" t="str">
            <v>t/p</v>
          </cell>
          <cell r="C264" t="str">
            <v>sell</v>
          </cell>
          <cell r="E264">
            <v>2</v>
          </cell>
          <cell r="F264">
            <v>0.02</v>
          </cell>
          <cell r="G264">
            <v>2.81</v>
          </cell>
          <cell r="S264">
            <v>0.12986111111111112</v>
          </cell>
          <cell r="T264">
            <v>16.099999999998893</v>
          </cell>
          <cell r="U264">
            <v>21.999999999999797</v>
          </cell>
        </row>
        <row r="265">
          <cell r="B265" t="str">
            <v>t/p</v>
          </cell>
          <cell r="C265" t="str">
            <v>sell</v>
          </cell>
          <cell r="E265">
            <v>2</v>
          </cell>
          <cell r="F265">
            <v>0.02</v>
          </cell>
          <cell r="G265">
            <v>2.87</v>
          </cell>
          <cell r="S265">
            <v>0.59791666666666665</v>
          </cell>
          <cell r="T265">
            <v>17.000000000000348</v>
          </cell>
          <cell r="U265">
            <v>20.899999999999253</v>
          </cell>
        </row>
        <row r="266">
          <cell r="B266" t="str">
            <v>t/p</v>
          </cell>
          <cell r="C266" t="str">
            <v>sell</v>
          </cell>
          <cell r="E266">
            <v>2</v>
          </cell>
          <cell r="F266">
            <v>0.02</v>
          </cell>
          <cell r="G266">
            <v>2.8600000000000003</v>
          </cell>
          <cell r="S266">
            <v>0.15416666666666667</v>
          </cell>
          <cell r="T266">
            <v>15.799999999999148</v>
          </cell>
          <cell r="U266">
            <v>21.899999999999142</v>
          </cell>
        </row>
        <row r="267">
          <cell r="B267" t="str">
            <v>t/p</v>
          </cell>
          <cell r="C267" t="str">
            <v>sell</v>
          </cell>
          <cell r="E267">
            <v>4</v>
          </cell>
          <cell r="F267">
            <v>0.05</v>
          </cell>
          <cell r="G267">
            <v>6.85</v>
          </cell>
          <cell r="S267">
            <v>4.7874999999999996</v>
          </cell>
          <cell r="T267">
            <v>54.499999999999545</v>
          </cell>
          <cell r="U267">
            <v>35.499999999999417</v>
          </cell>
        </row>
        <row r="268">
          <cell r="B268" t="str">
            <v>t/p</v>
          </cell>
          <cell r="C268" t="str">
            <v>buy</v>
          </cell>
          <cell r="E268">
            <v>7</v>
          </cell>
          <cell r="F268">
            <v>0.12000000000000001</v>
          </cell>
          <cell r="G268">
            <v>16.920000000000002</v>
          </cell>
          <cell r="S268">
            <v>8.0756944444444443</v>
          </cell>
          <cell r="T268">
            <v>126.80000000000024</v>
          </cell>
          <cell r="U268">
            <v>71.400000000001455</v>
          </cell>
        </row>
        <row r="269">
          <cell r="B269" t="str">
            <v>t/p</v>
          </cell>
          <cell r="C269" t="str">
            <v>sell</v>
          </cell>
          <cell r="E269">
            <v>3</v>
          </cell>
          <cell r="F269">
            <v>0.03</v>
          </cell>
          <cell r="G269">
            <v>4.0199999999999996</v>
          </cell>
          <cell r="S269">
            <v>0.3263888888888889</v>
          </cell>
          <cell r="T269">
            <v>33.099999999999241</v>
          </cell>
          <cell r="U269">
            <v>30.900000000000372</v>
          </cell>
        </row>
        <row r="270">
          <cell r="B270" t="str">
            <v>t/p</v>
          </cell>
          <cell r="C270" t="str">
            <v>buy</v>
          </cell>
          <cell r="E270">
            <v>2</v>
          </cell>
          <cell r="F270">
            <v>0.02</v>
          </cell>
          <cell r="G270">
            <v>2.64</v>
          </cell>
          <cell r="S270">
            <v>0.1361111111111111</v>
          </cell>
          <cell r="T270">
            <v>17.199999999999438</v>
          </cell>
          <cell r="U270">
            <v>22.599999999999287</v>
          </cell>
        </row>
        <row r="271">
          <cell r="B271" t="str">
            <v>t/p</v>
          </cell>
          <cell r="C271" t="str">
            <v>buy</v>
          </cell>
          <cell r="E271">
            <v>1</v>
          </cell>
          <cell r="F271">
            <v>0.01</v>
          </cell>
          <cell r="G271">
            <v>1.42</v>
          </cell>
          <cell r="S271">
            <v>4.8611111111111112E-3</v>
          </cell>
          <cell r="T271">
            <v>0</v>
          </cell>
          <cell r="U271">
            <v>13.999999999998458</v>
          </cell>
        </row>
        <row r="272">
          <cell r="B272" t="str">
            <v>t/p</v>
          </cell>
          <cell r="C272" t="str">
            <v>buy</v>
          </cell>
          <cell r="E272">
            <v>1</v>
          </cell>
          <cell r="F272">
            <v>0.01</v>
          </cell>
          <cell r="G272">
            <v>1.39</v>
          </cell>
          <cell r="S272">
            <v>1.0416666666666666E-2</v>
          </cell>
          <cell r="T272">
            <v>0</v>
          </cell>
          <cell r="U272">
            <v>14.000000000000679</v>
          </cell>
        </row>
        <row r="273">
          <cell r="B273" t="str">
            <v>t/p</v>
          </cell>
          <cell r="C273" t="str">
            <v>buy</v>
          </cell>
          <cell r="E273">
            <v>1</v>
          </cell>
          <cell r="F273">
            <v>0.01</v>
          </cell>
          <cell r="G273">
            <v>1.31</v>
          </cell>
          <cell r="S273">
            <v>1.8055555555555557E-2</v>
          </cell>
          <cell r="T273">
            <v>0</v>
          </cell>
          <cell r="U273">
            <v>13.999999999998458</v>
          </cell>
        </row>
        <row r="274">
          <cell r="B274" t="str">
            <v>t/p</v>
          </cell>
          <cell r="C274" t="str">
            <v>buy</v>
          </cell>
          <cell r="E274">
            <v>1</v>
          </cell>
          <cell r="F274">
            <v>0.01</v>
          </cell>
          <cell r="G274">
            <v>1.38</v>
          </cell>
          <cell r="S274">
            <v>0.19999999999999998</v>
          </cell>
          <cell r="T274">
            <v>0</v>
          </cell>
          <cell r="U274">
            <v>14.000000000000679</v>
          </cell>
        </row>
        <row r="275">
          <cell r="B275" t="str">
            <v>t/p</v>
          </cell>
          <cell r="C275" t="str">
            <v>buy</v>
          </cell>
          <cell r="E275">
            <v>1</v>
          </cell>
          <cell r="F275">
            <v>0.01</v>
          </cell>
          <cell r="G275">
            <v>1.31</v>
          </cell>
          <cell r="S275">
            <v>4.5138888888888888E-2</v>
          </cell>
          <cell r="T275">
            <v>0</v>
          </cell>
          <cell r="U275">
            <v>14.000000000000679</v>
          </cell>
        </row>
        <row r="276">
          <cell r="B276" t="str">
            <v>t/p</v>
          </cell>
          <cell r="C276" t="str">
            <v>buy</v>
          </cell>
          <cell r="E276">
            <v>1</v>
          </cell>
          <cell r="F276">
            <v>0.01</v>
          </cell>
          <cell r="G276">
            <v>1.32</v>
          </cell>
          <cell r="S276">
            <v>0.17152777777777775</v>
          </cell>
          <cell r="T276">
            <v>0</v>
          </cell>
          <cell r="U276">
            <v>13.999999999998458</v>
          </cell>
        </row>
        <row r="277">
          <cell r="B277" t="str">
            <v>t/p</v>
          </cell>
          <cell r="C277" t="str">
            <v>buy</v>
          </cell>
          <cell r="E277">
            <v>2</v>
          </cell>
          <cell r="F277">
            <v>0.02</v>
          </cell>
          <cell r="G277">
            <v>2.7600000000000002</v>
          </cell>
          <cell r="S277">
            <v>6.6666666666666666E-2</v>
          </cell>
          <cell r="T277">
            <v>15.300000000000313</v>
          </cell>
          <cell r="U277">
            <v>21.700000000000053</v>
          </cell>
        </row>
        <row r="278">
          <cell r="B278" t="str">
            <v>t/p</v>
          </cell>
          <cell r="C278" t="str">
            <v>buy</v>
          </cell>
          <cell r="E278">
            <v>1</v>
          </cell>
          <cell r="F278">
            <v>0.01</v>
          </cell>
          <cell r="G278">
            <v>1.49</v>
          </cell>
          <cell r="S278">
            <v>1.1111111111111112E-2</v>
          </cell>
          <cell r="T278">
            <v>0</v>
          </cell>
          <cell r="U278">
            <v>13.999999999998458</v>
          </cell>
        </row>
        <row r="279">
          <cell r="B279" t="str">
            <v>t/p</v>
          </cell>
          <cell r="C279" t="str">
            <v>buy</v>
          </cell>
          <cell r="E279">
            <v>3</v>
          </cell>
          <cell r="F279">
            <v>0.03</v>
          </cell>
          <cell r="G279">
            <v>4.2</v>
          </cell>
          <cell r="S279">
            <v>0.73958333333333337</v>
          </cell>
          <cell r="T279">
            <v>37.100000000001017</v>
          </cell>
          <cell r="U279">
            <v>35.499999999999417</v>
          </cell>
        </row>
        <row r="280">
          <cell r="B280" t="str">
            <v>t/p</v>
          </cell>
          <cell r="C280" t="str">
            <v>buy</v>
          </cell>
          <cell r="E280">
            <v>1</v>
          </cell>
          <cell r="F280">
            <v>0.01</v>
          </cell>
          <cell r="G280">
            <v>1.3</v>
          </cell>
          <cell r="S280">
            <v>4.0972222222222222E-2</v>
          </cell>
          <cell r="T280">
            <v>0</v>
          </cell>
          <cell r="U280">
            <v>13.999999999998458</v>
          </cell>
        </row>
        <row r="281">
          <cell r="B281" t="str">
            <v>t/p</v>
          </cell>
          <cell r="C281" t="str">
            <v>buy</v>
          </cell>
          <cell r="E281">
            <v>1</v>
          </cell>
          <cell r="F281">
            <v>0.01</v>
          </cell>
          <cell r="G281">
            <v>1.36</v>
          </cell>
          <cell r="S281">
            <v>4.4444444444444446E-2</v>
          </cell>
          <cell r="T281">
            <v>0</v>
          </cell>
          <cell r="U281">
            <v>13.999999999998458</v>
          </cell>
        </row>
        <row r="282">
          <cell r="B282" t="str">
            <v>t/p</v>
          </cell>
          <cell r="C282" t="str">
            <v>buy</v>
          </cell>
          <cell r="E282">
            <v>1</v>
          </cell>
          <cell r="F282">
            <v>0.01</v>
          </cell>
          <cell r="G282">
            <v>1.48</v>
          </cell>
          <cell r="S282">
            <v>7.9166666666666663E-2</v>
          </cell>
          <cell r="T282">
            <v>0</v>
          </cell>
          <cell r="U282">
            <v>14.000000000000679</v>
          </cell>
        </row>
        <row r="283">
          <cell r="B283" t="str">
            <v>t/p</v>
          </cell>
          <cell r="C283" t="str">
            <v>buy</v>
          </cell>
          <cell r="E283">
            <v>2</v>
          </cell>
          <cell r="F283">
            <v>0.02</v>
          </cell>
          <cell r="G283">
            <v>2.64</v>
          </cell>
          <cell r="S283">
            <v>0.7944444444444444</v>
          </cell>
          <cell r="T283">
            <v>16.100000000001113</v>
          </cell>
          <cell r="U283">
            <v>22.800000000000598</v>
          </cell>
        </row>
        <row r="284">
          <cell r="B284" t="str">
            <v>t/p</v>
          </cell>
          <cell r="C284" t="str">
            <v>buy</v>
          </cell>
          <cell r="E284">
            <v>1</v>
          </cell>
          <cell r="F284">
            <v>0.01</v>
          </cell>
          <cell r="G284">
            <v>1.3</v>
          </cell>
          <cell r="S284">
            <v>4.7222222222222221E-2</v>
          </cell>
          <cell r="T284">
            <v>0</v>
          </cell>
          <cell r="U284">
            <v>14.000000000000679</v>
          </cell>
        </row>
        <row r="285">
          <cell r="B285" t="str">
            <v>t/p</v>
          </cell>
          <cell r="C285" t="str">
            <v>buy</v>
          </cell>
          <cell r="E285">
            <v>2</v>
          </cell>
          <cell r="F285">
            <v>0.02</v>
          </cell>
          <cell r="G285">
            <v>2.81</v>
          </cell>
          <cell r="S285">
            <v>1.3194444444444444E-2</v>
          </cell>
          <cell r="T285">
            <v>24.299999999999322</v>
          </cell>
          <cell r="U285">
            <v>26.199999999998447</v>
          </cell>
        </row>
        <row r="286">
          <cell r="B286" t="str">
            <v>t/p</v>
          </cell>
          <cell r="C286" t="str">
            <v>buy</v>
          </cell>
          <cell r="E286">
            <v>2</v>
          </cell>
          <cell r="F286">
            <v>0.02</v>
          </cell>
          <cell r="G286">
            <v>2.8200000000000003</v>
          </cell>
          <cell r="S286">
            <v>1.1111111111111112E-2</v>
          </cell>
          <cell r="T286">
            <v>16.800000000001258</v>
          </cell>
          <cell r="U286">
            <v>22.400000000000198</v>
          </cell>
        </row>
        <row r="287">
          <cell r="B287" t="str">
            <v>t/p</v>
          </cell>
          <cell r="C287" t="str">
            <v>sell</v>
          </cell>
          <cell r="E287">
            <v>10</v>
          </cell>
          <cell r="F287">
            <v>0.27</v>
          </cell>
          <cell r="G287">
            <v>36.36999999999999</v>
          </cell>
          <cell r="S287">
            <v>2.9645833333333331</v>
          </cell>
          <cell r="T287">
            <v>242.80000000000081</v>
          </cell>
          <cell r="U287">
            <v>93.80000000000166</v>
          </cell>
        </row>
        <row r="288">
          <cell r="B288" t="str">
            <v>t/p</v>
          </cell>
          <cell r="C288" t="str">
            <v>buy</v>
          </cell>
          <cell r="E288">
            <v>4</v>
          </cell>
          <cell r="F288">
            <v>0.05</v>
          </cell>
          <cell r="G288">
            <v>6.76</v>
          </cell>
          <cell r="S288">
            <v>0.1076388888888889</v>
          </cell>
          <cell r="T288">
            <v>57.499999999999218</v>
          </cell>
          <cell r="U288">
            <v>37.599999999999852</v>
          </cell>
        </row>
        <row r="289">
          <cell r="B289" t="str">
            <v>t/p</v>
          </cell>
          <cell r="C289" t="str">
            <v>buy</v>
          </cell>
          <cell r="E289">
            <v>1</v>
          </cell>
          <cell r="F289">
            <v>0.01</v>
          </cell>
          <cell r="G289">
            <v>1.33</v>
          </cell>
          <cell r="S289">
            <v>2.3451388888888891</v>
          </cell>
          <cell r="T289">
            <v>0</v>
          </cell>
          <cell r="U289">
            <v>14.799999999999258</v>
          </cell>
        </row>
        <row r="290">
          <cell r="B290" t="str">
            <v>t/p</v>
          </cell>
          <cell r="C290" t="str">
            <v>sell</v>
          </cell>
          <cell r="E290">
            <v>4</v>
          </cell>
          <cell r="F290">
            <v>0.05</v>
          </cell>
          <cell r="G290">
            <v>7.18</v>
          </cell>
          <cell r="S290">
            <v>2.7472222222222222</v>
          </cell>
          <cell r="T290">
            <v>54.799999999999294</v>
          </cell>
          <cell r="U290">
            <v>36.199999999999562</v>
          </cell>
        </row>
        <row r="291">
          <cell r="B291" t="str">
            <v>t/p</v>
          </cell>
          <cell r="C291" t="str">
            <v>sell</v>
          </cell>
          <cell r="E291">
            <v>1</v>
          </cell>
          <cell r="F291">
            <v>0.01</v>
          </cell>
          <cell r="G291">
            <v>1.33</v>
          </cell>
          <cell r="S291">
            <v>4.7222222222222221E-2</v>
          </cell>
          <cell r="T291">
            <v>0</v>
          </cell>
          <cell r="U291">
            <v>14.000000000000679</v>
          </cell>
        </row>
        <row r="292">
          <cell r="B292" t="str">
            <v>t/p</v>
          </cell>
          <cell r="C292" t="str">
            <v>buy</v>
          </cell>
          <cell r="E292">
            <v>3</v>
          </cell>
          <cell r="F292">
            <v>0.03</v>
          </cell>
          <cell r="G292">
            <v>4.3</v>
          </cell>
          <cell r="S292">
            <v>0.37152777777777773</v>
          </cell>
          <cell r="T292">
            <v>33.799999999999386</v>
          </cell>
          <cell r="U292">
            <v>31.099999999999461</v>
          </cell>
        </row>
        <row r="293">
          <cell r="B293" t="str">
            <v>t/p</v>
          </cell>
          <cell r="C293" t="str">
            <v>buy</v>
          </cell>
          <cell r="E293">
            <v>2</v>
          </cell>
          <cell r="F293">
            <v>0.02</v>
          </cell>
          <cell r="G293">
            <v>2.6999999999999997</v>
          </cell>
          <cell r="S293">
            <v>0.17847222222222223</v>
          </cell>
          <cell r="T293">
            <v>15.899999999999803</v>
          </cell>
          <cell r="U293">
            <v>21.999999999999797</v>
          </cell>
        </row>
        <row r="294">
          <cell r="B294" t="str">
            <v>t/p</v>
          </cell>
          <cell r="C294" t="str">
            <v>sell</v>
          </cell>
          <cell r="E294">
            <v>3</v>
          </cell>
          <cell r="F294">
            <v>0.03</v>
          </cell>
          <cell r="G294">
            <v>4.34</v>
          </cell>
          <cell r="S294">
            <v>0.88124999999999998</v>
          </cell>
          <cell r="T294">
            <v>35.799999999999166</v>
          </cell>
          <cell r="U294">
            <v>31.699999999998951</v>
          </cell>
        </row>
        <row r="295">
          <cell r="B295" t="str">
            <v>t/p</v>
          </cell>
          <cell r="C295" t="str">
            <v>sell</v>
          </cell>
          <cell r="E295">
            <v>2</v>
          </cell>
          <cell r="F295">
            <v>0.02</v>
          </cell>
          <cell r="G295">
            <v>2.8200000000000003</v>
          </cell>
          <cell r="S295">
            <v>0.27916666666666667</v>
          </cell>
          <cell r="T295">
            <v>17.000000000000348</v>
          </cell>
          <cell r="U295">
            <v>22.500000000000853</v>
          </cell>
        </row>
        <row r="296">
          <cell r="B296" t="str">
            <v>t/p</v>
          </cell>
          <cell r="C296" t="str">
            <v>buy</v>
          </cell>
          <cell r="E296">
            <v>4</v>
          </cell>
          <cell r="F296">
            <v>0.05</v>
          </cell>
          <cell r="G296">
            <v>6.95</v>
          </cell>
          <cell r="S296">
            <v>0.78680555555555554</v>
          </cell>
          <cell r="T296">
            <v>52.499999999999773</v>
          </cell>
          <cell r="U296">
            <v>36.099999999998914</v>
          </cell>
        </row>
        <row r="297">
          <cell r="B297" t="str">
            <v>t/p</v>
          </cell>
          <cell r="C297" t="str">
            <v>buy</v>
          </cell>
          <cell r="E297">
            <v>1</v>
          </cell>
          <cell r="F297">
            <v>0.01</v>
          </cell>
          <cell r="G297">
            <v>1.31</v>
          </cell>
          <cell r="S297">
            <v>2.1527777777777781E-2</v>
          </cell>
          <cell r="T297">
            <v>0</v>
          </cell>
          <cell r="U297">
            <v>14.000000000000679</v>
          </cell>
        </row>
        <row r="298">
          <cell r="B298" t="str">
            <v>t/p</v>
          </cell>
          <cell r="C298" t="str">
            <v>sell</v>
          </cell>
          <cell r="E298">
            <v>4</v>
          </cell>
          <cell r="F298">
            <v>0.05</v>
          </cell>
          <cell r="G298">
            <v>6.85</v>
          </cell>
          <cell r="S298">
            <v>0.65972222222222221</v>
          </cell>
          <cell r="T298">
            <v>54.700000000000855</v>
          </cell>
          <cell r="U298">
            <v>36.300000000000225</v>
          </cell>
        </row>
        <row r="299">
          <cell r="B299" t="str">
            <v>t/p</v>
          </cell>
          <cell r="C299" t="str">
            <v>sell</v>
          </cell>
          <cell r="E299">
            <v>1</v>
          </cell>
          <cell r="F299">
            <v>0.01</v>
          </cell>
          <cell r="G299">
            <v>1.31</v>
          </cell>
          <cell r="S299">
            <v>6.3888888888888884E-2</v>
          </cell>
          <cell r="T299">
            <v>0</v>
          </cell>
          <cell r="U299">
            <v>14.000000000000679</v>
          </cell>
        </row>
        <row r="300">
          <cell r="B300" t="str">
            <v>t/p</v>
          </cell>
          <cell r="C300" t="str">
            <v>sell</v>
          </cell>
          <cell r="E300">
            <v>1</v>
          </cell>
          <cell r="F300">
            <v>0.01</v>
          </cell>
          <cell r="G300">
            <v>1.39</v>
          </cell>
          <cell r="S300">
            <v>0.15625</v>
          </cell>
          <cell r="T300">
            <v>0</v>
          </cell>
          <cell r="U300">
            <v>14.000000000000679</v>
          </cell>
        </row>
        <row r="301">
          <cell r="B301" t="str">
            <v>t/p</v>
          </cell>
          <cell r="C301" t="str">
            <v>buy</v>
          </cell>
          <cell r="E301">
            <v>4</v>
          </cell>
          <cell r="F301">
            <v>0.05</v>
          </cell>
          <cell r="G301">
            <v>6.96</v>
          </cell>
          <cell r="S301">
            <v>0.79999999999999993</v>
          </cell>
          <cell r="T301">
            <v>55.600000000000094</v>
          </cell>
          <cell r="U301">
            <v>37.500000000001421</v>
          </cell>
        </row>
        <row r="302">
          <cell r="B302" t="str">
            <v>t/p</v>
          </cell>
          <cell r="C302" t="str">
            <v>buy</v>
          </cell>
          <cell r="E302">
            <v>1</v>
          </cell>
          <cell r="F302">
            <v>0.01</v>
          </cell>
          <cell r="G302">
            <v>1.48</v>
          </cell>
          <cell r="S302">
            <v>1.4583333333333332E-2</v>
          </cell>
          <cell r="T302">
            <v>0</v>
          </cell>
          <cell r="U302">
            <v>14.000000000000679</v>
          </cell>
        </row>
        <row r="303">
          <cell r="B303" t="str">
            <v>t/p</v>
          </cell>
          <cell r="C303" t="str">
            <v>buy</v>
          </cell>
          <cell r="E303">
            <v>2</v>
          </cell>
          <cell r="F303">
            <v>0.02</v>
          </cell>
          <cell r="G303">
            <v>2.74</v>
          </cell>
          <cell r="S303">
            <v>7.9166666666666663E-2</v>
          </cell>
          <cell r="T303">
            <v>16.000000000000458</v>
          </cell>
          <cell r="U303">
            <v>21.999999999999797</v>
          </cell>
        </row>
        <row r="304">
          <cell r="B304" t="str">
            <v>t/p</v>
          </cell>
          <cell r="C304" t="str">
            <v>buy</v>
          </cell>
          <cell r="E304">
            <v>2</v>
          </cell>
          <cell r="F304">
            <v>0.02</v>
          </cell>
          <cell r="G304">
            <v>2.78</v>
          </cell>
          <cell r="S304">
            <v>0.60972222222222217</v>
          </cell>
          <cell r="T304">
            <v>16.400000000000858</v>
          </cell>
          <cell r="U304">
            <v>24.500000000000632</v>
          </cell>
        </row>
        <row r="305">
          <cell r="B305" t="str">
            <v>t/p</v>
          </cell>
          <cell r="C305" t="str">
            <v>sell</v>
          </cell>
          <cell r="E305">
            <v>6</v>
          </cell>
          <cell r="F305">
            <v>9.0000000000000011E-2</v>
          </cell>
          <cell r="G305">
            <v>13.020000000000001</v>
          </cell>
          <cell r="S305">
            <v>0.86111111111111116</v>
          </cell>
          <cell r="T305">
            <v>100.10000000000075</v>
          </cell>
          <cell r="U305">
            <v>56.199999999999584</v>
          </cell>
        </row>
        <row r="306">
          <cell r="B306" t="str">
            <v>t/p</v>
          </cell>
          <cell r="C306" t="str">
            <v>sell</v>
          </cell>
          <cell r="E306">
            <v>3</v>
          </cell>
          <cell r="F306">
            <v>0.03</v>
          </cell>
          <cell r="G306">
            <v>4.1500000000000004</v>
          </cell>
          <cell r="S306">
            <v>0.13819444444444443</v>
          </cell>
          <cell r="T306">
            <v>34.000000000000696</v>
          </cell>
          <cell r="U306">
            <v>31.600000000000517</v>
          </cell>
        </row>
        <row r="307">
          <cell r="B307" t="str">
            <v>t/p</v>
          </cell>
          <cell r="C307" t="str">
            <v>sell</v>
          </cell>
          <cell r="E307">
            <v>1</v>
          </cell>
          <cell r="F307">
            <v>0.01</v>
          </cell>
          <cell r="G307">
            <v>1.42</v>
          </cell>
          <cell r="S307">
            <v>4.4444444444444446E-2</v>
          </cell>
          <cell r="T307">
            <v>0</v>
          </cell>
          <cell r="U307">
            <v>13.999999999998458</v>
          </cell>
        </row>
        <row r="308">
          <cell r="B308" t="str">
            <v>t/p</v>
          </cell>
          <cell r="C308" t="str">
            <v>buy</v>
          </cell>
          <cell r="E308">
            <v>6</v>
          </cell>
          <cell r="F308">
            <v>9.0000000000000011E-2</v>
          </cell>
          <cell r="G308">
            <v>12.969999999999999</v>
          </cell>
          <cell r="S308">
            <v>0.34930555555555554</v>
          </cell>
          <cell r="T308">
            <v>103.79999999999833</v>
          </cell>
          <cell r="U308">
            <v>58.699999999998198</v>
          </cell>
        </row>
        <row r="309">
          <cell r="B309" t="str">
            <v>t/p</v>
          </cell>
          <cell r="C309" t="str">
            <v>sell</v>
          </cell>
          <cell r="E309">
            <v>3</v>
          </cell>
          <cell r="F309">
            <v>0.03</v>
          </cell>
          <cell r="G309">
            <v>4.26</v>
          </cell>
          <cell r="S309">
            <v>0.7368055555555556</v>
          </cell>
          <cell r="T309">
            <v>35.300000000000331</v>
          </cell>
          <cell r="U309">
            <v>31.499999999999861</v>
          </cell>
        </row>
        <row r="310">
          <cell r="B310" t="str">
            <v>t/p</v>
          </cell>
          <cell r="C310" t="str">
            <v>buy</v>
          </cell>
          <cell r="E310">
            <v>3</v>
          </cell>
          <cell r="F310">
            <v>0.03</v>
          </cell>
          <cell r="G310">
            <v>4.4399999999999995</v>
          </cell>
          <cell r="S310">
            <v>0.68541666666666667</v>
          </cell>
          <cell r="T310">
            <v>37.599999999999852</v>
          </cell>
          <cell r="U310">
            <v>34.19999999999979</v>
          </cell>
        </row>
        <row r="311">
          <cell r="B311" t="str">
            <v>t/p</v>
          </cell>
          <cell r="C311" t="str">
            <v>buy</v>
          </cell>
          <cell r="E311">
            <v>1</v>
          </cell>
          <cell r="F311">
            <v>0.01</v>
          </cell>
          <cell r="G311">
            <v>1.32</v>
          </cell>
          <cell r="S311">
            <v>3.3333333333333333E-2</v>
          </cell>
          <cell r="T311">
            <v>0</v>
          </cell>
          <cell r="U311">
            <v>13.999999999998458</v>
          </cell>
        </row>
        <row r="312">
          <cell r="B312" t="str">
            <v>t/p</v>
          </cell>
          <cell r="C312" t="str">
            <v>sell</v>
          </cell>
          <cell r="E312">
            <v>2</v>
          </cell>
          <cell r="F312">
            <v>0.02</v>
          </cell>
          <cell r="G312">
            <v>2.8</v>
          </cell>
          <cell r="S312">
            <v>0.21319444444444444</v>
          </cell>
          <cell r="T312">
            <v>16.000000000000458</v>
          </cell>
          <cell r="U312">
            <v>21.999999999999797</v>
          </cell>
        </row>
        <row r="313">
          <cell r="B313" t="str">
            <v>t/p</v>
          </cell>
          <cell r="C313" t="str">
            <v>buy</v>
          </cell>
          <cell r="E313">
            <v>2</v>
          </cell>
          <cell r="F313">
            <v>0.02</v>
          </cell>
          <cell r="G313">
            <v>2.88</v>
          </cell>
          <cell r="S313">
            <v>0.17083333333333331</v>
          </cell>
          <cell r="T313">
            <v>17.100000000001003</v>
          </cell>
          <cell r="U313">
            <v>22.599999999999287</v>
          </cell>
        </row>
        <row r="314">
          <cell r="B314" t="str">
            <v>t/p</v>
          </cell>
          <cell r="C314" t="str">
            <v>buy</v>
          </cell>
          <cell r="E314">
            <v>1</v>
          </cell>
          <cell r="F314">
            <v>0.01</v>
          </cell>
          <cell r="G314">
            <v>1.47</v>
          </cell>
          <cell r="S314">
            <v>6.0416666666666667E-2</v>
          </cell>
          <cell r="T314">
            <v>0</v>
          </cell>
          <cell r="U314">
            <v>14.000000000000679</v>
          </cell>
        </row>
        <row r="315">
          <cell r="B315" t="str">
            <v>t/p</v>
          </cell>
          <cell r="C315" t="str">
            <v>buy</v>
          </cell>
          <cell r="E315">
            <v>1</v>
          </cell>
          <cell r="F315">
            <v>0.01</v>
          </cell>
          <cell r="G315">
            <v>1.43</v>
          </cell>
          <cell r="S315">
            <v>1.1111111111111112E-2</v>
          </cell>
          <cell r="T315">
            <v>0</v>
          </cell>
          <cell r="U315">
            <v>13.999999999998458</v>
          </cell>
        </row>
        <row r="316">
          <cell r="B316" t="str">
            <v>t/p</v>
          </cell>
          <cell r="C316" t="str">
            <v>buy</v>
          </cell>
          <cell r="E316">
            <v>2</v>
          </cell>
          <cell r="F316">
            <v>0.02</v>
          </cell>
          <cell r="G316">
            <v>2.83</v>
          </cell>
          <cell r="S316">
            <v>2.4256944444444444</v>
          </cell>
          <cell r="T316">
            <v>16.799999999999038</v>
          </cell>
          <cell r="U316">
            <v>23.199999999998777</v>
          </cell>
        </row>
        <row r="317">
          <cell r="B317" t="str">
            <v>t/p</v>
          </cell>
          <cell r="C317" t="str">
            <v>buy</v>
          </cell>
          <cell r="E317">
            <v>1</v>
          </cell>
          <cell r="F317">
            <v>0.01</v>
          </cell>
          <cell r="G317">
            <v>1.38</v>
          </cell>
          <cell r="S317">
            <v>2.013888888888889E-2</v>
          </cell>
          <cell r="T317">
            <v>0</v>
          </cell>
          <cell r="U317">
            <v>13.999999999998458</v>
          </cell>
        </row>
        <row r="318">
          <cell r="B318" t="str">
            <v>t/p</v>
          </cell>
          <cell r="C318" t="str">
            <v>sell</v>
          </cell>
          <cell r="E318">
            <v>4</v>
          </cell>
          <cell r="F318">
            <v>0.05</v>
          </cell>
          <cell r="G318">
            <v>7.04</v>
          </cell>
          <cell r="S318">
            <v>2.7937500000000002</v>
          </cell>
          <cell r="T318">
            <v>54.000000000000711</v>
          </cell>
          <cell r="U318">
            <v>35.499999999999417</v>
          </cell>
        </row>
        <row r="319">
          <cell r="B319" t="str">
            <v>t/p</v>
          </cell>
          <cell r="C319" t="str">
            <v>buy</v>
          </cell>
          <cell r="E319">
            <v>2</v>
          </cell>
          <cell r="F319">
            <v>0.02</v>
          </cell>
          <cell r="G319">
            <v>2.83</v>
          </cell>
          <cell r="S319">
            <v>0.20694444444444446</v>
          </cell>
          <cell r="T319">
            <v>16.399999999998638</v>
          </cell>
          <cell r="U319">
            <v>22.199999999998887</v>
          </cell>
        </row>
        <row r="320">
          <cell r="B320" t="str">
            <v>t/p</v>
          </cell>
          <cell r="C320" t="str">
            <v>buy</v>
          </cell>
          <cell r="E320">
            <v>1</v>
          </cell>
          <cell r="F320">
            <v>0.01</v>
          </cell>
          <cell r="G320">
            <v>1.3</v>
          </cell>
          <cell r="S320">
            <v>3.5416666666666666E-2</v>
          </cell>
          <cell r="T320">
            <v>0</v>
          </cell>
          <cell r="U320">
            <v>14.000000000000679</v>
          </cell>
        </row>
        <row r="321">
          <cell r="B321" t="str">
            <v>t/p</v>
          </cell>
          <cell r="C321" t="str">
            <v>sell</v>
          </cell>
          <cell r="E321">
            <v>4</v>
          </cell>
          <cell r="F321">
            <v>0.05</v>
          </cell>
          <cell r="G321">
            <v>6.7799999999999994</v>
          </cell>
          <cell r="S321">
            <v>0.39861111111111108</v>
          </cell>
          <cell r="T321">
            <v>54.500000000001769</v>
          </cell>
          <cell r="U321">
            <v>36.500000000001535</v>
          </cell>
        </row>
        <row r="322">
          <cell r="B322" t="str">
            <v>t/p</v>
          </cell>
          <cell r="C322" t="str">
            <v>buy</v>
          </cell>
          <cell r="E322">
            <v>3</v>
          </cell>
          <cell r="F322">
            <v>0.03</v>
          </cell>
          <cell r="G322">
            <v>4.1399999999999997</v>
          </cell>
          <cell r="S322">
            <v>0.74930555555555556</v>
          </cell>
          <cell r="T322">
            <v>34.000000000000696</v>
          </cell>
          <cell r="U322">
            <v>32.300000000000665</v>
          </cell>
        </row>
        <row r="323">
          <cell r="B323" t="str">
            <v>t/p</v>
          </cell>
          <cell r="C323" t="str">
            <v>buy</v>
          </cell>
          <cell r="E323">
            <v>1</v>
          </cell>
          <cell r="F323">
            <v>0.01</v>
          </cell>
          <cell r="G323">
            <v>1.34</v>
          </cell>
          <cell r="S323">
            <v>7.6388888888888886E-3</v>
          </cell>
          <cell r="T323">
            <v>0</v>
          </cell>
          <cell r="U323">
            <v>14.000000000000679</v>
          </cell>
        </row>
        <row r="324">
          <cell r="B324" t="str">
            <v>t/p</v>
          </cell>
          <cell r="C324" t="str">
            <v>sell</v>
          </cell>
          <cell r="E324">
            <v>4</v>
          </cell>
          <cell r="F324">
            <v>0.05</v>
          </cell>
          <cell r="G324">
            <v>6.83</v>
          </cell>
          <cell r="S324">
            <v>0.64374999999999993</v>
          </cell>
          <cell r="T324">
            <v>56.80000000000129</v>
          </cell>
          <cell r="U324">
            <v>37.500000000001421</v>
          </cell>
        </row>
        <row r="325">
          <cell r="B325" t="str">
            <v>t/p</v>
          </cell>
          <cell r="C325" t="str">
            <v>sell</v>
          </cell>
          <cell r="E325">
            <v>1</v>
          </cell>
          <cell r="F325">
            <v>0.01</v>
          </cell>
          <cell r="G325">
            <v>1.3</v>
          </cell>
          <cell r="S325">
            <v>7.013888888888889E-2</v>
          </cell>
          <cell r="T325">
            <v>0</v>
          </cell>
          <cell r="U325">
            <v>14.000000000000679</v>
          </cell>
        </row>
        <row r="326">
          <cell r="B326" t="str">
            <v>t/p</v>
          </cell>
          <cell r="C326" t="str">
            <v>sell</v>
          </cell>
          <cell r="E326">
            <v>1</v>
          </cell>
          <cell r="F326">
            <v>0.01</v>
          </cell>
          <cell r="G326">
            <v>1.3</v>
          </cell>
          <cell r="S326">
            <v>4.9305555555555554E-2</v>
          </cell>
          <cell r="T326">
            <v>0</v>
          </cell>
          <cell r="U326">
            <v>14.000000000000679</v>
          </cell>
        </row>
        <row r="327">
          <cell r="B327" t="str">
            <v>t/p</v>
          </cell>
          <cell r="C327" t="str">
            <v>sell</v>
          </cell>
          <cell r="E327">
            <v>1</v>
          </cell>
          <cell r="F327">
            <v>0.01</v>
          </cell>
          <cell r="G327">
            <v>1.3</v>
          </cell>
          <cell r="S327">
            <v>1.5277777777777777E-2</v>
          </cell>
          <cell r="T327">
            <v>0</v>
          </cell>
          <cell r="U327">
            <v>13.999999999998458</v>
          </cell>
        </row>
        <row r="328">
          <cell r="B328" t="str">
            <v>t/p</v>
          </cell>
          <cell r="C328" t="str">
            <v>sell</v>
          </cell>
          <cell r="E328">
            <v>1</v>
          </cell>
          <cell r="F328">
            <v>0.01</v>
          </cell>
          <cell r="G328">
            <v>1.43</v>
          </cell>
          <cell r="S328">
            <v>4.027777777777778E-2</v>
          </cell>
          <cell r="T328">
            <v>0</v>
          </cell>
          <cell r="U328">
            <v>14.000000000000679</v>
          </cell>
        </row>
        <row r="329">
          <cell r="B329" t="str">
            <v>t/p</v>
          </cell>
          <cell r="C329" t="str">
            <v>sell</v>
          </cell>
          <cell r="E329">
            <v>3</v>
          </cell>
          <cell r="F329">
            <v>0.03</v>
          </cell>
          <cell r="G329">
            <v>4.1400000000000006</v>
          </cell>
          <cell r="S329">
            <v>0.60972222222222217</v>
          </cell>
          <cell r="T329">
            <v>32.900000000000148</v>
          </cell>
          <cell r="U329">
            <v>30.099999999999572</v>
          </cell>
        </row>
        <row r="330">
          <cell r="B330" t="str">
            <v>t/p</v>
          </cell>
          <cell r="C330" t="str">
            <v>sell</v>
          </cell>
          <cell r="E330">
            <v>1</v>
          </cell>
          <cell r="F330">
            <v>0.01</v>
          </cell>
          <cell r="G330">
            <v>1.4</v>
          </cell>
          <cell r="S330">
            <v>2.7777777777777776E-2</v>
          </cell>
          <cell r="T330">
            <v>0</v>
          </cell>
          <cell r="U330">
            <v>14.000000000000679</v>
          </cell>
        </row>
        <row r="331">
          <cell r="B331" t="str">
            <v>t/p</v>
          </cell>
          <cell r="C331" t="str">
            <v>sell</v>
          </cell>
          <cell r="E331">
            <v>1</v>
          </cell>
          <cell r="F331">
            <v>0.01</v>
          </cell>
          <cell r="G331">
            <v>1.3</v>
          </cell>
          <cell r="S331">
            <v>6.5277777777777782E-2</v>
          </cell>
          <cell r="T331">
            <v>0</v>
          </cell>
          <cell r="U331">
            <v>14.000000000000679</v>
          </cell>
        </row>
        <row r="332">
          <cell r="B332" t="str">
            <v>t/p</v>
          </cell>
          <cell r="C332" t="str">
            <v>sell</v>
          </cell>
          <cell r="E332">
            <v>1</v>
          </cell>
          <cell r="F332">
            <v>0.01</v>
          </cell>
          <cell r="G332">
            <v>1.47</v>
          </cell>
          <cell r="S332">
            <v>2.9166666666666664E-2</v>
          </cell>
          <cell r="T332">
            <v>0</v>
          </cell>
          <cell r="U332">
            <v>14.000000000000679</v>
          </cell>
        </row>
        <row r="333">
          <cell r="B333" t="str">
            <v>t/p</v>
          </cell>
          <cell r="C333" t="str">
            <v>sell</v>
          </cell>
          <cell r="E333">
            <v>2</v>
          </cell>
          <cell r="F333">
            <v>0.02</v>
          </cell>
          <cell r="G333">
            <v>2.8800000000000003</v>
          </cell>
          <cell r="S333">
            <v>0.10833333333333334</v>
          </cell>
          <cell r="T333">
            <v>15.600000000000058</v>
          </cell>
          <cell r="U333">
            <v>21.799999999998487</v>
          </cell>
        </row>
        <row r="334">
          <cell r="B334" t="str">
            <v>t/p</v>
          </cell>
          <cell r="C334" t="str">
            <v>sell</v>
          </cell>
          <cell r="E334">
            <v>1</v>
          </cell>
          <cell r="F334">
            <v>0.01</v>
          </cell>
          <cell r="G334">
            <v>1.47</v>
          </cell>
          <cell r="S334">
            <v>0.28055555555555556</v>
          </cell>
          <cell r="T334">
            <v>0</v>
          </cell>
          <cell r="U334">
            <v>14.000000000000679</v>
          </cell>
        </row>
        <row r="335">
          <cell r="B335" t="str">
            <v>t/p</v>
          </cell>
          <cell r="C335" t="str">
            <v>sell</v>
          </cell>
          <cell r="E335">
            <v>1</v>
          </cell>
          <cell r="F335">
            <v>0.01</v>
          </cell>
          <cell r="G335">
            <v>1.44</v>
          </cell>
          <cell r="S335">
            <v>5.8333333333333327E-2</v>
          </cell>
          <cell r="T335">
            <v>0</v>
          </cell>
          <cell r="U335">
            <v>13.999999999998458</v>
          </cell>
        </row>
        <row r="336">
          <cell r="B336" t="str">
            <v>t/p</v>
          </cell>
          <cell r="C336" t="str">
            <v>sell</v>
          </cell>
          <cell r="E336">
            <v>1</v>
          </cell>
          <cell r="F336">
            <v>0.01</v>
          </cell>
          <cell r="G336">
            <v>1.38</v>
          </cell>
          <cell r="S336">
            <v>3.888888888888889E-2</v>
          </cell>
          <cell r="T336">
            <v>0</v>
          </cell>
          <cell r="U336">
            <v>13.999999999998458</v>
          </cell>
        </row>
        <row r="337">
          <cell r="B337" t="str">
            <v>t/p</v>
          </cell>
          <cell r="C337" t="str">
            <v>sell</v>
          </cell>
          <cell r="E337">
            <v>1</v>
          </cell>
          <cell r="F337">
            <v>0.01</v>
          </cell>
          <cell r="G337">
            <v>1.43</v>
          </cell>
          <cell r="S337">
            <v>0.22847222222222222</v>
          </cell>
          <cell r="T337">
            <v>0</v>
          </cell>
          <cell r="U337">
            <v>14.000000000000679</v>
          </cell>
        </row>
        <row r="338">
          <cell r="B338" t="str">
            <v>t/p</v>
          </cell>
          <cell r="C338" t="str">
            <v>sell</v>
          </cell>
          <cell r="E338">
            <v>3</v>
          </cell>
          <cell r="F338">
            <v>0.03</v>
          </cell>
          <cell r="G338">
            <v>4.2299999999999995</v>
          </cell>
          <cell r="S338">
            <v>0.9916666666666667</v>
          </cell>
          <cell r="T338">
            <v>35.099999999999021</v>
          </cell>
          <cell r="U338">
            <v>31.099999999999461</v>
          </cell>
        </row>
        <row r="339">
          <cell r="B339" t="str">
            <v>t/p</v>
          </cell>
          <cell r="C339" t="str">
            <v>sell</v>
          </cell>
          <cell r="E339">
            <v>4</v>
          </cell>
          <cell r="F339">
            <v>0.05</v>
          </cell>
          <cell r="G339">
            <v>7.0399999999999983</v>
          </cell>
          <cell r="S339">
            <v>2.963888888888889</v>
          </cell>
          <cell r="T339">
            <v>53.59999999999809</v>
          </cell>
          <cell r="U339">
            <v>36.099999999998914</v>
          </cell>
        </row>
        <row r="340">
          <cell r="B340" t="str">
            <v>t/p</v>
          </cell>
          <cell r="C340" t="str">
            <v>buy</v>
          </cell>
          <cell r="E340">
            <v>9</v>
          </cell>
          <cell r="F340">
            <v>0.21</v>
          </cell>
          <cell r="G340">
            <v>29.349999999999987</v>
          </cell>
          <cell r="S340">
            <v>7.1673611111111111</v>
          </cell>
          <cell r="T340">
            <v>192.60000000000053</v>
          </cell>
          <cell r="U340">
            <v>91.200000000000173</v>
          </cell>
        </row>
        <row r="341">
          <cell r="B341" t="str">
            <v>t/p</v>
          </cell>
          <cell r="C341" t="str">
            <v>buy</v>
          </cell>
          <cell r="E341">
            <v>1</v>
          </cell>
          <cell r="F341">
            <v>0.01</v>
          </cell>
          <cell r="G341">
            <v>1.43</v>
          </cell>
          <cell r="S341">
            <v>2.9166666666666664E-2</v>
          </cell>
          <cell r="T341">
            <v>0</v>
          </cell>
          <cell r="U341">
            <v>14.000000000000679</v>
          </cell>
        </row>
        <row r="342">
          <cell r="B342" t="str">
            <v>t/p</v>
          </cell>
          <cell r="C342" t="str">
            <v>buy</v>
          </cell>
          <cell r="E342">
            <v>1</v>
          </cell>
          <cell r="F342">
            <v>0.01</v>
          </cell>
          <cell r="G342">
            <v>1.32</v>
          </cell>
          <cell r="S342">
            <v>1.3194444444444444E-2</v>
          </cell>
          <cell r="T342">
            <v>0</v>
          </cell>
          <cell r="U342">
            <v>14.000000000000679</v>
          </cell>
        </row>
        <row r="343">
          <cell r="B343" t="str">
            <v>t/p</v>
          </cell>
          <cell r="C343" t="str">
            <v>buy</v>
          </cell>
          <cell r="E343">
            <v>2</v>
          </cell>
          <cell r="F343">
            <v>0.02</v>
          </cell>
          <cell r="G343">
            <v>2.81</v>
          </cell>
          <cell r="S343">
            <v>0.81041666666666667</v>
          </cell>
          <cell r="T343">
            <v>15.799999999999148</v>
          </cell>
          <cell r="U343">
            <v>22.699999999999942</v>
          </cell>
        </row>
        <row r="344">
          <cell r="B344" t="str">
            <v>t/p</v>
          </cell>
          <cell r="C344" t="str">
            <v>sell</v>
          </cell>
          <cell r="E344">
            <v>6</v>
          </cell>
          <cell r="F344">
            <v>8.9999999999999983E-2</v>
          </cell>
          <cell r="G344">
            <v>12.119999999999997</v>
          </cell>
          <cell r="S344">
            <v>2.3187500000000001</v>
          </cell>
          <cell r="T344">
            <v>101.50000000000104</v>
          </cell>
          <cell r="U344">
            <v>56.899999999999729</v>
          </cell>
        </row>
        <row r="345">
          <cell r="B345" t="str">
            <v>t/p</v>
          </cell>
          <cell r="C345" t="str">
            <v>sell</v>
          </cell>
          <cell r="E345">
            <v>1</v>
          </cell>
          <cell r="F345">
            <v>0.01</v>
          </cell>
          <cell r="G345">
            <v>1.44</v>
          </cell>
          <cell r="S345">
            <v>0.1125</v>
          </cell>
          <cell r="T345">
            <v>0</v>
          </cell>
          <cell r="U345">
            <v>14.000000000000679</v>
          </cell>
        </row>
        <row r="346">
          <cell r="B346" t="str">
            <v>t/p</v>
          </cell>
          <cell r="C346" t="str">
            <v>sell</v>
          </cell>
          <cell r="E346">
            <v>1</v>
          </cell>
          <cell r="F346">
            <v>0.01</v>
          </cell>
          <cell r="G346">
            <v>1.48</v>
          </cell>
          <cell r="S346">
            <v>6.1805555555555558E-2</v>
          </cell>
          <cell r="T346">
            <v>0</v>
          </cell>
          <cell r="U346">
            <v>14.000000000000679</v>
          </cell>
        </row>
        <row r="347">
          <cell r="B347" t="str">
            <v>t/p</v>
          </cell>
          <cell r="C347" t="str">
            <v>sell</v>
          </cell>
          <cell r="E347">
            <v>1</v>
          </cell>
          <cell r="F347">
            <v>0.01</v>
          </cell>
          <cell r="G347">
            <v>1.42</v>
          </cell>
          <cell r="S347">
            <v>0.55069444444444449</v>
          </cell>
          <cell r="T347">
            <v>0</v>
          </cell>
          <cell r="U347">
            <v>12.399999999999078</v>
          </cell>
        </row>
        <row r="348">
          <cell r="B348" t="str">
            <v>t/p</v>
          </cell>
          <cell r="C348" t="str">
            <v>buy</v>
          </cell>
          <cell r="E348">
            <v>5</v>
          </cell>
          <cell r="F348">
            <v>7.0000000000000007E-2</v>
          </cell>
          <cell r="G348">
            <v>9.620000000000001</v>
          </cell>
          <cell r="S348">
            <v>1.09375</v>
          </cell>
          <cell r="T348">
            <v>78.700000000000443</v>
          </cell>
          <cell r="U348">
            <v>49.300000000001006</v>
          </cell>
        </row>
        <row r="349">
          <cell r="B349" t="str">
            <v>t/p</v>
          </cell>
          <cell r="C349" t="str">
            <v>buy</v>
          </cell>
          <cell r="E349">
            <v>2</v>
          </cell>
          <cell r="F349">
            <v>0.02</v>
          </cell>
          <cell r="G349">
            <v>2.89</v>
          </cell>
          <cell r="S349">
            <v>7.6388888888888886E-3</v>
          </cell>
          <cell r="T349">
            <v>15.199999999999658</v>
          </cell>
          <cell r="U349">
            <v>21.599999999999397</v>
          </cell>
        </row>
        <row r="350">
          <cell r="B350" t="str">
            <v>t/p</v>
          </cell>
          <cell r="C350" t="str">
            <v>sell</v>
          </cell>
          <cell r="E350">
            <v>5</v>
          </cell>
          <cell r="F350">
            <v>7.0000000000000007E-2</v>
          </cell>
          <cell r="G350">
            <v>9.82</v>
          </cell>
          <cell r="S350">
            <v>0.21736111111111112</v>
          </cell>
          <cell r="T350">
            <v>87.199999999998397</v>
          </cell>
          <cell r="U350">
            <v>53.699999999998752</v>
          </cell>
        </row>
        <row r="351">
          <cell r="B351" t="str">
            <v>t/p</v>
          </cell>
          <cell r="C351" t="str">
            <v>sell</v>
          </cell>
          <cell r="E351">
            <v>1</v>
          </cell>
          <cell r="F351">
            <v>0.01</v>
          </cell>
          <cell r="G351">
            <v>1.34</v>
          </cell>
          <cell r="S351">
            <v>3.472222222222222E-3</v>
          </cell>
          <cell r="T351">
            <v>0</v>
          </cell>
          <cell r="U351">
            <v>14.000000000000679</v>
          </cell>
        </row>
        <row r="352">
          <cell r="B352" t="str">
            <v>t/p</v>
          </cell>
          <cell r="C352" t="str">
            <v>sell</v>
          </cell>
          <cell r="E352">
            <v>1</v>
          </cell>
          <cell r="F352">
            <v>0.01</v>
          </cell>
          <cell r="G352">
            <v>1.48</v>
          </cell>
          <cell r="S352">
            <v>5.5555555555555558E-3</v>
          </cell>
          <cell r="T352">
            <v>0</v>
          </cell>
          <cell r="U352">
            <v>13.999999999998458</v>
          </cell>
        </row>
        <row r="353">
          <cell r="B353" t="str">
            <v>t/p</v>
          </cell>
          <cell r="C353" t="str">
            <v>sell</v>
          </cell>
          <cell r="E353">
            <v>2</v>
          </cell>
          <cell r="F353">
            <v>0.02</v>
          </cell>
          <cell r="G353">
            <v>2.81</v>
          </cell>
          <cell r="S353">
            <v>0.67222222222222217</v>
          </cell>
          <cell r="T353">
            <v>16.399999999998638</v>
          </cell>
          <cell r="U353">
            <v>21.699999999997832</v>
          </cell>
        </row>
        <row r="354">
          <cell r="B354" t="str">
            <v>t/p</v>
          </cell>
          <cell r="C354" t="str">
            <v>sell</v>
          </cell>
          <cell r="E354">
            <v>1</v>
          </cell>
          <cell r="F354">
            <v>0.01</v>
          </cell>
          <cell r="G354">
            <v>1.49</v>
          </cell>
          <cell r="S354">
            <v>1.5972222222222224E-2</v>
          </cell>
          <cell r="T354">
            <v>0</v>
          </cell>
          <cell r="U354">
            <v>13.999999999998458</v>
          </cell>
        </row>
        <row r="355">
          <cell r="B355" t="str">
            <v>t/p</v>
          </cell>
          <cell r="C355" t="str">
            <v>sell</v>
          </cell>
          <cell r="E355">
            <v>1</v>
          </cell>
          <cell r="F355">
            <v>0.01</v>
          </cell>
          <cell r="G355">
            <v>1.34</v>
          </cell>
          <cell r="S355">
            <v>0.10833333333333334</v>
          </cell>
          <cell r="T355">
            <v>0</v>
          </cell>
          <cell r="U355">
            <v>14.000000000000679</v>
          </cell>
        </row>
        <row r="356">
          <cell r="B356" t="str">
            <v>t/p</v>
          </cell>
          <cell r="C356" t="str">
            <v>sell</v>
          </cell>
          <cell r="E356">
            <v>1</v>
          </cell>
          <cell r="F356">
            <v>0.01</v>
          </cell>
          <cell r="G356">
            <v>1.46</v>
          </cell>
          <cell r="S356">
            <v>7.8472222222222221E-2</v>
          </cell>
          <cell r="T356">
            <v>0</v>
          </cell>
          <cell r="U356">
            <v>13.999999999998458</v>
          </cell>
        </row>
        <row r="357">
          <cell r="B357" t="str">
            <v>t/p</v>
          </cell>
          <cell r="C357" t="str">
            <v>sell</v>
          </cell>
          <cell r="E357">
            <v>1</v>
          </cell>
          <cell r="F357">
            <v>0.01</v>
          </cell>
          <cell r="G357">
            <v>1.48</v>
          </cell>
          <cell r="S357">
            <v>0.10069444444444443</v>
          </cell>
          <cell r="T357">
            <v>0</v>
          </cell>
          <cell r="U357">
            <v>14.000000000000679</v>
          </cell>
        </row>
        <row r="358">
          <cell r="B358" t="str">
            <v>t/p</v>
          </cell>
          <cell r="C358" t="str">
            <v>sell</v>
          </cell>
          <cell r="E358">
            <v>1</v>
          </cell>
          <cell r="F358">
            <v>0.01</v>
          </cell>
          <cell r="G358">
            <v>1.33</v>
          </cell>
          <cell r="S358">
            <v>4.7222222222222221E-2</v>
          </cell>
          <cell r="T358">
            <v>0</v>
          </cell>
          <cell r="U358">
            <v>14.000000000000679</v>
          </cell>
        </row>
        <row r="359">
          <cell r="B359" t="str">
            <v>t/p</v>
          </cell>
          <cell r="C359" t="str">
            <v>buy</v>
          </cell>
          <cell r="E359">
            <v>7</v>
          </cell>
          <cell r="F359">
            <v>0.12</v>
          </cell>
          <cell r="G359">
            <v>16.790000000000003</v>
          </cell>
          <cell r="S359">
            <v>4.9701388888888891</v>
          </cell>
          <cell r="T359">
            <v>129.30000000000109</v>
          </cell>
          <cell r="U359">
            <v>70.000000000001165</v>
          </cell>
        </row>
        <row r="360">
          <cell r="B360" t="str">
            <v>t/p</v>
          </cell>
          <cell r="C360" t="str">
            <v>buy</v>
          </cell>
          <cell r="E360">
            <v>1</v>
          </cell>
          <cell r="F360">
            <v>0.01</v>
          </cell>
          <cell r="G360">
            <v>1.43</v>
          </cell>
          <cell r="S360">
            <v>2.6388888888888889E-2</v>
          </cell>
          <cell r="T360">
            <v>0</v>
          </cell>
          <cell r="U360">
            <v>14.000000000000679</v>
          </cell>
        </row>
        <row r="361">
          <cell r="B361" t="str">
            <v>t/p</v>
          </cell>
          <cell r="C361" t="str">
            <v>buy</v>
          </cell>
          <cell r="E361">
            <v>3</v>
          </cell>
          <cell r="F361">
            <v>0.03</v>
          </cell>
          <cell r="G361">
            <v>4.26</v>
          </cell>
          <cell r="S361">
            <v>0.75416666666666676</v>
          </cell>
          <cell r="T361">
            <v>32.7999999999995</v>
          </cell>
          <cell r="U361">
            <v>31.399999999999206</v>
          </cell>
        </row>
        <row r="362">
          <cell r="B362" t="str">
            <v>t/p</v>
          </cell>
          <cell r="C362" t="str">
            <v>buy</v>
          </cell>
          <cell r="E362">
            <v>2</v>
          </cell>
          <cell r="F362">
            <v>0.02</v>
          </cell>
          <cell r="G362">
            <v>2.8699999999999997</v>
          </cell>
          <cell r="S362">
            <v>0.21736111111111112</v>
          </cell>
          <cell r="T362">
            <v>16.700000000000603</v>
          </cell>
          <cell r="U362">
            <v>22.400000000000198</v>
          </cell>
        </row>
        <row r="363">
          <cell r="B363" t="str">
            <v>t/p</v>
          </cell>
          <cell r="C363" t="str">
            <v>buy</v>
          </cell>
          <cell r="E363">
            <v>2</v>
          </cell>
          <cell r="F363">
            <v>0.02</v>
          </cell>
          <cell r="G363">
            <v>2.94</v>
          </cell>
          <cell r="S363">
            <v>0.13680555555555554</v>
          </cell>
          <cell r="T363">
            <v>15.799999999999148</v>
          </cell>
          <cell r="U363">
            <v>21.899999999999142</v>
          </cell>
        </row>
        <row r="364">
          <cell r="B364" t="str">
            <v>t/p</v>
          </cell>
          <cell r="C364" t="str">
            <v>buy</v>
          </cell>
          <cell r="E364">
            <v>1</v>
          </cell>
          <cell r="F364">
            <v>0.01</v>
          </cell>
          <cell r="G364">
            <v>1.4</v>
          </cell>
          <cell r="S364">
            <v>2.5694444444444447E-2</v>
          </cell>
          <cell r="T364">
            <v>0</v>
          </cell>
          <cell r="U364">
            <v>14.000000000000679</v>
          </cell>
        </row>
        <row r="365">
          <cell r="B365" t="str">
            <v>t/p</v>
          </cell>
          <cell r="C365" t="str">
            <v>sell</v>
          </cell>
          <cell r="E365">
            <v>6</v>
          </cell>
          <cell r="F365">
            <v>8.9999999999999983E-2</v>
          </cell>
          <cell r="G365">
            <v>12.889999999999997</v>
          </cell>
          <cell r="S365">
            <v>5.0576388888888886</v>
          </cell>
          <cell r="T365">
            <v>100.80000000000089</v>
          </cell>
          <cell r="U365">
            <v>57.100000000001039</v>
          </cell>
        </row>
        <row r="366">
          <cell r="B366" t="str">
            <v>t/p</v>
          </cell>
          <cell r="C366" t="str">
            <v>buy</v>
          </cell>
          <cell r="E366">
            <v>1</v>
          </cell>
          <cell r="F366">
            <v>0.01</v>
          </cell>
          <cell r="G366">
            <v>1.46</v>
          </cell>
          <cell r="S366">
            <v>9.7222222222222224E-3</v>
          </cell>
          <cell r="T366">
            <v>0</v>
          </cell>
          <cell r="U366">
            <v>14.000000000000679</v>
          </cell>
        </row>
        <row r="367">
          <cell r="B367" t="str">
            <v>t/p</v>
          </cell>
          <cell r="C367" t="str">
            <v>buy</v>
          </cell>
          <cell r="E367">
            <v>1</v>
          </cell>
          <cell r="F367">
            <v>0.01</v>
          </cell>
          <cell r="G367">
            <v>1.49</v>
          </cell>
          <cell r="S367">
            <v>1.3888888888888889E-3</v>
          </cell>
          <cell r="T367">
            <v>0</v>
          </cell>
          <cell r="U367">
            <v>14.000000000000679</v>
          </cell>
        </row>
        <row r="368">
          <cell r="B368" t="str">
            <v>t/p</v>
          </cell>
          <cell r="C368" t="str">
            <v>buy</v>
          </cell>
          <cell r="E368">
            <v>2</v>
          </cell>
          <cell r="F368">
            <v>0.02</v>
          </cell>
          <cell r="G368">
            <v>2.82</v>
          </cell>
          <cell r="S368">
            <v>0.3576388888888889</v>
          </cell>
          <cell r="T368">
            <v>16.999999999998128</v>
          </cell>
          <cell r="U368">
            <v>24.799999999998157</v>
          </cell>
        </row>
        <row r="369">
          <cell r="B369" t="str">
            <v>t/p</v>
          </cell>
          <cell r="C369" t="str">
            <v>buy</v>
          </cell>
          <cell r="E369">
            <v>1</v>
          </cell>
          <cell r="F369">
            <v>0.01</v>
          </cell>
          <cell r="G369">
            <v>1.38</v>
          </cell>
          <cell r="S369">
            <v>0.1125</v>
          </cell>
          <cell r="T369">
            <v>0</v>
          </cell>
          <cell r="U369">
            <v>14.000000000000679</v>
          </cell>
        </row>
        <row r="370">
          <cell r="B370" t="str">
            <v>t/p</v>
          </cell>
          <cell r="C370" t="str">
            <v>buy</v>
          </cell>
          <cell r="E370">
            <v>1</v>
          </cell>
          <cell r="F370">
            <v>0.01</v>
          </cell>
          <cell r="G370">
            <v>1.44</v>
          </cell>
          <cell r="S370">
            <v>3.472222222222222E-3</v>
          </cell>
          <cell r="T370">
            <v>0</v>
          </cell>
          <cell r="U370">
            <v>13.999999999998458</v>
          </cell>
        </row>
        <row r="371">
          <cell r="B371" t="str">
            <v>t/p</v>
          </cell>
          <cell r="C371" t="str">
            <v>buy</v>
          </cell>
          <cell r="E371">
            <v>1</v>
          </cell>
          <cell r="F371">
            <v>0.01</v>
          </cell>
          <cell r="G371">
            <v>1.3</v>
          </cell>
          <cell r="S371">
            <v>1.4583333333333332E-2</v>
          </cell>
          <cell r="T371">
            <v>0</v>
          </cell>
          <cell r="U371">
            <v>13.999999999998458</v>
          </cell>
        </row>
        <row r="372">
          <cell r="B372" t="str">
            <v>t/p</v>
          </cell>
          <cell r="C372" t="str">
            <v>sell</v>
          </cell>
          <cell r="E372">
            <v>4</v>
          </cell>
          <cell r="F372">
            <v>0.05</v>
          </cell>
          <cell r="G372">
            <v>6.9200000000000017</v>
          </cell>
          <cell r="S372">
            <v>0.49652777777777773</v>
          </cell>
          <cell r="T372">
            <v>57.099999999998815</v>
          </cell>
          <cell r="U372">
            <v>38.000000000000256</v>
          </cell>
        </row>
        <row r="373">
          <cell r="B373" t="str">
            <v>t/p</v>
          </cell>
          <cell r="C373" t="str">
            <v>sell</v>
          </cell>
          <cell r="E373">
            <v>1</v>
          </cell>
          <cell r="F373">
            <v>0.01</v>
          </cell>
          <cell r="G373">
            <v>1.33</v>
          </cell>
          <cell r="S373">
            <v>4.3750000000000004E-2</v>
          </cell>
          <cell r="T373">
            <v>0</v>
          </cell>
          <cell r="U373">
            <v>14.000000000000679</v>
          </cell>
        </row>
        <row r="374">
          <cell r="B374" t="str">
            <v>t/p</v>
          </cell>
          <cell r="C374" t="str">
            <v>sell</v>
          </cell>
          <cell r="E374">
            <v>1</v>
          </cell>
          <cell r="F374">
            <v>0.01</v>
          </cell>
          <cell r="G374">
            <v>1.3</v>
          </cell>
          <cell r="S374">
            <v>8.3333333333333332E-3</v>
          </cell>
          <cell r="T374">
            <v>0</v>
          </cell>
          <cell r="U374">
            <v>13.999999999998458</v>
          </cell>
        </row>
        <row r="375">
          <cell r="B375" t="str">
            <v>t/p</v>
          </cell>
          <cell r="C375" t="str">
            <v>buy</v>
          </cell>
          <cell r="E375">
            <v>4</v>
          </cell>
          <cell r="F375">
            <v>0.05</v>
          </cell>
          <cell r="G375">
            <v>6.7999999999999989</v>
          </cell>
          <cell r="S375">
            <v>0.4284722222222222</v>
          </cell>
          <cell r="T375">
            <v>52.900000000000169</v>
          </cell>
          <cell r="U375">
            <v>36.000000000000476</v>
          </cell>
        </row>
        <row r="376">
          <cell r="B376" t="str">
            <v>t/p</v>
          </cell>
          <cell r="C376" t="str">
            <v>buy</v>
          </cell>
          <cell r="E376">
            <v>1</v>
          </cell>
          <cell r="F376">
            <v>0.01</v>
          </cell>
          <cell r="G376">
            <v>1.5</v>
          </cell>
          <cell r="S376">
            <v>4.5138888888888888E-2</v>
          </cell>
          <cell r="T376">
            <v>0</v>
          </cell>
          <cell r="U376">
            <v>14.000000000000679</v>
          </cell>
        </row>
        <row r="377">
          <cell r="B377" t="str">
            <v>t/p</v>
          </cell>
          <cell r="C377" t="str">
            <v>buy</v>
          </cell>
          <cell r="E377">
            <v>1</v>
          </cell>
          <cell r="F377">
            <v>0.01</v>
          </cell>
          <cell r="G377">
            <v>1.39</v>
          </cell>
          <cell r="S377">
            <v>0.21875</v>
          </cell>
          <cell r="T377">
            <v>0</v>
          </cell>
          <cell r="U377">
            <v>14.799999999999258</v>
          </cell>
        </row>
        <row r="378">
          <cell r="B378" t="str">
            <v>t/p</v>
          </cell>
          <cell r="C378" t="str">
            <v>buy</v>
          </cell>
          <cell r="E378">
            <v>2</v>
          </cell>
          <cell r="F378">
            <v>0.02</v>
          </cell>
          <cell r="G378">
            <v>2.97</v>
          </cell>
          <cell r="S378">
            <v>0.18958333333333333</v>
          </cell>
          <cell r="T378">
            <v>15.100000000001224</v>
          </cell>
          <cell r="U378">
            <v>21.600000000001618</v>
          </cell>
        </row>
        <row r="379">
          <cell r="B379" t="str">
            <v>t/p</v>
          </cell>
          <cell r="C379" t="str">
            <v>buy</v>
          </cell>
          <cell r="E379">
            <v>1</v>
          </cell>
          <cell r="F379">
            <v>0.01</v>
          </cell>
          <cell r="G379">
            <v>1.47</v>
          </cell>
          <cell r="S379">
            <v>1.3194444444444444E-2</v>
          </cell>
          <cell r="T379">
            <v>0</v>
          </cell>
          <cell r="U379">
            <v>13.999999999998458</v>
          </cell>
        </row>
        <row r="380">
          <cell r="B380" t="str">
            <v>t/p</v>
          </cell>
          <cell r="C380" t="str">
            <v>buy</v>
          </cell>
          <cell r="E380">
            <v>1</v>
          </cell>
          <cell r="F380">
            <v>0.01</v>
          </cell>
          <cell r="G380">
            <v>1.33</v>
          </cell>
          <cell r="S380">
            <v>2.6388888888888889E-2</v>
          </cell>
          <cell r="T380">
            <v>0</v>
          </cell>
          <cell r="U380">
            <v>13.999999999998458</v>
          </cell>
        </row>
        <row r="381">
          <cell r="B381" t="str">
            <v>t/p</v>
          </cell>
          <cell r="C381" t="str">
            <v>buy</v>
          </cell>
          <cell r="E381">
            <v>1</v>
          </cell>
          <cell r="F381">
            <v>0.01</v>
          </cell>
          <cell r="G381">
            <v>1.37</v>
          </cell>
          <cell r="S381">
            <v>5.2083333333333336E-2</v>
          </cell>
          <cell r="T381">
            <v>0</v>
          </cell>
          <cell r="U381">
            <v>13.999999999998458</v>
          </cell>
        </row>
        <row r="382">
          <cell r="B382" t="str">
            <v>t/p</v>
          </cell>
          <cell r="C382" t="str">
            <v>buy</v>
          </cell>
          <cell r="E382">
            <v>1</v>
          </cell>
          <cell r="F382">
            <v>0.01</v>
          </cell>
          <cell r="G382">
            <v>1.43</v>
          </cell>
          <cell r="S382">
            <v>2.2625000000000002</v>
          </cell>
          <cell r="T382">
            <v>0</v>
          </cell>
          <cell r="U382">
            <v>14.000000000000679</v>
          </cell>
        </row>
        <row r="383">
          <cell r="B383" t="str">
            <v>t/p</v>
          </cell>
          <cell r="C383" t="str">
            <v>buy</v>
          </cell>
          <cell r="E383">
            <v>1</v>
          </cell>
          <cell r="F383">
            <v>0.01</v>
          </cell>
          <cell r="G383">
            <v>1.33</v>
          </cell>
          <cell r="S383">
            <v>1.5972222222222224E-2</v>
          </cell>
          <cell r="T383">
            <v>0</v>
          </cell>
          <cell r="U383">
            <v>13.999999999998458</v>
          </cell>
        </row>
        <row r="384">
          <cell r="B384" t="str">
            <v>t/p</v>
          </cell>
          <cell r="C384" t="str">
            <v>buy</v>
          </cell>
          <cell r="E384">
            <v>2</v>
          </cell>
          <cell r="F384">
            <v>0.02</v>
          </cell>
          <cell r="G384">
            <v>2.9</v>
          </cell>
          <cell r="S384">
            <v>0.31180555555555556</v>
          </cell>
          <cell r="T384">
            <v>17.000000000000348</v>
          </cell>
          <cell r="U384">
            <v>22.500000000000853</v>
          </cell>
        </row>
        <row r="385">
          <cell r="B385" t="str">
            <v>t/p</v>
          </cell>
          <cell r="C385" t="str">
            <v>buy</v>
          </cell>
          <cell r="E385">
            <v>1</v>
          </cell>
          <cell r="F385">
            <v>0.01</v>
          </cell>
          <cell r="G385">
            <v>1.35</v>
          </cell>
          <cell r="S385">
            <v>5.2777777777777778E-2</v>
          </cell>
          <cell r="T385">
            <v>0</v>
          </cell>
          <cell r="U385">
            <v>14.000000000000679</v>
          </cell>
        </row>
        <row r="386">
          <cell r="B386" t="str">
            <v>t/p</v>
          </cell>
          <cell r="C386" t="str">
            <v>buy</v>
          </cell>
          <cell r="E386">
            <v>2</v>
          </cell>
          <cell r="F386">
            <v>0.02</v>
          </cell>
          <cell r="G386">
            <v>2.67</v>
          </cell>
          <cell r="S386">
            <v>6.3888888888888884E-2</v>
          </cell>
          <cell r="T386">
            <v>16.999999999998128</v>
          </cell>
          <cell r="U386">
            <v>22.499999999998632</v>
          </cell>
        </row>
        <row r="387">
          <cell r="B387" t="str">
            <v>t/p</v>
          </cell>
          <cell r="C387" t="str">
            <v>buy</v>
          </cell>
          <cell r="E387">
            <v>2</v>
          </cell>
          <cell r="F387">
            <v>0.02</v>
          </cell>
          <cell r="G387">
            <v>2.8200000000000003</v>
          </cell>
          <cell r="S387">
            <v>3.3333333333333333E-2</v>
          </cell>
          <cell r="T387">
            <v>16.899999999999693</v>
          </cell>
          <cell r="U387">
            <v>22.500000000000853</v>
          </cell>
        </row>
        <row r="388">
          <cell r="B388" t="str">
            <v>t/p</v>
          </cell>
          <cell r="C388" t="str">
            <v>buy</v>
          </cell>
          <cell r="E388">
            <v>1</v>
          </cell>
          <cell r="F388">
            <v>0.01</v>
          </cell>
          <cell r="G388">
            <v>1.48</v>
          </cell>
          <cell r="S388">
            <v>3.0555555555555555E-2</v>
          </cell>
          <cell r="T388">
            <v>0</v>
          </cell>
          <cell r="U388">
            <v>13.999999999998458</v>
          </cell>
        </row>
        <row r="389">
          <cell r="B389" t="str">
            <v>t/p</v>
          </cell>
          <cell r="C389" t="str">
            <v>buy</v>
          </cell>
          <cell r="E389">
            <v>1</v>
          </cell>
          <cell r="F389">
            <v>0.01</v>
          </cell>
          <cell r="G389">
            <v>1.4</v>
          </cell>
          <cell r="S389">
            <v>0.2951388888888889</v>
          </cell>
          <cell r="T389">
            <v>0</v>
          </cell>
          <cell r="U389">
            <v>14.799999999999258</v>
          </cell>
        </row>
        <row r="390">
          <cell r="B390" t="str">
            <v>t/p</v>
          </cell>
          <cell r="C390" t="str">
            <v>buy</v>
          </cell>
          <cell r="E390">
            <v>1</v>
          </cell>
          <cell r="F390">
            <v>0.01</v>
          </cell>
          <cell r="G390">
            <v>1.41</v>
          </cell>
          <cell r="S390">
            <v>3.125E-2</v>
          </cell>
          <cell r="T390">
            <v>0</v>
          </cell>
          <cell r="U390">
            <v>13.999999999998458</v>
          </cell>
        </row>
        <row r="391">
          <cell r="B391" t="str">
            <v>t/p</v>
          </cell>
          <cell r="C391" t="str">
            <v>buy</v>
          </cell>
          <cell r="E391">
            <v>1</v>
          </cell>
          <cell r="F391">
            <v>0.01</v>
          </cell>
          <cell r="G391">
            <v>1.36</v>
          </cell>
          <cell r="S391">
            <v>3.5416666666666666E-2</v>
          </cell>
          <cell r="T391">
            <v>0</v>
          </cell>
          <cell r="U391">
            <v>13.999999999998458</v>
          </cell>
        </row>
        <row r="392">
          <cell r="B392" t="str">
            <v>t/p</v>
          </cell>
          <cell r="C392" t="str">
            <v>buy</v>
          </cell>
          <cell r="E392">
            <v>1</v>
          </cell>
          <cell r="F392">
            <v>0.01</v>
          </cell>
          <cell r="G392">
            <v>1.39</v>
          </cell>
          <cell r="S392">
            <v>1.0416666666666666E-2</v>
          </cell>
          <cell r="T392">
            <v>0</v>
          </cell>
          <cell r="U392">
            <v>14.000000000000679</v>
          </cell>
        </row>
        <row r="393">
          <cell r="B393" t="str">
            <v>t/p</v>
          </cell>
          <cell r="C393" t="str">
            <v>buy</v>
          </cell>
          <cell r="E393">
            <v>1</v>
          </cell>
          <cell r="F393">
            <v>0.01</v>
          </cell>
          <cell r="G393">
            <v>1.31</v>
          </cell>
          <cell r="S393">
            <v>1.3194444444444444E-2</v>
          </cell>
          <cell r="T393">
            <v>0</v>
          </cell>
          <cell r="U393">
            <v>14.000000000000679</v>
          </cell>
        </row>
        <row r="394">
          <cell r="B394" t="str">
            <v>t/p</v>
          </cell>
          <cell r="C394" t="str">
            <v>sell</v>
          </cell>
          <cell r="E394">
            <v>11</v>
          </cell>
          <cell r="F394">
            <v>0.34000000000000008</v>
          </cell>
          <cell r="G394">
            <v>47.639999999999986</v>
          </cell>
          <cell r="S394">
            <v>5.4194444444444443</v>
          </cell>
          <cell r="T394">
            <v>273.4000000000014</v>
          </cell>
          <cell r="U394">
            <v>113.90000000000012</v>
          </cell>
        </row>
        <row r="395">
          <cell r="B395" t="str">
            <v>t/p</v>
          </cell>
          <cell r="C395" t="str">
            <v>sell</v>
          </cell>
          <cell r="E395">
            <v>2</v>
          </cell>
          <cell r="F395">
            <v>0.02</v>
          </cell>
          <cell r="G395">
            <v>2.67</v>
          </cell>
          <cell r="S395">
            <v>0.27013888888888887</v>
          </cell>
          <cell r="T395">
            <v>16.700000000000603</v>
          </cell>
          <cell r="U395">
            <v>22.300000000001763</v>
          </cell>
        </row>
        <row r="396">
          <cell r="B396" t="str">
            <v>t/p</v>
          </cell>
          <cell r="C396" t="str">
            <v>sell</v>
          </cell>
          <cell r="E396">
            <v>1</v>
          </cell>
          <cell r="F396">
            <v>0.01</v>
          </cell>
          <cell r="G396">
            <v>1.34</v>
          </cell>
          <cell r="S396">
            <v>6.1111111111111116E-2</v>
          </cell>
          <cell r="T396">
            <v>0</v>
          </cell>
          <cell r="U396">
            <v>14.000000000000679</v>
          </cell>
        </row>
        <row r="397">
          <cell r="B397" t="str">
            <v>t/p</v>
          </cell>
          <cell r="C397" t="str">
            <v>sell</v>
          </cell>
          <cell r="E397">
            <v>3</v>
          </cell>
          <cell r="F397">
            <v>0.03</v>
          </cell>
          <cell r="G397">
            <v>4.1499999999999995</v>
          </cell>
          <cell r="S397">
            <v>8.1250000000000003E-2</v>
          </cell>
          <cell r="T397">
            <v>35.700000000000728</v>
          </cell>
          <cell r="U397">
            <v>32.300000000000665</v>
          </cell>
        </row>
        <row r="398">
          <cell r="B398" t="str">
            <v>t/p</v>
          </cell>
          <cell r="C398" t="str">
            <v>sell</v>
          </cell>
          <cell r="E398">
            <v>2</v>
          </cell>
          <cell r="F398">
            <v>0.02</v>
          </cell>
          <cell r="G398">
            <v>2.8899999999999997</v>
          </cell>
          <cell r="S398">
            <v>4.1666666666666664E-2</v>
          </cell>
          <cell r="T398">
            <v>17.099999999998783</v>
          </cell>
          <cell r="U398">
            <v>22.499999999998632</v>
          </cell>
        </row>
        <row r="399">
          <cell r="B399" t="str">
            <v>t/p</v>
          </cell>
          <cell r="C399" t="str">
            <v>sell</v>
          </cell>
          <cell r="E399">
            <v>2</v>
          </cell>
          <cell r="F399">
            <v>0.02</v>
          </cell>
          <cell r="G399">
            <v>2.92</v>
          </cell>
          <cell r="S399">
            <v>0.69305555555555554</v>
          </cell>
          <cell r="T399">
            <v>15.099999999999003</v>
          </cell>
          <cell r="U399">
            <v>19.999999999997797</v>
          </cell>
        </row>
        <row r="400">
          <cell r="B400" t="str">
            <v>t/p</v>
          </cell>
          <cell r="C400" t="str">
            <v>sell</v>
          </cell>
          <cell r="E400">
            <v>1</v>
          </cell>
          <cell r="F400">
            <v>0.01</v>
          </cell>
          <cell r="G400">
            <v>1.42</v>
          </cell>
          <cell r="S400">
            <v>3.2638888888888891E-2</v>
          </cell>
          <cell r="T400">
            <v>0</v>
          </cell>
          <cell r="U400">
            <v>14.000000000000679</v>
          </cell>
        </row>
        <row r="401">
          <cell r="B401" t="str">
            <v>t/p</v>
          </cell>
          <cell r="C401" t="str">
            <v>sell</v>
          </cell>
          <cell r="E401">
            <v>1</v>
          </cell>
          <cell r="F401">
            <v>0.01</v>
          </cell>
          <cell r="G401">
            <v>1.37</v>
          </cell>
          <cell r="S401">
            <v>4.1666666666666664E-2</v>
          </cell>
          <cell r="T401">
            <v>0</v>
          </cell>
          <cell r="U401">
            <v>14.000000000000679</v>
          </cell>
        </row>
        <row r="402">
          <cell r="B402" t="str">
            <v>t/p</v>
          </cell>
          <cell r="C402" t="str">
            <v>sell</v>
          </cell>
          <cell r="E402">
            <v>1</v>
          </cell>
          <cell r="F402">
            <v>0.01</v>
          </cell>
          <cell r="G402">
            <v>1.32</v>
          </cell>
          <cell r="S402">
            <v>9.1666666666666674E-2</v>
          </cell>
          <cell r="T402">
            <v>0</v>
          </cell>
          <cell r="U402">
            <v>14.000000000000679</v>
          </cell>
        </row>
        <row r="403">
          <cell r="B403" t="str">
            <v>t/p</v>
          </cell>
          <cell r="C403" t="str">
            <v>sell</v>
          </cell>
          <cell r="E403">
            <v>1</v>
          </cell>
          <cell r="F403">
            <v>0.01</v>
          </cell>
          <cell r="G403">
            <v>1.35</v>
          </cell>
          <cell r="S403">
            <v>2.0833333333333332E-2</v>
          </cell>
          <cell r="T403">
            <v>0</v>
          </cell>
          <cell r="U403">
            <v>14.000000000000679</v>
          </cell>
        </row>
        <row r="404">
          <cell r="B404" t="str">
            <v>t/p</v>
          </cell>
          <cell r="C404" t="str">
            <v>sell</v>
          </cell>
          <cell r="E404">
            <v>1</v>
          </cell>
          <cell r="F404">
            <v>0.01</v>
          </cell>
          <cell r="G404">
            <v>1.49</v>
          </cell>
          <cell r="S404">
            <v>6.2499999999999995E-3</v>
          </cell>
          <cell r="T404">
            <v>0</v>
          </cell>
          <cell r="U404">
            <v>14.000000000000679</v>
          </cell>
        </row>
        <row r="405">
          <cell r="B405" t="str">
            <v>t/p</v>
          </cell>
          <cell r="C405" t="str">
            <v>sell</v>
          </cell>
          <cell r="E405">
            <v>4</v>
          </cell>
          <cell r="F405">
            <v>0.05</v>
          </cell>
          <cell r="G405">
            <v>7.2099999999999991</v>
          </cell>
          <cell r="S405">
            <v>0.89097222222222217</v>
          </cell>
          <cell r="T405">
            <v>58.600000000001984</v>
          </cell>
          <cell r="U405">
            <v>38.60000000000197</v>
          </cell>
        </row>
        <row r="406">
          <cell r="B406" t="str">
            <v>t/p</v>
          </cell>
          <cell r="C406" t="str">
            <v>sell</v>
          </cell>
          <cell r="E406">
            <v>1</v>
          </cell>
          <cell r="F406">
            <v>0.01</v>
          </cell>
          <cell r="G406">
            <v>1.33</v>
          </cell>
          <cell r="S406">
            <v>3.3333333333333333E-2</v>
          </cell>
          <cell r="T406">
            <v>0</v>
          </cell>
          <cell r="U406">
            <v>14.000000000000679</v>
          </cell>
        </row>
        <row r="407">
          <cell r="B407" t="str">
            <v>t/p</v>
          </cell>
          <cell r="C407" t="str">
            <v>sell</v>
          </cell>
          <cell r="E407">
            <v>1</v>
          </cell>
          <cell r="F407">
            <v>0.01</v>
          </cell>
          <cell r="G407">
            <v>1.46</v>
          </cell>
          <cell r="S407">
            <v>1.5972222222222224E-2</v>
          </cell>
          <cell r="T407">
            <v>0</v>
          </cell>
          <cell r="U407">
            <v>14.000000000000679</v>
          </cell>
        </row>
        <row r="408">
          <cell r="B408" t="str">
            <v>t/p</v>
          </cell>
          <cell r="C408" t="str">
            <v>sell</v>
          </cell>
          <cell r="E408">
            <v>2</v>
          </cell>
          <cell r="F408">
            <v>0.02</v>
          </cell>
          <cell r="G408">
            <v>2.72</v>
          </cell>
          <cell r="S408">
            <v>0.15694444444444444</v>
          </cell>
          <cell r="T408">
            <v>17.199999999999438</v>
          </cell>
          <cell r="U408">
            <v>22.599999999999287</v>
          </cell>
        </row>
        <row r="409">
          <cell r="B409" t="str">
            <v>t/p</v>
          </cell>
          <cell r="C409" t="str">
            <v>sell</v>
          </cell>
          <cell r="E409">
            <v>2</v>
          </cell>
          <cell r="F409">
            <v>0.02</v>
          </cell>
          <cell r="G409">
            <v>2.77</v>
          </cell>
          <cell r="S409">
            <v>2.5430555555555556</v>
          </cell>
          <cell r="T409">
            <v>15.399999999998748</v>
          </cell>
          <cell r="U409">
            <v>21.399999999998087</v>
          </cell>
        </row>
        <row r="410">
          <cell r="B410" t="str">
            <v>t/p</v>
          </cell>
          <cell r="C410" t="str">
            <v>sell</v>
          </cell>
          <cell r="E410">
            <v>1</v>
          </cell>
          <cell r="F410">
            <v>0.01</v>
          </cell>
          <cell r="G410">
            <v>1.5</v>
          </cell>
          <cell r="S410">
            <v>0.14791666666666667</v>
          </cell>
          <cell r="T410">
            <v>0</v>
          </cell>
          <cell r="U410">
            <v>14.000000000000679</v>
          </cell>
        </row>
        <row r="411">
          <cell r="B411" t="str">
            <v>t/p</v>
          </cell>
          <cell r="C411" t="str">
            <v>sell</v>
          </cell>
          <cell r="E411">
            <v>2</v>
          </cell>
          <cell r="F411">
            <v>0.02</v>
          </cell>
          <cell r="G411">
            <v>2.83</v>
          </cell>
          <cell r="S411">
            <v>0.10902777777777778</v>
          </cell>
          <cell r="T411">
            <v>16.399999999998638</v>
          </cell>
          <cell r="U411">
            <v>22.199999999998887</v>
          </cell>
        </row>
        <row r="412">
          <cell r="B412" t="str">
            <v>t/p</v>
          </cell>
          <cell r="C412" t="str">
            <v>sell</v>
          </cell>
          <cell r="E412">
            <v>2</v>
          </cell>
          <cell r="F412">
            <v>0.02</v>
          </cell>
          <cell r="G412">
            <v>2.68</v>
          </cell>
          <cell r="S412">
            <v>0.14027777777777778</v>
          </cell>
          <cell r="T412">
            <v>16.599999999999948</v>
          </cell>
          <cell r="U412">
            <v>22.299999999999542</v>
          </cell>
        </row>
        <row r="413">
          <cell r="B413" t="str">
            <v>t/p</v>
          </cell>
          <cell r="C413" t="str">
            <v>sell</v>
          </cell>
          <cell r="E413">
            <v>2</v>
          </cell>
          <cell r="F413">
            <v>0.02</v>
          </cell>
          <cell r="G413">
            <v>2.81</v>
          </cell>
          <cell r="S413">
            <v>0.25277777777777777</v>
          </cell>
          <cell r="T413">
            <v>15.299999999998093</v>
          </cell>
          <cell r="U413">
            <v>21.599999999999397</v>
          </cell>
        </row>
        <row r="414">
          <cell r="B414" t="str">
            <v>t/p</v>
          </cell>
          <cell r="C414" t="str">
            <v>sell</v>
          </cell>
          <cell r="E414">
            <v>1</v>
          </cell>
          <cell r="F414">
            <v>0.01</v>
          </cell>
          <cell r="G414">
            <v>1.35</v>
          </cell>
          <cell r="S414">
            <v>1.6666666666666666E-2</v>
          </cell>
          <cell r="T414">
            <v>0</v>
          </cell>
          <cell r="U414">
            <v>14.000000000000679</v>
          </cell>
        </row>
        <row r="415">
          <cell r="B415" t="str">
            <v>t/p</v>
          </cell>
          <cell r="C415" t="str">
            <v>sell</v>
          </cell>
          <cell r="E415">
            <v>3</v>
          </cell>
          <cell r="F415">
            <v>0.03</v>
          </cell>
          <cell r="G415">
            <v>4.13</v>
          </cell>
          <cell r="S415">
            <v>0.22361111111111109</v>
          </cell>
          <cell r="T415">
            <v>35.500000000001641</v>
          </cell>
          <cell r="U415">
            <v>32.000000000000917</v>
          </cell>
        </row>
        <row r="416">
          <cell r="B416" t="str">
            <v>t/p</v>
          </cell>
          <cell r="C416" t="str">
            <v>sell</v>
          </cell>
          <cell r="E416">
            <v>1</v>
          </cell>
          <cell r="F416">
            <v>0.01</v>
          </cell>
          <cell r="G416">
            <v>1.37</v>
          </cell>
          <cell r="S416">
            <v>5.8333333333333327E-2</v>
          </cell>
          <cell r="T416">
            <v>0</v>
          </cell>
          <cell r="U416">
            <v>13.999999999998458</v>
          </cell>
        </row>
        <row r="417">
          <cell r="B417" t="str">
            <v>t/p</v>
          </cell>
          <cell r="C417" t="str">
            <v>sell</v>
          </cell>
          <cell r="E417">
            <v>4</v>
          </cell>
          <cell r="F417">
            <v>0.05</v>
          </cell>
          <cell r="G417">
            <v>7.0600000000000014</v>
          </cell>
          <cell r="S417">
            <v>1.6506944444444445</v>
          </cell>
          <cell r="T417">
            <v>57.000000000000384</v>
          </cell>
          <cell r="U417">
            <v>36.000000000000476</v>
          </cell>
        </row>
        <row r="418">
          <cell r="B418" t="str">
            <v>t/p</v>
          </cell>
          <cell r="C418" t="str">
            <v>sell</v>
          </cell>
          <cell r="E418">
            <v>1</v>
          </cell>
          <cell r="F418">
            <v>0.01</v>
          </cell>
          <cell r="G418">
            <v>1.44</v>
          </cell>
          <cell r="S418">
            <v>2.9166666666666664E-2</v>
          </cell>
          <cell r="T418">
            <v>0</v>
          </cell>
          <cell r="U418">
            <v>14.000000000000679</v>
          </cell>
        </row>
        <row r="419">
          <cell r="B419" t="str">
            <v>t/p</v>
          </cell>
          <cell r="C419" t="str">
            <v>sell</v>
          </cell>
          <cell r="E419">
            <v>2</v>
          </cell>
          <cell r="F419">
            <v>0.02</v>
          </cell>
          <cell r="G419">
            <v>2.66</v>
          </cell>
          <cell r="S419">
            <v>0.15</v>
          </cell>
          <cell r="T419">
            <v>15.899999999999803</v>
          </cell>
          <cell r="U419">
            <v>21.899999999999142</v>
          </cell>
        </row>
        <row r="420">
          <cell r="B420" t="str">
            <v>t/p</v>
          </cell>
          <cell r="C420" t="str">
            <v>sell</v>
          </cell>
          <cell r="E420">
            <v>1</v>
          </cell>
          <cell r="F420">
            <v>0.01</v>
          </cell>
          <cell r="G420">
            <v>1.39</v>
          </cell>
          <cell r="S420">
            <v>0.37222222222222223</v>
          </cell>
          <cell r="T420">
            <v>0</v>
          </cell>
          <cell r="U420">
            <v>13.499999999999623</v>
          </cell>
        </row>
        <row r="421">
          <cell r="B421" t="str">
            <v>t/p</v>
          </cell>
          <cell r="C421" t="str">
            <v>sell</v>
          </cell>
          <cell r="E421">
            <v>1</v>
          </cell>
          <cell r="F421">
            <v>0.01</v>
          </cell>
          <cell r="G421">
            <v>1.46</v>
          </cell>
          <cell r="S421">
            <v>0.22222222222222221</v>
          </cell>
          <cell r="T421">
            <v>0</v>
          </cell>
          <cell r="U421">
            <v>13.999999999998458</v>
          </cell>
        </row>
        <row r="422">
          <cell r="B422" t="str">
            <v>t/p</v>
          </cell>
          <cell r="C422" t="str">
            <v>sell</v>
          </cell>
          <cell r="E422">
            <v>1</v>
          </cell>
          <cell r="F422">
            <v>0.01</v>
          </cell>
          <cell r="G422">
            <v>1.33</v>
          </cell>
          <cell r="S422">
            <v>5.2083333333333336E-2</v>
          </cell>
          <cell r="T422">
            <v>0</v>
          </cell>
          <cell r="U422">
            <v>14.000000000000679</v>
          </cell>
        </row>
        <row r="423">
          <cell r="B423" t="str">
            <v>t/p</v>
          </cell>
          <cell r="C423" t="str">
            <v>sell</v>
          </cell>
          <cell r="E423">
            <v>4</v>
          </cell>
          <cell r="F423">
            <v>0.05</v>
          </cell>
          <cell r="G423">
            <v>6.87</v>
          </cell>
          <cell r="S423">
            <v>4.2750000000000004</v>
          </cell>
          <cell r="T423">
            <v>52.700000000001083</v>
          </cell>
          <cell r="U423">
            <v>35.300000000000331</v>
          </cell>
        </row>
        <row r="424">
          <cell r="B424" t="str">
            <v>t/p</v>
          </cell>
          <cell r="C424" t="str">
            <v>sell</v>
          </cell>
          <cell r="E424">
            <v>1</v>
          </cell>
          <cell r="F424">
            <v>0.01</v>
          </cell>
          <cell r="G424">
            <v>1.38</v>
          </cell>
          <cell r="S424">
            <v>0.14583333333333334</v>
          </cell>
          <cell r="T424">
            <v>0</v>
          </cell>
          <cell r="U424">
            <v>14.000000000000679</v>
          </cell>
        </row>
        <row r="425">
          <cell r="B425" t="str">
            <v>t/p</v>
          </cell>
          <cell r="C425" t="str">
            <v>sell</v>
          </cell>
          <cell r="E425">
            <v>2</v>
          </cell>
          <cell r="F425">
            <v>0.02</v>
          </cell>
          <cell r="G425">
            <v>2.87</v>
          </cell>
          <cell r="S425">
            <v>0.4284722222222222</v>
          </cell>
          <cell r="T425">
            <v>17.199999999999438</v>
          </cell>
          <cell r="U425">
            <v>22.599999999999287</v>
          </cell>
        </row>
        <row r="426">
          <cell r="B426" t="str">
            <v>t/p</v>
          </cell>
          <cell r="C426" t="str">
            <v>sell</v>
          </cell>
          <cell r="E426">
            <v>1</v>
          </cell>
          <cell r="F426">
            <v>0.01</v>
          </cell>
          <cell r="G426">
            <v>1.47</v>
          </cell>
          <cell r="S426">
            <v>0.23819444444444446</v>
          </cell>
          <cell r="T426">
            <v>0</v>
          </cell>
          <cell r="U426">
            <v>14.000000000000679</v>
          </cell>
        </row>
        <row r="427">
          <cell r="B427" t="str">
            <v>t/p</v>
          </cell>
          <cell r="C427" t="str">
            <v>sell</v>
          </cell>
          <cell r="E427">
            <v>3</v>
          </cell>
          <cell r="F427">
            <v>0.03</v>
          </cell>
          <cell r="G427">
            <v>4.34</v>
          </cell>
          <cell r="S427">
            <v>0.11180555555555556</v>
          </cell>
          <cell r="T427">
            <v>34.899999999999935</v>
          </cell>
          <cell r="U427">
            <v>31.999999999998696</v>
          </cell>
        </row>
        <row r="428">
          <cell r="B428" t="str">
            <v>t/p</v>
          </cell>
          <cell r="C428" t="str">
            <v>sell</v>
          </cell>
          <cell r="E428">
            <v>2</v>
          </cell>
          <cell r="F428">
            <v>0.02</v>
          </cell>
          <cell r="G428">
            <v>2.6799999999999997</v>
          </cell>
          <cell r="S428">
            <v>3.7312500000000002</v>
          </cell>
          <cell r="T428">
            <v>16.000000000000458</v>
          </cell>
          <cell r="U428">
            <v>21.200000000001218</v>
          </cell>
        </row>
        <row r="429">
          <cell r="B429" t="str">
            <v>t/p</v>
          </cell>
          <cell r="C429" t="str">
            <v>sell</v>
          </cell>
          <cell r="E429">
            <v>1</v>
          </cell>
          <cell r="F429">
            <v>0.01</v>
          </cell>
          <cell r="G429">
            <v>1.36</v>
          </cell>
          <cell r="S429">
            <v>0.12569444444444444</v>
          </cell>
          <cell r="T429">
            <v>0</v>
          </cell>
          <cell r="U429">
            <v>13.999999999998458</v>
          </cell>
        </row>
        <row r="430">
          <cell r="B430" t="str">
            <v>t/p</v>
          </cell>
          <cell r="C430" t="str">
            <v>sell</v>
          </cell>
          <cell r="E430">
            <v>2</v>
          </cell>
          <cell r="F430">
            <v>0.02</v>
          </cell>
          <cell r="G430">
            <v>2.73</v>
          </cell>
          <cell r="S430">
            <v>0.70972222222222225</v>
          </cell>
          <cell r="T430">
            <v>16.500000000001513</v>
          </cell>
          <cell r="U430">
            <v>21.700000000000053</v>
          </cell>
        </row>
        <row r="431">
          <cell r="B431" t="str">
            <v>t/p</v>
          </cell>
          <cell r="C431" t="str">
            <v>sell</v>
          </cell>
          <cell r="E431">
            <v>1</v>
          </cell>
          <cell r="F431">
            <v>0.01</v>
          </cell>
          <cell r="G431">
            <v>1.38</v>
          </cell>
          <cell r="S431">
            <v>0.1673611111111111</v>
          </cell>
          <cell r="T431">
            <v>0</v>
          </cell>
          <cell r="U431">
            <v>14.000000000000679</v>
          </cell>
        </row>
        <row r="432">
          <cell r="B432" t="str">
            <v>t/p</v>
          </cell>
          <cell r="C432" t="str">
            <v>sell</v>
          </cell>
          <cell r="E432">
            <v>1</v>
          </cell>
          <cell r="F432">
            <v>0.01</v>
          </cell>
          <cell r="G432">
            <v>1.46</v>
          </cell>
          <cell r="S432">
            <v>4.9305555555555554E-2</v>
          </cell>
          <cell r="T432">
            <v>0</v>
          </cell>
          <cell r="U432">
            <v>14.000000000000679</v>
          </cell>
        </row>
        <row r="433">
          <cell r="B433" t="str">
            <v>t/p</v>
          </cell>
          <cell r="C433" t="str">
            <v>sell</v>
          </cell>
          <cell r="E433">
            <v>1</v>
          </cell>
          <cell r="F433">
            <v>0.01</v>
          </cell>
          <cell r="G433">
            <v>1.31</v>
          </cell>
          <cell r="S433">
            <v>0.10694444444444444</v>
          </cell>
          <cell r="T433">
            <v>0</v>
          </cell>
          <cell r="U433">
            <v>14.000000000000679</v>
          </cell>
        </row>
        <row r="434">
          <cell r="B434" t="str">
            <v>t/p</v>
          </cell>
          <cell r="C434" t="str">
            <v>sell</v>
          </cell>
          <cell r="E434">
            <v>1</v>
          </cell>
          <cell r="F434">
            <v>0.01</v>
          </cell>
          <cell r="G434">
            <v>1.45</v>
          </cell>
          <cell r="S434">
            <v>3.4722222222222224E-2</v>
          </cell>
          <cell r="T434">
            <v>0</v>
          </cell>
          <cell r="U434">
            <v>14.000000000000679</v>
          </cell>
        </row>
        <row r="435">
          <cell r="B435" t="str">
            <v>t/p</v>
          </cell>
          <cell r="C435" t="str">
            <v>sell</v>
          </cell>
          <cell r="E435">
            <v>2</v>
          </cell>
          <cell r="F435">
            <v>0.02</v>
          </cell>
          <cell r="G435">
            <v>2.84</v>
          </cell>
          <cell r="S435">
            <v>0.79236111111111107</v>
          </cell>
          <cell r="T435">
            <v>15.600000000000058</v>
          </cell>
          <cell r="U435">
            <v>21.500000000000963</v>
          </cell>
        </row>
        <row r="436">
          <cell r="B436" t="str">
            <v>t/p</v>
          </cell>
          <cell r="C436" t="str">
            <v>sell</v>
          </cell>
          <cell r="E436">
            <v>5</v>
          </cell>
          <cell r="F436">
            <v>7.0000000000000007E-2</v>
          </cell>
          <cell r="G436">
            <v>9.7299999999999986</v>
          </cell>
          <cell r="S436">
            <v>1.875</v>
          </cell>
          <cell r="T436">
            <v>76.10000000000116</v>
          </cell>
          <cell r="U436">
            <v>44.500000000000654</v>
          </cell>
        </row>
        <row r="437">
          <cell r="B437" t="str">
            <v>t/p</v>
          </cell>
          <cell r="C437" t="str">
            <v>sell</v>
          </cell>
          <cell r="E437">
            <v>1</v>
          </cell>
          <cell r="F437">
            <v>0.01</v>
          </cell>
          <cell r="G437">
            <v>1.3</v>
          </cell>
          <cell r="S437">
            <v>4.3055555555555562E-2</v>
          </cell>
          <cell r="T437">
            <v>0</v>
          </cell>
          <cell r="U437">
            <v>14.000000000000679</v>
          </cell>
        </row>
        <row r="438">
          <cell r="B438" t="str">
            <v>t/p</v>
          </cell>
          <cell r="C438" t="str">
            <v>sell</v>
          </cell>
          <cell r="E438">
            <v>1</v>
          </cell>
          <cell r="F438">
            <v>0.01</v>
          </cell>
          <cell r="G438">
            <v>1.35</v>
          </cell>
          <cell r="S438">
            <v>0.13402777777777777</v>
          </cell>
          <cell r="T438">
            <v>0</v>
          </cell>
          <cell r="U438">
            <v>14.000000000000679</v>
          </cell>
        </row>
        <row r="439">
          <cell r="B439" t="str">
            <v>t/p</v>
          </cell>
          <cell r="C439" t="str">
            <v>sell</v>
          </cell>
          <cell r="E439">
            <v>1</v>
          </cell>
          <cell r="F439">
            <v>0.01</v>
          </cell>
          <cell r="G439">
            <v>1.35</v>
          </cell>
          <cell r="S439">
            <v>9.7222222222222224E-3</v>
          </cell>
          <cell r="T439">
            <v>0</v>
          </cell>
          <cell r="U439">
            <v>14.000000000000679</v>
          </cell>
        </row>
        <row r="440">
          <cell r="B440" t="str">
            <v>t/p</v>
          </cell>
          <cell r="C440" t="str">
            <v>sell</v>
          </cell>
          <cell r="E440">
            <v>1</v>
          </cell>
          <cell r="F440">
            <v>0.01</v>
          </cell>
          <cell r="G440">
            <v>1.35</v>
          </cell>
          <cell r="S440">
            <v>2.2479166666666668</v>
          </cell>
          <cell r="T440">
            <v>0</v>
          </cell>
          <cell r="U440">
            <v>13.499999999999623</v>
          </cell>
        </row>
        <row r="441">
          <cell r="B441" t="str">
            <v>t/p</v>
          </cell>
          <cell r="C441" t="str">
            <v>sell</v>
          </cell>
          <cell r="E441">
            <v>4</v>
          </cell>
          <cell r="F441">
            <v>0.05</v>
          </cell>
          <cell r="G441">
            <v>6.8900000000000006</v>
          </cell>
          <cell r="S441">
            <v>1.9937499999999999</v>
          </cell>
          <cell r="T441">
            <v>55.600000000000094</v>
          </cell>
          <cell r="U441">
            <v>36.300000000000225</v>
          </cell>
        </row>
        <row r="442">
          <cell r="B442" t="str">
            <v>t/p</v>
          </cell>
          <cell r="C442" t="str">
            <v>sell</v>
          </cell>
          <cell r="E442">
            <v>5</v>
          </cell>
          <cell r="F442">
            <v>7.0000000000000007E-2</v>
          </cell>
          <cell r="G442">
            <v>9.9199999999999982</v>
          </cell>
          <cell r="S442">
            <v>1.2951388888888888</v>
          </cell>
          <cell r="T442">
            <v>78.000000000000284</v>
          </cell>
          <cell r="U442">
            <v>45.50000000000054</v>
          </cell>
        </row>
        <row r="443">
          <cell r="B443" t="str">
            <v>t/p</v>
          </cell>
          <cell r="C443" t="str">
            <v>sell</v>
          </cell>
          <cell r="E443">
            <v>2</v>
          </cell>
          <cell r="F443">
            <v>0.02</v>
          </cell>
          <cell r="G443">
            <v>2.71</v>
          </cell>
          <cell r="S443">
            <v>5.2777777777777778E-2</v>
          </cell>
          <cell r="T443">
            <v>15.300000000000313</v>
          </cell>
          <cell r="U443">
            <v>21.600000000001618</v>
          </cell>
        </row>
        <row r="444">
          <cell r="B444" t="str">
            <v>t/p</v>
          </cell>
          <cell r="C444" t="str">
            <v>sell</v>
          </cell>
          <cell r="E444">
            <v>1</v>
          </cell>
          <cell r="F444">
            <v>0.01</v>
          </cell>
          <cell r="G444">
            <v>1.42</v>
          </cell>
          <cell r="S444">
            <v>0.75208333333333333</v>
          </cell>
          <cell r="T444">
            <v>0</v>
          </cell>
          <cell r="U444">
            <v>13.499999999999623</v>
          </cell>
        </row>
        <row r="445">
          <cell r="B445" t="str">
            <v>t/p</v>
          </cell>
          <cell r="C445" t="str">
            <v>buy</v>
          </cell>
          <cell r="E445">
            <v>15</v>
          </cell>
          <cell r="F445">
            <v>0.88000000000000012</v>
          </cell>
          <cell r="G445">
            <v>123.17999999999986</v>
          </cell>
          <cell r="S445">
            <v>31.209027777777777</v>
          </cell>
          <cell r="T445">
            <v>460.10000000000105</v>
          </cell>
          <cell r="U445">
            <v>180.7000000000003</v>
          </cell>
        </row>
        <row r="446">
          <cell r="B446" t="str">
            <v>t/p</v>
          </cell>
          <cell r="C446" t="str">
            <v>buy</v>
          </cell>
          <cell r="E446">
            <v>1</v>
          </cell>
          <cell r="F446">
            <v>0.01</v>
          </cell>
          <cell r="G446">
            <v>1.41</v>
          </cell>
          <cell r="S446">
            <v>2.2222222222222223E-2</v>
          </cell>
          <cell r="T446">
            <v>0</v>
          </cell>
          <cell r="U446">
            <v>14.000000000000679</v>
          </cell>
        </row>
        <row r="447">
          <cell r="B447" t="str">
            <v>t/p</v>
          </cell>
          <cell r="C447" t="str">
            <v>buy</v>
          </cell>
          <cell r="E447">
            <v>2</v>
          </cell>
          <cell r="F447">
            <v>0.02</v>
          </cell>
          <cell r="G447">
            <v>2.73</v>
          </cell>
          <cell r="S447">
            <v>0.15</v>
          </cell>
          <cell r="T447">
            <v>17.100000000001003</v>
          </cell>
          <cell r="U447">
            <v>22.599999999999287</v>
          </cell>
        </row>
        <row r="448">
          <cell r="B448" t="str">
            <v>t/p</v>
          </cell>
          <cell r="C448" t="str">
            <v>buy</v>
          </cell>
          <cell r="E448">
            <v>1</v>
          </cell>
          <cell r="F448">
            <v>0.01</v>
          </cell>
          <cell r="G448">
            <v>1.36</v>
          </cell>
          <cell r="S448">
            <v>6.1805555555555558E-2</v>
          </cell>
          <cell r="T448">
            <v>0</v>
          </cell>
          <cell r="U448">
            <v>14.000000000000679</v>
          </cell>
        </row>
        <row r="449">
          <cell r="B449" t="str">
            <v>t/p</v>
          </cell>
          <cell r="C449" t="str">
            <v>buy</v>
          </cell>
          <cell r="E449">
            <v>1</v>
          </cell>
          <cell r="F449">
            <v>0.01</v>
          </cell>
          <cell r="G449">
            <v>1.43</v>
          </cell>
          <cell r="S449">
            <v>6.9444444444444441E-3</v>
          </cell>
          <cell r="T449">
            <v>0</v>
          </cell>
          <cell r="U449">
            <v>14.000000000000679</v>
          </cell>
        </row>
        <row r="450">
          <cell r="B450" t="str">
            <v>t/p</v>
          </cell>
          <cell r="C450" t="str">
            <v>buy</v>
          </cell>
          <cell r="E450">
            <v>2</v>
          </cell>
          <cell r="F450">
            <v>0.02</v>
          </cell>
          <cell r="G450">
            <v>2.62</v>
          </cell>
          <cell r="S450">
            <v>2.7555555555555555</v>
          </cell>
          <cell r="T450">
            <v>16.499999999999293</v>
          </cell>
          <cell r="U450">
            <v>22.599999999999287</v>
          </cell>
        </row>
        <row r="451">
          <cell r="B451" t="str">
            <v>t/p</v>
          </cell>
          <cell r="C451" t="str">
            <v>buy</v>
          </cell>
          <cell r="E451">
            <v>2</v>
          </cell>
          <cell r="F451">
            <v>0.02</v>
          </cell>
          <cell r="G451">
            <v>2.85</v>
          </cell>
          <cell r="S451">
            <v>7.4999999999999997E-2</v>
          </cell>
          <cell r="T451">
            <v>17.700000000000493</v>
          </cell>
          <cell r="U451">
            <v>22.900000000001253</v>
          </cell>
        </row>
        <row r="452">
          <cell r="B452" t="str">
            <v>t/p</v>
          </cell>
          <cell r="C452" t="str">
            <v>buy</v>
          </cell>
          <cell r="E452">
            <v>1</v>
          </cell>
          <cell r="F452">
            <v>0.01</v>
          </cell>
          <cell r="G452">
            <v>1.36</v>
          </cell>
          <cell r="S452">
            <v>1.3888888888888889E-3</v>
          </cell>
          <cell r="T452">
            <v>0</v>
          </cell>
          <cell r="U452">
            <v>14.000000000000679</v>
          </cell>
        </row>
        <row r="453">
          <cell r="B453" t="str">
            <v>t/p</v>
          </cell>
          <cell r="C453" t="str">
            <v>buy</v>
          </cell>
          <cell r="E453">
            <v>1</v>
          </cell>
          <cell r="F453">
            <v>0.01</v>
          </cell>
          <cell r="G453">
            <v>1.32</v>
          </cell>
          <cell r="S453">
            <v>4.1666666666666666E-3</v>
          </cell>
          <cell r="T453">
            <v>0</v>
          </cell>
          <cell r="U453">
            <v>13.999999999998458</v>
          </cell>
        </row>
        <row r="454">
          <cell r="B454" t="str">
            <v>t/p</v>
          </cell>
          <cell r="C454" t="str">
            <v>buy</v>
          </cell>
          <cell r="E454">
            <v>3</v>
          </cell>
          <cell r="F454">
            <v>0.03</v>
          </cell>
          <cell r="G454">
            <v>4.41</v>
          </cell>
          <cell r="S454">
            <v>1.7875000000000001</v>
          </cell>
          <cell r="T454">
            <v>33.700000000000955</v>
          </cell>
          <cell r="U454">
            <v>32.399999999999096</v>
          </cell>
        </row>
        <row r="455">
          <cell r="B455" t="str">
            <v>t/p</v>
          </cell>
          <cell r="C455" t="str">
            <v>buy</v>
          </cell>
          <cell r="E455">
            <v>1</v>
          </cell>
          <cell r="F455">
            <v>0.01</v>
          </cell>
          <cell r="G455">
            <v>1.43</v>
          </cell>
          <cell r="S455">
            <v>5.1388888888888894E-2</v>
          </cell>
          <cell r="T455">
            <v>0</v>
          </cell>
          <cell r="U455">
            <v>13.999999999998458</v>
          </cell>
        </row>
        <row r="456">
          <cell r="B456" t="str">
            <v>t/p</v>
          </cell>
          <cell r="C456" t="str">
            <v>buy</v>
          </cell>
          <cell r="E456">
            <v>1</v>
          </cell>
          <cell r="F456">
            <v>0.01</v>
          </cell>
          <cell r="G456">
            <v>1.35</v>
          </cell>
          <cell r="S456">
            <v>0.54027777777777775</v>
          </cell>
          <cell r="T456">
            <v>0</v>
          </cell>
          <cell r="U456">
            <v>16.300000000000203</v>
          </cell>
        </row>
        <row r="457">
          <cell r="B457" t="str">
            <v>t/p</v>
          </cell>
          <cell r="C457" t="str">
            <v>sell</v>
          </cell>
          <cell r="E457">
            <v>10</v>
          </cell>
          <cell r="F457">
            <v>0.27</v>
          </cell>
          <cell r="G457">
            <v>33.25</v>
          </cell>
          <cell r="S457">
            <v>6.197222222222222</v>
          </cell>
          <cell r="T457">
            <v>249.29999999999896</v>
          </cell>
          <cell r="U457">
            <v>85.500000000000568</v>
          </cell>
        </row>
        <row r="458">
          <cell r="B458" t="str">
            <v>t/p</v>
          </cell>
          <cell r="C458" t="str">
            <v>sell</v>
          </cell>
          <cell r="E458">
            <v>2</v>
          </cell>
          <cell r="F458">
            <v>0.02</v>
          </cell>
          <cell r="G458">
            <v>2.92</v>
          </cell>
          <cell r="S458">
            <v>0.40902777777777777</v>
          </cell>
          <cell r="T458">
            <v>16.599999999999948</v>
          </cell>
          <cell r="U458">
            <v>21.800000000000708</v>
          </cell>
        </row>
        <row r="459">
          <cell r="B459" t="str">
            <v>t/p</v>
          </cell>
          <cell r="C459" t="str">
            <v>sell</v>
          </cell>
          <cell r="E459">
            <v>2</v>
          </cell>
          <cell r="F459">
            <v>0.02</v>
          </cell>
          <cell r="G459">
            <v>2.74</v>
          </cell>
          <cell r="S459">
            <v>0.13333333333333333</v>
          </cell>
          <cell r="T459">
            <v>16.300000000000203</v>
          </cell>
          <cell r="U459">
            <v>22.100000000000453</v>
          </cell>
        </row>
        <row r="460">
          <cell r="B460" t="str">
            <v>t/p</v>
          </cell>
          <cell r="C460" t="str">
            <v>sell</v>
          </cell>
          <cell r="E460">
            <v>2</v>
          </cell>
          <cell r="F460">
            <v>0.02</v>
          </cell>
          <cell r="G460">
            <v>2.7399999999999998</v>
          </cell>
          <cell r="S460">
            <v>0.14375000000000002</v>
          </cell>
          <cell r="T460">
            <v>16.300000000000203</v>
          </cell>
          <cell r="U460">
            <v>22.100000000000453</v>
          </cell>
        </row>
        <row r="461">
          <cell r="B461" t="str">
            <v>t/p</v>
          </cell>
          <cell r="C461" t="str">
            <v>sell</v>
          </cell>
          <cell r="E461">
            <v>1</v>
          </cell>
          <cell r="F461">
            <v>0.01</v>
          </cell>
          <cell r="G461">
            <v>1.46</v>
          </cell>
          <cell r="S461">
            <v>7.5694444444444439E-2</v>
          </cell>
          <cell r="T461">
            <v>0</v>
          </cell>
          <cell r="U461">
            <v>14.000000000000679</v>
          </cell>
        </row>
        <row r="462">
          <cell r="B462" t="str">
            <v>t/p</v>
          </cell>
          <cell r="C462" t="str">
            <v>sell</v>
          </cell>
          <cell r="E462">
            <v>1</v>
          </cell>
          <cell r="F462">
            <v>0.01</v>
          </cell>
          <cell r="G462">
            <v>1.3</v>
          </cell>
          <cell r="S462">
            <v>6.5277777777777782E-2</v>
          </cell>
          <cell r="T462">
            <v>0</v>
          </cell>
          <cell r="U462">
            <v>14.000000000000679</v>
          </cell>
        </row>
        <row r="463">
          <cell r="B463" t="str">
            <v>t/p</v>
          </cell>
          <cell r="C463" t="str">
            <v>sell</v>
          </cell>
          <cell r="E463">
            <v>1</v>
          </cell>
          <cell r="F463">
            <v>0.01</v>
          </cell>
          <cell r="G463">
            <v>1.48</v>
          </cell>
          <cell r="S463">
            <v>2.1729166666666666</v>
          </cell>
          <cell r="T463">
            <v>0</v>
          </cell>
          <cell r="U463">
            <v>13.499999999999623</v>
          </cell>
        </row>
        <row r="464">
          <cell r="B464" t="str">
            <v>t/p</v>
          </cell>
          <cell r="C464" t="str">
            <v>sell</v>
          </cell>
          <cell r="E464">
            <v>1</v>
          </cell>
          <cell r="F464">
            <v>0.01</v>
          </cell>
          <cell r="G464">
            <v>1.34</v>
          </cell>
          <cell r="S464">
            <v>6.25E-2</v>
          </cell>
          <cell r="T464">
            <v>0</v>
          </cell>
          <cell r="U464">
            <v>14.000000000000679</v>
          </cell>
        </row>
        <row r="465">
          <cell r="B465" t="str">
            <v>t/p</v>
          </cell>
          <cell r="C465" t="str">
            <v>sell</v>
          </cell>
          <cell r="E465">
            <v>1</v>
          </cell>
          <cell r="F465">
            <v>0.01</v>
          </cell>
          <cell r="G465">
            <v>1.39</v>
          </cell>
          <cell r="S465">
            <v>0.26111111111111113</v>
          </cell>
          <cell r="T465">
            <v>0</v>
          </cell>
          <cell r="U465">
            <v>14.000000000000679</v>
          </cell>
        </row>
        <row r="466">
          <cell r="B466" t="str">
            <v>t/p</v>
          </cell>
          <cell r="C466" t="str">
            <v>sell</v>
          </cell>
          <cell r="E466">
            <v>4</v>
          </cell>
          <cell r="F466">
            <v>0.05</v>
          </cell>
          <cell r="G466">
            <v>7.2800000000000011</v>
          </cell>
          <cell r="S466">
            <v>0.73749999999999993</v>
          </cell>
          <cell r="T466">
            <v>52.699999999998859</v>
          </cell>
          <cell r="U466">
            <v>35.399999999998769</v>
          </cell>
        </row>
        <row r="467">
          <cell r="B467" t="str">
            <v>t/p</v>
          </cell>
          <cell r="C467" t="str">
            <v>sell</v>
          </cell>
          <cell r="E467">
            <v>1</v>
          </cell>
          <cell r="F467">
            <v>0.01</v>
          </cell>
          <cell r="G467">
            <v>1.33</v>
          </cell>
          <cell r="S467">
            <v>9.0277777777777787E-3</v>
          </cell>
          <cell r="T467">
            <v>0</v>
          </cell>
          <cell r="U467">
            <v>14.000000000000679</v>
          </cell>
        </row>
        <row r="468">
          <cell r="B468" t="str">
            <v>t/p</v>
          </cell>
          <cell r="C468" t="str">
            <v>sell</v>
          </cell>
          <cell r="E468">
            <v>1</v>
          </cell>
          <cell r="F468">
            <v>0.01</v>
          </cell>
          <cell r="G468">
            <v>1.47</v>
          </cell>
          <cell r="S468">
            <v>4.0972222222222222E-2</v>
          </cell>
          <cell r="T468">
            <v>0</v>
          </cell>
          <cell r="U468">
            <v>14.000000000000679</v>
          </cell>
        </row>
        <row r="469">
          <cell r="B469" t="str">
            <v>t/p</v>
          </cell>
          <cell r="C469" t="str">
            <v>sell</v>
          </cell>
          <cell r="E469">
            <v>2</v>
          </cell>
          <cell r="F469">
            <v>0.02</v>
          </cell>
          <cell r="G469">
            <v>2.9099999999999997</v>
          </cell>
          <cell r="S469">
            <v>0.18680555555555556</v>
          </cell>
          <cell r="T469">
            <v>16.199999999999548</v>
          </cell>
          <cell r="U469">
            <v>22.100000000000453</v>
          </cell>
        </row>
        <row r="470">
          <cell r="B470" t="str">
            <v>t/p</v>
          </cell>
          <cell r="C470" t="str">
            <v>sell</v>
          </cell>
          <cell r="E470">
            <v>2</v>
          </cell>
          <cell r="F470">
            <v>0.02</v>
          </cell>
          <cell r="G470">
            <v>2.9000000000000004</v>
          </cell>
          <cell r="S470">
            <v>0.46736111111111112</v>
          </cell>
          <cell r="T470">
            <v>15.700000000000713</v>
          </cell>
          <cell r="U470">
            <v>21.299999999999653</v>
          </cell>
        </row>
        <row r="471">
          <cell r="B471" t="str">
            <v>t/p</v>
          </cell>
          <cell r="C471" t="str">
            <v>buy</v>
          </cell>
          <cell r="E471">
            <v>9</v>
          </cell>
          <cell r="F471">
            <v>0.21</v>
          </cell>
          <cell r="G471">
            <v>29.739999999999995</v>
          </cell>
          <cell r="S471">
            <v>6.4840277777777775</v>
          </cell>
          <cell r="T471">
            <v>189.50000000000023</v>
          </cell>
          <cell r="U471">
            <v>88.399999999999594</v>
          </cell>
        </row>
        <row r="472">
          <cell r="B472" t="str">
            <v>t/p</v>
          </cell>
          <cell r="C472" t="str">
            <v>buy</v>
          </cell>
          <cell r="E472">
            <v>1</v>
          </cell>
          <cell r="F472">
            <v>0.01</v>
          </cell>
          <cell r="G472">
            <v>1.32</v>
          </cell>
          <cell r="S472">
            <v>1.3888888888888889E-3</v>
          </cell>
          <cell r="T472">
            <v>0</v>
          </cell>
          <cell r="U472">
            <v>13.999999999998458</v>
          </cell>
        </row>
        <row r="473">
          <cell r="B473" t="str">
            <v>t/p</v>
          </cell>
          <cell r="C473" t="str">
            <v>buy</v>
          </cell>
          <cell r="E473">
            <v>2</v>
          </cell>
          <cell r="F473">
            <v>0.02</v>
          </cell>
          <cell r="G473">
            <v>2.8</v>
          </cell>
          <cell r="S473">
            <v>0.34027777777777773</v>
          </cell>
          <cell r="T473">
            <v>17.400000000000748</v>
          </cell>
          <cell r="U473">
            <v>24.999999999999467</v>
          </cell>
        </row>
        <row r="474">
          <cell r="B474" t="str">
            <v>t/p</v>
          </cell>
          <cell r="C474" t="str">
            <v>buy</v>
          </cell>
          <cell r="E474">
            <v>1</v>
          </cell>
          <cell r="F474">
            <v>0.01</v>
          </cell>
          <cell r="G474">
            <v>1.45</v>
          </cell>
          <cell r="S474">
            <v>9.7222222222222224E-2</v>
          </cell>
          <cell r="T474">
            <v>0</v>
          </cell>
          <cell r="U474">
            <v>14.000000000000679</v>
          </cell>
        </row>
        <row r="475">
          <cell r="B475" t="str">
            <v>t/p</v>
          </cell>
          <cell r="C475" t="str">
            <v>buy</v>
          </cell>
          <cell r="E475">
            <v>1</v>
          </cell>
          <cell r="F475">
            <v>0.01</v>
          </cell>
          <cell r="G475">
            <v>1.42</v>
          </cell>
          <cell r="S475">
            <v>4.3750000000000004E-2</v>
          </cell>
          <cell r="T475">
            <v>0</v>
          </cell>
          <cell r="U475">
            <v>14.000000000000679</v>
          </cell>
        </row>
        <row r="476">
          <cell r="B476" t="str">
            <v>t/p</v>
          </cell>
          <cell r="C476" t="str">
            <v>sell</v>
          </cell>
          <cell r="E476">
            <v>4</v>
          </cell>
          <cell r="F476">
            <v>0.05</v>
          </cell>
          <cell r="G476">
            <v>7.3100000000000005</v>
          </cell>
          <cell r="S476">
            <v>1.163888888888889</v>
          </cell>
          <cell r="T476">
            <v>74.600000000000222</v>
          </cell>
          <cell r="U476">
            <v>47.200000000000571</v>
          </cell>
        </row>
        <row r="477">
          <cell r="B477" t="str">
            <v>t/p</v>
          </cell>
          <cell r="C477" t="str">
            <v>sell</v>
          </cell>
          <cell r="E477">
            <v>1</v>
          </cell>
          <cell r="F477">
            <v>0.01</v>
          </cell>
          <cell r="G477">
            <v>1.43</v>
          </cell>
          <cell r="S477">
            <v>2.7083333333333334E-2</v>
          </cell>
          <cell r="T477">
            <v>0</v>
          </cell>
          <cell r="U477">
            <v>13.999999999998458</v>
          </cell>
        </row>
        <row r="478">
          <cell r="B478" t="str">
            <v>t/p</v>
          </cell>
          <cell r="C478" t="str">
            <v>sell</v>
          </cell>
          <cell r="E478">
            <v>1</v>
          </cell>
          <cell r="F478">
            <v>0.01</v>
          </cell>
          <cell r="G478">
            <v>1.31</v>
          </cell>
          <cell r="S478">
            <v>1.8749999999999999E-2</v>
          </cell>
          <cell r="T478">
            <v>0</v>
          </cell>
          <cell r="U478">
            <v>14.000000000000679</v>
          </cell>
        </row>
        <row r="479">
          <cell r="B479" t="str">
            <v>t/p</v>
          </cell>
          <cell r="C479" t="str">
            <v>sell</v>
          </cell>
          <cell r="E479">
            <v>1</v>
          </cell>
          <cell r="F479">
            <v>0.01</v>
          </cell>
          <cell r="G479">
            <v>1.32</v>
          </cell>
          <cell r="S479">
            <v>4.0972222222222222E-2</v>
          </cell>
          <cell r="T479">
            <v>0</v>
          </cell>
          <cell r="U479">
            <v>14.000000000000679</v>
          </cell>
        </row>
        <row r="480">
          <cell r="B480" t="str">
            <v>t/p</v>
          </cell>
          <cell r="C480" t="str">
            <v>sell</v>
          </cell>
          <cell r="E480">
            <v>1</v>
          </cell>
          <cell r="F480">
            <v>0.01</v>
          </cell>
          <cell r="G480">
            <v>1.45</v>
          </cell>
          <cell r="S480">
            <v>1.1805555555555555E-2</v>
          </cell>
          <cell r="T480">
            <v>0</v>
          </cell>
          <cell r="U480">
            <v>13.999999999998458</v>
          </cell>
        </row>
        <row r="481">
          <cell r="B481" t="str">
            <v>t/p</v>
          </cell>
          <cell r="C481" t="str">
            <v>sell</v>
          </cell>
          <cell r="E481">
            <v>1</v>
          </cell>
          <cell r="F481">
            <v>0.01</v>
          </cell>
          <cell r="G481">
            <v>1.37</v>
          </cell>
          <cell r="S481">
            <v>1.8055555555555557E-2</v>
          </cell>
          <cell r="T481">
            <v>0</v>
          </cell>
          <cell r="U481">
            <v>13.999999999998458</v>
          </cell>
        </row>
        <row r="482">
          <cell r="B482" t="str">
            <v>t/p</v>
          </cell>
          <cell r="C482" t="str">
            <v>buy</v>
          </cell>
          <cell r="E482">
            <v>7</v>
          </cell>
          <cell r="F482">
            <v>0.12</v>
          </cell>
          <cell r="G482">
            <v>17.13</v>
          </cell>
          <cell r="S482">
            <v>0.39861111111111108</v>
          </cell>
          <cell r="T482">
            <v>128.59999999999872</v>
          </cell>
          <cell r="U482">
            <v>67.499999999998124</v>
          </cell>
        </row>
        <row r="483">
          <cell r="B483" t="str">
            <v>t/p</v>
          </cell>
          <cell r="C483" t="str">
            <v>buy</v>
          </cell>
          <cell r="E483">
            <v>1</v>
          </cell>
          <cell r="F483">
            <v>0.01</v>
          </cell>
          <cell r="G483">
            <v>1.36</v>
          </cell>
          <cell r="S483">
            <v>1.2499999999999999E-2</v>
          </cell>
          <cell r="T483">
            <v>0</v>
          </cell>
          <cell r="U483">
            <v>14.000000000000679</v>
          </cell>
        </row>
        <row r="484">
          <cell r="B484" t="str">
            <v>t/p</v>
          </cell>
          <cell r="C484" t="str">
            <v>buy</v>
          </cell>
          <cell r="E484">
            <v>1</v>
          </cell>
          <cell r="F484">
            <v>0.01</v>
          </cell>
          <cell r="G484">
            <v>1.49</v>
          </cell>
          <cell r="S484">
            <v>1.6666666666666666E-2</v>
          </cell>
          <cell r="T484">
            <v>0</v>
          </cell>
          <cell r="U484">
            <v>14.000000000000679</v>
          </cell>
        </row>
        <row r="485">
          <cell r="B485" t="str">
            <v>t/p</v>
          </cell>
          <cell r="C485" t="str">
            <v>buy</v>
          </cell>
          <cell r="E485">
            <v>2</v>
          </cell>
          <cell r="F485">
            <v>0.02</v>
          </cell>
          <cell r="G485">
            <v>2.77</v>
          </cell>
          <cell r="S485">
            <v>0.23541666666666669</v>
          </cell>
          <cell r="T485">
            <v>15.499999999999403</v>
          </cell>
          <cell r="U485">
            <v>22.499999999998632</v>
          </cell>
        </row>
        <row r="486">
          <cell r="B486" t="str">
            <v>t/p</v>
          </cell>
          <cell r="C486" t="str">
            <v>buy</v>
          </cell>
          <cell r="E486">
            <v>3</v>
          </cell>
          <cell r="F486">
            <v>0.03</v>
          </cell>
          <cell r="G486">
            <v>4.26</v>
          </cell>
          <cell r="S486">
            <v>0.31041666666666667</v>
          </cell>
          <cell r="T486">
            <v>33.700000000000955</v>
          </cell>
          <cell r="U486">
            <v>31.400000000001427</v>
          </cell>
        </row>
        <row r="487">
          <cell r="B487" t="str">
            <v>t/p</v>
          </cell>
          <cell r="C487" t="str">
            <v>buy</v>
          </cell>
          <cell r="E487">
            <v>2</v>
          </cell>
          <cell r="F487">
            <v>0.02</v>
          </cell>
          <cell r="G487">
            <v>2.74</v>
          </cell>
          <cell r="S487">
            <v>0.16527777777777777</v>
          </cell>
          <cell r="T487">
            <v>15.700000000000713</v>
          </cell>
          <cell r="U487">
            <v>21.900000000001363</v>
          </cell>
        </row>
        <row r="488">
          <cell r="B488" t="str">
            <v>t/p</v>
          </cell>
          <cell r="C488" t="str">
            <v>buy</v>
          </cell>
          <cell r="E488">
            <v>2</v>
          </cell>
          <cell r="F488">
            <v>0.02</v>
          </cell>
          <cell r="G488">
            <v>2.79</v>
          </cell>
          <cell r="S488">
            <v>6.3888888888888884E-2</v>
          </cell>
          <cell r="T488">
            <v>16.899999999999693</v>
          </cell>
          <cell r="U488">
            <v>22.500000000000853</v>
          </cell>
        </row>
        <row r="489">
          <cell r="B489" t="str">
            <v>t/p</v>
          </cell>
          <cell r="C489" t="str">
            <v>buy</v>
          </cell>
          <cell r="E489">
            <v>1</v>
          </cell>
          <cell r="F489">
            <v>0.01</v>
          </cell>
          <cell r="G489">
            <v>1.32</v>
          </cell>
          <cell r="S489">
            <v>1.8749999999999999E-2</v>
          </cell>
          <cell r="T489">
            <v>0</v>
          </cell>
          <cell r="U489">
            <v>14.000000000000679</v>
          </cell>
        </row>
        <row r="490">
          <cell r="B490" t="str">
            <v>t/p</v>
          </cell>
          <cell r="C490" t="str">
            <v>buy</v>
          </cell>
          <cell r="E490">
            <v>3</v>
          </cell>
          <cell r="F490">
            <v>0.03</v>
          </cell>
          <cell r="G490">
            <v>4.13</v>
          </cell>
          <cell r="S490">
            <v>0.16250000000000001</v>
          </cell>
          <cell r="T490">
            <v>34.000000000000696</v>
          </cell>
          <cell r="U490">
            <v>31.499999999999861</v>
          </cell>
        </row>
        <row r="491">
          <cell r="B491" t="str">
            <v>t/p</v>
          </cell>
          <cell r="C491" t="str">
            <v>buy</v>
          </cell>
          <cell r="E491">
            <v>1</v>
          </cell>
          <cell r="F491">
            <v>0.01</v>
          </cell>
          <cell r="G491">
            <v>1.41</v>
          </cell>
          <cell r="S491">
            <v>2.0854166666666667</v>
          </cell>
          <cell r="T491">
            <v>0</v>
          </cell>
          <cell r="U491">
            <v>14.000000000000679</v>
          </cell>
        </row>
        <row r="492">
          <cell r="B492" t="str">
            <v>t/p</v>
          </cell>
          <cell r="C492" t="str">
            <v>buy</v>
          </cell>
          <cell r="E492">
            <v>2</v>
          </cell>
          <cell r="F492">
            <v>0.02</v>
          </cell>
          <cell r="G492">
            <v>2.72</v>
          </cell>
          <cell r="S492">
            <v>0.10069444444444443</v>
          </cell>
          <cell r="T492">
            <v>17.000000000000348</v>
          </cell>
          <cell r="U492">
            <v>22.899999999999032</v>
          </cell>
        </row>
        <row r="493">
          <cell r="B493" t="str">
            <v>t/p</v>
          </cell>
          <cell r="C493" t="str">
            <v>buy</v>
          </cell>
          <cell r="E493">
            <v>4</v>
          </cell>
          <cell r="F493">
            <v>0.05</v>
          </cell>
          <cell r="G493">
            <v>6.88</v>
          </cell>
          <cell r="S493">
            <v>1.0604166666666666</v>
          </cell>
          <cell r="T493">
            <v>56.400000000000894</v>
          </cell>
          <cell r="U493">
            <v>38.400000000000659</v>
          </cell>
        </row>
        <row r="494">
          <cell r="B494" t="str">
            <v>t/p</v>
          </cell>
          <cell r="C494" t="str">
            <v>sell</v>
          </cell>
          <cell r="E494">
            <v>9</v>
          </cell>
          <cell r="F494">
            <v>0.21</v>
          </cell>
          <cell r="G494">
            <v>28.97999999999999</v>
          </cell>
          <cell r="S494">
            <v>4.958333333333333</v>
          </cell>
          <cell r="T494">
            <v>216.50000000000171</v>
          </cell>
          <cell r="U494">
            <v>100.40000000000049</v>
          </cell>
        </row>
        <row r="495">
          <cell r="B495" t="str">
            <v>t/p</v>
          </cell>
          <cell r="C495" t="str">
            <v>sell</v>
          </cell>
          <cell r="E495">
            <v>2</v>
          </cell>
          <cell r="F495">
            <v>0.02</v>
          </cell>
          <cell r="G495">
            <v>2.98</v>
          </cell>
          <cell r="S495">
            <v>0.10416666666666667</v>
          </cell>
          <cell r="T495">
            <v>15.500000000001624</v>
          </cell>
          <cell r="U495">
            <v>21.700000000000053</v>
          </cell>
        </row>
        <row r="496">
          <cell r="B496" t="str">
            <v>t/p</v>
          </cell>
          <cell r="C496" t="str">
            <v>sell</v>
          </cell>
          <cell r="E496">
            <v>1</v>
          </cell>
          <cell r="F496">
            <v>0.01</v>
          </cell>
          <cell r="G496">
            <v>1.5</v>
          </cell>
          <cell r="S496">
            <v>0.3347222222222222</v>
          </cell>
          <cell r="T496">
            <v>0</v>
          </cell>
          <cell r="U496">
            <v>13.499999999999623</v>
          </cell>
        </row>
        <row r="497">
          <cell r="B497" t="str">
            <v>t/p</v>
          </cell>
          <cell r="C497" t="str">
            <v>buy</v>
          </cell>
          <cell r="E497">
            <v>5</v>
          </cell>
          <cell r="F497">
            <v>7.0000000000000007E-2</v>
          </cell>
          <cell r="G497">
            <v>9.879999999999999</v>
          </cell>
          <cell r="S497">
            <v>1.2083333333333333</v>
          </cell>
          <cell r="T497">
            <v>80.000000000000071</v>
          </cell>
          <cell r="U497">
            <v>48.09999999999981</v>
          </cell>
        </row>
        <row r="498">
          <cell r="B498" t="str">
            <v>t/p</v>
          </cell>
          <cell r="C498" t="str">
            <v>buy</v>
          </cell>
          <cell r="E498">
            <v>1</v>
          </cell>
          <cell r="F498">
            <v>0.01</v>
          </cell>
          <cell r="G498">
            <v>1.37</v>
          </cell>
          <cell r="S498">
            <v>1.3194444444444444E-2</v>
          </cell>
          <cell r="T498">
            <v>0</v>
          </cell>
          <cell r="U498">
            <v>14.000000000000679</v>
          </cell>
        </row>
        <row r="499">
          <cell r="B499" t="str">
            <v>t/p</v>
          </cell>
          <cell r="C499" t="str">
            <v>sell</v>
          </cell>
          <cell r="E499">
            <v>5</v>
          </cell>
          <cell r="F499">
            <v>7.0000000000000007E-2</v>
          </cell>
          <cell r="G499">
            <v>9.7099999999999991</v>
          </cell>
          <cell r="S499">
            <v>0.60416666666666663</v>
          </cell>
          <cell r="T499">
            <v>76.500000000001563</v>
          </cell>
          <cell r="U499">
            <v>45.800000000000281</v>
          </cell>
        </row>
        <row r="500">
          <cell r="B500" t="str">
            <v>t/p</v>
          </cell>
          <cell r="C500" t="str">
            <v>buy</v>
          </cell>
          <cell r="E500">
            <v>3</v>
          </cell>
          <cell r="F500">
            <v>0.03</v>
          </cell>
          <cell r="G500">
            <v>4.05</v>
          </cell>
          <cell r="S500">
            <v>8.7500000000000008E-2</v>
          </cell>
          <cell r="T500">
            <v>32.600000000000406</v>
          </cell>
          <cell r="U500">
            <v>30.600000000000627</v>
          </cell>
        </row>
        <row r="501">
          <cell r="B501" t="str">
            <v>t/p</v>
          </cell>
          <cell r="C501" t="str">
            <v>buy</v>
          </cell>
          <cell r="E501">
            <v>2</v>
          </cell>
          <cell r="F501">
            <v>0.02</v>
          </cell>
          <cell r="G501">
            <v>2.91</v>
          </cell>
          <cell r="S501">
            <v>0.18263888888888891</v>
          </cell>
          <cell r="T501">
            <v>16.099999999998893</v>
          </cell>
          <cell r="U501">
            <v>22.100000000000453</v>
          </cell>
        </row>
        <row r="502">
          <cell r="B502" t="str">
            <v>t/p</v>
          </cell>
          <cell r="C502" t="str">
            <v>buy</v>
          </cell>
          <cell r="E502">
            <v>1</v>
          </cell>
          <cell r="F502">
            <v>0.01</v>
          </cell>
          <cell r="G502">
            <v>1.32</v>
          </cell>
          <cell r="S502">
            <v>0.24861111111111112</v>
          </cell>
          <cell r="T502">
            <v>0</v>
          </cell>
          <cell r="U502">
            <v>16.300000000000203</v>
          </cell>
        </row>
        <row r="503">
          <cell r="B503" t="str">
            <v>t/p</v>
          </cell>
          <cell r="C503" t="str">
            <v>buy</v>
          </cell>
          <cell r="E503">
            <v>2</v>
          </cell>
          <cell r="F503">
            <v>0.02</v>
          </cell>
          <cell r="G503">
            <v>2.71</v>
          </cell>
          <cell r="S503">
            <v>0.11180555555555556</v>
          </cell>
          <cell r="T503">
            <v>15.300000000000313</v>
          </cell>
          <cell r="U503">
            <v>21.700000000000053</v>
          </cell>
        </row>
        <row r="504">
          <cell r="B504" t="str">
            <v>t/p</v>
          </cell>
          <cell r="C504" t="str">
            <v>buy</v>
          </cell>
          <cell r="E504">
            <v>1</v>
          </cell>
          <cell r="F504">
            <v>0.01</v>
          </cell>
          <cell r="G504">
            <v>1.44</v>
          </cell>
          <cell r="S504">
            <v>6.9444444444444441E-3</v>
          </cell>
          <cell r="T504">
            <v>0</v>
          </cell>
          <cell r="U504">
            <v>13.999999999998458</v>
          </cell>
        </row>
        <row r="505">
          <cell r="B505" t="str">
            <v>t/p</v>
          </cell>
          <cell r="C505" t="str">
            <v>buy</v>
          </cell>
          <cell r="E505">
            <v>2</v>
          </cell>
          <cell r="F505">
            <v>0.02</v>
          </cell>
          <cell r="G505">
            <v>2.66</v>
          </cell>
          <cell r="S505">
            <v>2.6388888888888889E-2</v>
          </cell>
          <cell r="T505">
            <v>19.899999999999363</v>
          </cell>
          <cell r="U505">
            <v>23.999999999999577</v>
          </cell>
        </row>
        <row r="506">
          <cell r="B506" t="str">
            <v>t/p</v>
          </cell>
          <cell r="C506" t="str">
            <v>buy</v>
          </cell>
          <cell r="E506">
            <v>1</v>
          </cell>
          <cell r="F506">
            <v>0.01</v>
          </cell>
          <cell r="G506">
            <v>1.46</v>
          </cell>
          <cell r="S506">
            <v>2.4999999999999998E-2</v>
          </cell>
          <cell r="T506">
            <v>0</v>
          </cell>
          <cell r="U506">
            <v>14.000000000000679</v>
          </cell>
        </row>
        <row r="507">
          <cell r="B507" t="str">
            <v>t/p</v>
          </cell>
          <cell r="C507" t="str">
            <v>sell</v>
          </cell>
          <cell r="E507">
            <v>7</v>
          </cell>
          <cell r="F507">
            <v>0.12</v>
          </cell>
          <cell r="G507">
            <v>17.060000000000002</v>
          </cell>
          <cell r="S507">
            <v>0.96805555555555556</v>
          </cell>
          <cell r="T507">
            <v>125.80000000000035</v>
          </cell>
          <cell r="U507">
            <v>65.999999999999389</v>
          </cell>
        </row>
        <row r="508">
          <cell r="B508" t="str">
            <v>t/p</v>
          </cell>
          <cell r="C508" t="str">
            <v>sell</v>
          </cell>
          <cell r="E508">
            <v>2</v>
          </cell>
          <cell r="F508">
            <v>0.02</v>
          </cell>
          <cell r="G508">
            <v>2.78</v>
          </cell>
          <cell r="S508">
            <v>0.17500000000000002</v>
          </cell>
          <cell r="T508">
            <v>16.400000000000858</v>
          </cell>
          <cell r="U508">
            <v>22.199999999998887</v>
          </cell>
        </row>
        <row r="509">
          <cell r="B509" t="str">
            <v>t/p</v>
          </cell>
          <cell r="C509" t="str">
            <v>buy</v>
          </cell>
          <cell r="E509">
            <v>4</v>
          </cell>
          <cell r="F509">
            <v>0.05</v>
          </cell>
          <cell r="G509">
            <v>6.92</v>
          </cell>
          <cell r="S509">
            <v>0.375</v>
          </cell>
          <cell r="T509">
            <v>54.600000000000207</v>
          </cell>
          <cell r="U509">
            <v>36.500000000001535</v>
          </cell>
        </row>
        <row r="510">
          <cell r="B510" t="str">
            <v>t/p</v>
          </cell>
          <cell r="C510" t="str">
            <v>buy</v>
          </cell>
          <cell r="E510">
            <v>1</v>
          </cell>
          <cell r="F510">
            <v>0.01</v>
          </cell>
          <cell r="G510">
            <v>1.42</v>
          </cell>
          <cell r="S510">
            <v>2.4999999999999998E-2</v>
          </cell>
          <cell r="T510">
            <v>0</v>
          </cell>
          <cell r="U510">
            <v>13.999999999998458</v>
          </cell>
        </row>
        <row r="511">
          <cell r="B511" t="str">
            <v>t/p</v>
          </cell>
          <cell r="C511" t="str">
            <v>buy</v>
          </cell>
          <cell r="E511">
            <v>3</v>
          </cell>
          <cell r="F511">
            <v>0.03</v>
          </cell>
          <cell r="G511">
            <v>4.1899999999999995</v>
          </cell>
          <cell r="S511">
            <v>1.6666666666666666E-2</v>
          </cell>
          <cell r="T511">
            <v>33.900000000000041</v>
          </cell>
          <cell r="U511">
            <v>31.299999999998551</v>
          </cell>
        </row>
        <row r="512">
          <cell r="B512" t="str">
            <v>t/p</v>
          </cell>
          <cell r="C512" t="str">
            <v>sell</v>
          </cell>
          <cell r="E512">
            <v>4</v>
          </cell>
          <cell r="F512">
            <v>0.05</v>
          </cell>
          <cell r="G512">
            <v>6.7599999999999989</v>
          </cell>
          <cell r="S512">
            <v>0.1361111111111111</v>
          </cell>
          <cell r="T512">
            <v>57.599999999999874</v>
          </cell>
          <cell r="U512">
            <v>37.099999999998801</v>
          </cell>
        </row>
        <row r="513">
          <cell r="B513" t="str">
            <v>t/p</v>
          </cell>
          <cell r="C513" t="str">
            <v>sell</v>
          </cell>
          <cell r="E513">
            <v>1</v>
          </cell>
          <cell r="F513">
            <v>0.01</v>
          </cell>
          <cell r="G513">
            <v>1.4</v>
          </cell>
          <cell r="S513">
            <v>4.1666666666666666E-3</v>
          </cell>
          <cell r="T513">
            <v>0</v>
          </cell>
          <cell r="U513">
            <v>14.000000000000679</v>
          </cell>
        </row>
        <row r="514">
          <cell r="B514" t="str">
            <v>t/p</v>
          </cell>
          <cell r="C514" t="str">
            <v>sell</v>
          </cell>
          <cell r="E514">
            <v>2</v>
          </cell>
          <cell r="F514">
            <v>0.02</v>
          </cell>
          <cell r="G514">
            <v>2.81</v>
          </cell>
          <cell r="S514">
            <v>2.7777777777777779E-3</v>
          </cell>
          <cell r="T514">
            <v>16.699999999998383</v>
          </cell>
          <cell r="U514">
            <v>22.299999999999542</v>
          </cell>
        </row>
        <row r="515">
          <cell r="B515" t="str">
            <v>t/p</v>
          </cell>
          <cell r="C515" t="str">
            <v>sell</v>
          </cell>
          <cell r="E515">
            <v>1</v>
          </cell>
          <cell r="F515">
            <v>0.01</v>
          </cell>
          <cell r="G515">
            <v>1.33</v>
          </cell>
          <cell r="S515">
            <v>1.8055555555555557E-2</v>
          </cell>
          <cell r="T515">
            <v>0</v>
          </cell>
          <cell r="U515">
            <v>14.000000000000679</v>
          </cell>
        </row>
        <row r="516">
          <cell r="B516" t="str">
            <v>t/p</v>
          </cell>
          <cell r="C516" t="str">
            <v>sell</v>
          </cell>
          <cell r="E516">
            <v>1</v>
          </cell>
          <cell r="F516">
            <v>0.01</v>
          </cell>
          <cell r="G516">
            <v>1.39</v>
          </cell>
          <cell r="S516">
            <v>2.0833333333333333E-3</v>
          </cell>
          <cell r="T516">
            <v>0</v>
          </cell>
          <cell r="U516">
            <v>13.999999999998458</v>
          </cell>
        </row>
        <row r="517">
          <cell r="B517" t="str">
            <v>t/p</v>
          </cell>
          <cell r="C517" t="str">
            <v>sell</v>
          </cell>
          <cell r="E517">
            <v>1</v>
          </cell>
          <cell r="F517">
            <v>0.01</v>
          </cell>
          <cell r="G517">
            <v>1.41</v>
          </cell>
          <cell r="S517">
            <v>3.472222222222222E-3</v>
          </cell>
          <cell r="T517">
            <v>0</v>
          </cell>
          <cell r="U517">
            <v>14.000000000000679</v>
          </cell>
        </row>
        <row r="518">
          <cell r="B518" t="str">
            <v>t/p</v>
          </cell>
          <cell r="C518" t="str">
            <v>sell</v>
          </cell>
          <cell r="E518">
            <v>1</v>
          </cell>
          <cell r="F518">
            <v>0.01</v>
          </cell>
          <cell r="G518">
            <v>1.31</v>
          </cell>
          <cell r="S518">
            <v>0</v>
          </cell>
          <cell r="T518">
            <v>0</v>
          </cell>
          <cell r="U518">
            <v>14.000000000000679</v>
          </cell>
        </row>
        <row r="519">
          <cell r="B519" t="str">
            <v>t/p</v>
          </cell>
          <cell r="C519" t="str">
            <v>buy</v>
          </cell>
          <cell r="E519">
            <v>9</v>
          </cell>
          <cell r="F519">
            <v>0.21</v>
          </cell>
          <cell r="G519">
            <v>29.139999999999993</v>
          </cell>
          <cell r="S519">
            <v>0.14097222222222222</v>
          </cell>
          <cell r="T519">
            <v>223.19999999999897</v>
          </cell>
          <cell r="U519">
            <v>101.29999999999973</v>
          </cell>
        </row>
        <row r="520">
          <cell r="B520" t="str">
            <v>t/p</v>
          </cell>
          <cell r="C520" t="str">
            <v>sell</v>
          </cell>
          <cell r="E520">
            <v>5</v>
          </cell>
          <cell r="F520">
            <v>7.0000000000000007E-2</v>
          </cell>
          <cell r="G520">
            <v>9.9400000000000013</v>
          </cell>
          <cell r="S520">
            <v>3.9583333333333331E-2</v>
          </cell>
          <cell r="T520">
            <v>94.000000000000753</v>
          </cell>
          <cell r="U520">
            <v>54.600000000000207</v>
          </cell>
        </row>
        <row r="521">
          <cell r="B521" t="str">
            <v>t/p</v>
          </cell>
          <cell r="C521" t="str">
            <v>buy</v>
          </cell>
          <cell r="E521">
            <v>6</v>
          </cell>
          <cell r="F521">
            <v>8.9999999999999983E-2</v>
          </cell>
          <cell r="G521">
            <v>12.41</v>
          </cell>
          <cell r="S521">
            <v>1.9444444444444445E-2</v>
          </cell>
          <cell r="T521">
            <v>105.10000000000019</v>
          </cell>
          <cell r="U521">
            <v>59.299999999999912</v>
          </cell>
        </row>
        <row r="522">
          <cell r="B522" t="str">
            <v>t/p</v>
          </cell>
          <cell r="C522" t="str">
            <v>sell</v>
          </cell>
          <cell r="E522">
            <v>1</v>
          </cell>
          <cell r="F522">
            <v>0.01</v>
          </cell>
          <cell r="G522">
            <v>1.32</v>
          </cell>
          <cell r="S522">
            <v>6.9444444444444447E-4</v>
          </cell>
          <cell r="T522">
            <v>0</v>
          </cell>
          <cell r="U522">
            <v>14.000000000000679</v>
          </cell>
        </row>
        <row r="523">
          <cell r="B523" t="str">
            <v>t/p</v>
          </cell>
          <cell r="C523" t="str">
            <v>buy</v>
          </cell>
          <cell r="E523">
            <v>1</v>
          </cell>
          <cell r="F523">
            <v>0.01</v>
          </cell>
          <cell r="G523">
            <v>1.47</v>
          </cell>
          <cell r="S523">
            <v>1.3888888888888889E-3</v>
          </cell>
          <cell r="T523">
            <v>0</v>
          </cell>
          <cell r="U523">
            <v>14.000000000000679</v>
          </cell>
        </row>
        <row r="524">
          <cell r="B524" t="str">
            <v>t/p</v>
          </cell>
          <cell r="C524" t="str">
            <v>sell</v>
          </cell>
          <cell r="E524">
            <v>1</v>
          </cell>
          <cell r="F524">
            <v>0.01</v>
          </cell>
          <cell r="G524">
            <v>1.42</v>
          </cell>
          <cell r="S524">
            <v>0</v>
          </cell>
          <cell r="T524">
            <v>0</v>
          </cell>
          <cell r="U524">
            <v>13.999999999998458</v>
          </cell>
        </row>
        <row r="525">
          <cell r="B525" t="str">
            <v>t/p</v>
          </cell>
          <cell r="C525" t="str">
            <v>buy</v>
          </cell>
          <cell r="E525">
            <v>2</v>
          </cell>
          <cell r="F525">
            <v>0.02</v>
          </cell>
          <cell r="G525">
            <v>2.76</v>
          </cell>
          <cell r="S525">
            <v>6.9444444444444441E-3</v>
          </cell>
          <cell r="T525">
            <v>16.599999999999948</v>
          </cell>
          <cell r="U525">
            <v>22.299999999999542</v>
          </cell>
        </row>
        <row r="526">
          <cell r="B526" t="str">
            <v>t/p</v>
          </cell>
          <cell r="C526" t="str">
            <v>sell</v>
          </cell>
          <cell r="E526">
            <v>3</v>
          </cell>
          <cell r="F526">
            <v>0.03</v>
          </cell>
          <cell r="G526">
            <v>4.0799999999999992</v>
          </cell>
          <cell r="S526">
            <v>1.0416666666666666E-2</v>
          </cell>
          <cell r="T526">
            <v>35.400000000000986</v>
          </cell>
          <cell r="U526">
            <v>31.900000000000261</v>
          </cell>
        </row>
        <row r="527">
          <cell r="B527" t="str">
            <v>t/p</v>
          </cell>
          <cell r="C527" t="str">
            <v>buy</v>
          </cell>
          <cell r="E527">
            <v>2</v>
          </cell>
          <cell r="F527">
            <v>0.02</v>
          </cell>
          <cell r="G527">
            <v>2.69</v>
          </cell>
          <cell r="S527">
            <v>4.8611111111111112E-3</v>
          </cell>
          <cell r="T527">
            <v>15.300000000000313</v>
          </cell>
          <cell r="U527">
            <v>21.700000000000053</v>
          </cell>
        </row>
        <row r="528">
          <cell r="B528" t="str">
            <v>t/p</v>
          </cell>
          <cell r="C528" t="str">
            <v>buy</v>
          </cell>
          <cell r="E528">
            <v>1</v>
          </cell>
          <cell r="F528">
            <v>0.01</v>
          </cell>
          <cell r="G528">
            <v>1.5</v>
          </cell>
          <cell r="S528">
            <v>2.0833333333333333E-3</v>
          </cell>
          <cell r="T528">
            <v>0</v>
          </cell>
          <cell r="U528">
            <v>13.999999999998458</v>
          </cell>
        </row>
        <row r="529">
          <cell r="B529" t="str">
            <v>t/p</v>
          </cell>
          <cell r="C529" t="str">
            <v>buy</v>
          </cell>
          <cell r="E529">
            <v>1</v>
          </cell>
          <cell r="F529">
            <v>0.01</v>
          </cell>
          <cell r="G529">
            <v>1.38</v>
          </cell>
          <cell r="S529">
            <v>2.0833333333333333E-3</v>
          </cell>
          <cell r="T529">
            <v>0</v>
          </cell>
          <cell r="U529">
            <v>13.999999999998458</v>
          </cell>
        </row>
        <row r="530">
          <cell r="B530" t="str">
            <v>t/p</v>
          </cell>
          <cell r="C530" t="str">
            <v>buy</v>
          </cell>
          <cell r="E530">
            <v>1</v>
          </cell>
          <cell r="F530">
            <v>0.01</v>
          </cell>
          <cell r="G530">
            <v>1.32</v>
          </cell>
          <cell r="S530">
            <v>6.9444444444444447E-4</v>
          </cell>
          <cell r="T530">
            <v>0</v>
          </cell>
          <cell r="U530">
            <v>14.000000000000679</v>
          </cell>
        </row>
        <row r="531">
          <cell r="B531" t="str">
            <v>t/p</v>
          </cell>
          <cell r="C531" t="str">
            <v>sell</v>
          </cell>
          <cell r="E531">
            <v>6</v>
          </cell>
          <cell r="F531">
            <v>8.9999999999999983E-2</v>
          </cell>
          <cell r="G531">
            <v>12.690000000000001</v>
          </cell>
          <cell r="S531">
            <v>4.3055555555555562E-2</v>
          </cell>
          <cell r="T531">
            <v>111.00000000000109</v>
          </cell>
          <cell r="U531">
            <v>61.600000000001657</v>
          </cell>
        </row>
        <row r="532">
          <cell r="B532" t="str">
            <v>t/p</v>
          </cell>
          <cell r="C532" t="str">
            <v>buy</v>
          </cell>
          <cell r="E532">
            <v>1</v>
          </cell>
          <cell r="F532">
            <v>0.01</v>
          </cell>
          <cell r="G532">
            <v>1.41</v>
          </cell>
          <cell r="S532">
            <v>2.0833333333333333E-3</v>
          </cell>
          <cell r="T532">
            <v>0</v>
          </cell>
          <cell r="U532">
            <v>14.000000000000679</v>
          </cell>
        </row>
        <row r="533">
          <cell r="B533" t="str">
            <v>t/p</v>
          </cell>
          <cell r="C533" t="str">
            <v>sell</v>
          </cell>
          <cell r="E533">
            <v>3</v>
          </cell>
          <cell r="F533">
            <v>0.03</v>
          </cell>
          <cell r="G533">
            <v>3.95</v>
          </cell>
          <cell r="S533">
            <v>1.5277777777777777E-2</v>
          </cell>
          <cell r="T533">
            <v>51.300000000000793</v>
          </cell>
          <cell r="U533">
            <v>37.000000000000369</v>
          </cell>
        </row>
        <row r="534">
          <cell r="B534" t="str">
            <v>t/p</v>
          </cell>
          <cell r="C534" t="str">
            <v>buy</v>
          </cell>
          <cell r="E534">
            <v>2</v>
          </cell>
          <cell r="F534">
            <v>0.02</v>
          </cell>
          <cell r="G534">
            <v>2.64</v>
          </cell>
          <cell r="S534">
            <v>9.0277777777777787E-3</v>
          </cell>
          <cell r="T534">
            <v>17.099999999998783</v>
          </cell>
          <cell r="U534">
            <v>22.599999999999287</v>
          </cell>
        </row>
        <row r="535">
          <cell r="B535" t="str">
            <v>t/p</v>
          </cell>
          <cell r="C535" t="str">
            <v>buy</v>
          </cell>
          <cell r="E535">
            <v>1</v>
          </cell>
          <cell r="F535">
            <v>0.01</v>
          </cell>
          <cell r="G535">
            <v>1.45</v>
          </cell>
          <cell r="S535">
            <v>2.7777777777777779E-3</v>
          </cell>
          <cell r="T535">
            <v>0</v>
          </cell>
          <cell r="U535">
            <v>13.999999999998458</v>
          </cell>
        </row>
        <row r="536">
          <cell r="B536" t="str">
            <v>t/p</v>
          </cell>
          <cell r="C536" t="str">
            <v>sell</v>
          </cell>
          <cell r="E536">
            <v>6</v>
          </cell>
          <cell r="F536">
            <v>8.9999999999999983E-2</v>
          </cell>
          <cell r="G536">
            <v>12.809999999999999</v>
          </cell>
          <cell r="S536">
            <v>3.1944444444444449E-2</v>
          </cell>
          <cell r="T536">
            <v>102.70000000000002</v>
          </cell>
          <cell r="U536">
            <v>58.100000000000932</v>
          </cell>
        </row>
        <row r="537">
          <cell r="B537" t="str">
            <v>t/p</v>
          </cell>
          <cell r="C537" t="str">
            <v>buy</v>
          </cell>
          <cell r="E537">
            <v>2</v>
          </cell>
          <cell r="F537">
            <v>0.02</v>
          </cell>
          <cell r="G537">
            <v>2.7800000000000002</v>
          </cell>
          <cell r="S537">
            <v>9.7222222222222224E-3</v>
          </cell>
          <cell r="T537">
            <v>15.899999999999803</v>
          </cell>
          <cell r="U537">
            <v>21.999999999999797</v>
          </cell>
        </row>
        <row r="538">
          <cell r="B538" t="str">
            <v>t/p</v>
          </cell>
          <cell r="C538" t="str">
            <v>sell</v>
          </cell>
          <cell r="E538">
            <v>2</v>
          </cell>
          <cell r="F538">
            <v>0.02</v>
          </cell>
          <cell r="G538">
            <v>2.82</v>
          </cell>
          <cell r="S538">
            <v>7.6388888888888886E-3</v>
          </cell>
          <cell r="T538">
            <v>15.800000000001369</v>
          </cell>
          <cell r="U538">
            <v>21.900000000001363</v>
          </cell>
        </row>
        <row r="539">
          <cell r="B539" t="str">
            <v>t/p</v>
          </cell>
          <cell r="C539" t="str">
            <v>buy</v>
          </cell>
          <cell r="E539">
            <v>1</v>
          </cell>
          <cell r="F539">
            <v>0.01</v>
          </cell>
          <cell r="G539">
            <v>1.3</v>
          </cell>
          <cell r="S539">
            <v>0</v>
          </cell>
          <cell r="T539">
            <v>0</v>
          </cell>
          <cell r="U539">
            <v>14.000000000000679</v>
          </cell>
        </row>
        <row r="540">
          <cell r="B540" t="str">
            <v>t/p</v>
          </cell>
          <cell r="C540" t="str">
            <v>buy</v>
          </cell>
          <cell r="E540">
            <v>1</v>
          </cell>
          <cell r="F540">
            <v>0.01</v>
          </cell>
          <cell r="G540">
            <v>1.35</v>
          </cell>
          <cell r="S540">
            <v>6.9444444444444447E-4</v>
          </cell>
          <cell r="T540">
            <v>0</v>
          </cell>
          <cell r="U540">
            <v>14.000000000000679</v>
          </cell>
        </row>
        <row r="541">
          <cell r="B541" t="str">
            <v>t/p</v>
          </cell>
          <cell r="C541" t="str">
            <v>sell</v>
          </cell>
          <cell r="E541">
            <v>1</v>
          </cell>
          <cell r="F541">
            <v>0.01</v>
          </cell>
          <cell r="G541">
            <v>1.42</v>
          </cell>
          <cell r="S541">
            <v>9.0277777777777787E-3</v>
          </cell>
          <cell r="T541">
            <v>0</v>
          </cell>
          <cell r="U541">
            <v>14.000000000000679</v>
          </cell>
        </row>
        <row r="542">
          <cell r="B542" t="str">
            <v>t/p</v>
          </cell>
          <cell r="C542" t="str">
            <v>sell</v>
          </cell>
          <cell r="E542">
            <v>1</v>
          </cell>
          <cell r="F542">
            <v>0.01</v>
          </cell>
          <cell r="G542">
            <v>1.34</v>
          </cell>
          <cell r="S542">
            <v>3.0555555555555555E-2</v>
          </cell>
          <cell r="T542">
            <v>0</v>
          </cell>
          <cell r="U542">
            <v>14.000000000000679</v>
          </cell>
        </row>
        <row r="543">
          <cell r="B543" t="str">
            <v>t/p</v>
          </cell>
          <cell r="C543" t="str">
            <v>sell</v>
          </cell>
          <cell r="E543">
            <v>1</v>
          </cell>
          <cell r="F543">
            <v>0.01</v>
          </cell>
          <cell r="G543">
            <v>1.47</v>
          </cell>
          <cell r="S543">
            <v>4.1666666666666666E-3</v>
          </cell>
          <cell r="T543">
            <v>0</v>
          </cell>
          <cell r="U543">
            <v>14.000000000000679</v>
          </cell>
        </row>
        <row r="544">
          <cell r="B544" t="str">
            <v>t/p</v>
          </cell>
          <cell r="C544" t="str">
            <v>sell</v>
          </cell>
          <cell r="E544">
            <v>1</v>
          </cell>
          <cell r="F544">
            <v>0.01</v>
          </cell>
          <cell r="G544">
            <v>1.38</v>
          </cell>
          <cell r="S544">
            <v>5.5555555555555558E-3</v>
          </cell>
          <cell r="T544">
            <v>0</v>
          </cell>
          <cell r="U544">
            <v>14.000000000000679</v>
          </cell>
        </row>
        <row r="545">
          <cell r="B545" t="str">
            <v>t/p</v>
          </cell>
          <cell r="C545" t="str">
            <v>sell</v>
          </cell>
          <cell r="E545">
            <v>1</v>
          </cell>
          <cell r="F545">
            <v>0.01</v>
          </cell>
          <cell r="G545">
            <v>1.43</v>
          </cell>
          <cell r="S545">
            <v>2.1527777777777781E-2</v>
          </cell>
          <cell r="T545">
            <v>0</v>
          </cell>
          <cell r="U545">
            <v>14.000000000000679</v>
          </cell>
        </row>
        <row r="546">
          <cell r="B546" t="str">
            <v>t/p</v>
          </cell>
          <cell r="C546" t="str">
            <v>sell</v>
          </cell>
          <cell r="E546">
            <v>3</v>
          </cell>
          <cell r="F546">
            <v>0.03</v>
          </cell>
          <cell r="G546">
            <v>4.24</v>
          </cell>
          <cell r="S546">
            <v>2.7777777777777776E-2</v>
          </cell>
          <cell r="T546">
            <v>34.200000000002007</v>
          </cell>
          <cell r="U546">
            <v>31.700000000001172</v>
          </cell>
        </row>
        <row r="547">
          <cell r="B547" t="str">
            <v>t/p</v>
          </cell>
          <cell r="C547" t="str">
            <v>buy</v>
          </cell>
          <cell r="E547">
            <v>6</v>
          </cell>
          <cell r="F547">
            <v>8.9999999999999983E-2</v>
          </cell>
          <cell r="G547">
            <v>12.139999999999999</v>
          </cell>
          <cell r="S547">
            <v>0.20277777777777781</v>
          </cell>
          <cell r="T547">
            <v>100.19999999999918</v>
          </cell>
          <cell r="U547">
            <v>57.099999999998815</v>
          </cell>
        </row>
        <row r="548">
          <cell r="B548" t="str">
            <v>t/p</v>
          </cell>
          <cell r="C548" t="str">
            <v>sell</v>
          </cell>
          <cell r="E548">
            <v>4</v>
          </cell>
          <cell r="F548">
            <v>0.05</v>
          </cell>
          <cell r="G548">
            <v>6.7299999999999995</v>
          </cell>
          <cell r="S548">
            <v>3.4722222222222224E-2</v>
          </cell>
          <cell r="T548">
            <v>56.299999999998022</v>
          </cell>
          <cell r="U548">
            <v>37.499999999999204</v>
          </cell>
        </row>
        <row r="549">
          <cell r="B549" t="str">
            <v>t/p</v>
          </cell>
          <cell r="C549" t="str">
            <v>buy</v>
          </cell>
          <cell r="E549">
            <v>2</v>
          </cell>
          <cell r="F549">
            <v>0.02</v>
          </cell>
          <cell r="G549">
            <v>2.8</v>
          </cell>
          <cell r="S549">
            <v>2.7777777777777779E-3</v>
          </cell>
          <cell r="T549">
            <v>15.499999999999403</v>
          </cell>
          <cell r="U549">
            <v>21.800000000000708</v>
          </cell>
        </row>
        <row r="550">
          <cell r="B550" t="str">
            <v>t/p</v>
          </cell>
          <cell r="C550" t="str">
            <v>sell</v>
          </cell>
          <cell r="E550">
            <v>1</v>
          </cell>
          <cell r="F550">
            <v>0.01</v>
          </cell>
          <cell r="G550">
            <v>1.39</v>
          </cell>
          <cell r="S550">
            <v>9.7222222222222224E-3</v>
          </cell>
          <cell r="T550">
            <v>0</v>
          </cell>
          <cell r="U550">
            <v>14.000000000000679</v>
          </cell>
        </row>
        <row r="551">
          <cell r="B551" t="str">
            <v>t/p</v>
          </cell>
          <cell r="C551" t="str">
            <v>sell</v>
          </cell>
          <cell r="E551">
            <v>3</v>
          </cell>
          <cell r="F551">
            <v>0.03</v>
          </cell>
          <cell r="G551">
            <v>4.2099999999999991</v>
          </cell>
          <cell r="S551">
            <v>3.5416666666666666E-2</v>
          </cell>
          <cell r="T551">
            <v>33.799999999999386</v>
          </cell>
          <cell r="U551">
            <v>31.200000000000117</v>
          </cell>
        </row>
        <row r="552">
          <cell r="B552" t="str">
            <v>t/p</v>
          </cell>
          <cell r="C552" t="str">
            <v>buy</v>
          </cell>
          <cell r="E552">
            <v>2</v>
          </cell>
          <cell r="F552">
            <v>0.02</v>
          </cell>
          <cell r="G552">
            <v>2.84</v>
          </cell>
          <cell r="S552">
            <v>2.2916666666666669E-2</v>
          </cell>
          <cell r="T552">
            <v>17.300000000000093</v>
          </cell>
          <cell r="U552">
            <v>22.699999999999942</v>
          </cell>
        </row>
        <row r="553">
          <cell r="B553" t="str">
            <v>t/p</v>
          </cell>
          <cell r="C553" t="str">
            <v>buy</v>
          </cell>
          <cell r="E553">
            <v>1</v>
          </cell>
          <cell r="F553">
            <v>0.01</v>
          </cell>
          <cell r="G553">
            <v>1.46</v>
          </cell>
          <cell r="S553">
            <v>1.8055555555555557E-2</v>
          </cell>
          <cell r="T553">
            <v>0</v>
          </cell>
          <cell r="U553">
            <v>14.000000000000679</v>
          </cell>
        </row>
        <row r="554">
          <cell r="B554" t="str">
            <v>t/p</v>
          </cell>
          <cell r="C554" t="str">
            <v>sell</v>
          </cell>
          <cell r="E554">
            <v>3</v>
          </cell>
          <cell r="F554">
            <v>0.03</v>
          </cell>
          <cell r="G554">
            <v>4.2699999999999996</v>
          </cell>
          <cell r="S554">
            <v>3.4027777777777775E-2</v>
          </cell>
          <cell r="T554">
            <v>35.400000000000986</v>
          </cell>
          <cell r="U554">
            <v>32.099999999999355</v>
          </cell>
        </row>
        <row r="555">
          <cell r="B555" t="str">
            <v>t/p</v>
          </cell>
          <cell r="C555" t="str">
            <v>buy</v>
          </cell>
          <cell r="E555">
            <v>2</v>
          </cell>
          <cell r="F555">
            <v>0.02</v>
          </cell>
          <cell r="G555">
            <v>2.79</v>
          </cell>
          <cell r="S555">
            <v>9.0277777777777787E-3</v>
          </cell>
          <cell r="T555">
            <v>18.000000000000238</v>
          </cell>
          <cell r="U555">
            <v>22.999999999999687</v>
          </cell>
        </row>
        <row r="556">
          <cell r="B556" t="str">
            <v>t/p</v>
          </cell>
          <cell r="C556" t="str">
            <v>buy</v>
          </cell>
          <cell r="E556">
            <v>1</v>
          </cell>
          <cell r="F556">
            <v>0.01</v>
          </cell>
          <cell r="G556">
            <v>1.45</v>
          </cell>
          <cell r="S556">
            <v>9.0277777777777787E-3</v>
          </cell>
          <cell r="T556">
            <v>0</v>
          </cell>
          <cell r="U556">
            <v>13.999999999998458</v>
          </cell>
        </row>
        <row r="557">
          <cell r="B557" t="str">
            <v>t/p</v>
          </cell>
          <cell r="C557" t="str">
            <v>buy</v>
          </cell>
          <cell r="E557">
            <v>2</v>
          </cell>
          <cell r="F557">
            <v>0.02</v>
          </cell>
          <cell r="G557">
            <v>2.85</v>
          </cell>
          <cell r="S557">
            <v>1.6666666666666666E-2</v>
          </cell>
          <cell r="T557">
            <v>16.400000000000858</v>
          </cell>
          <cell r="U557">
            <v>22.200000000001108</v>
          </cell>
        </row>
        <row r="558">
          <cell r="B558" t="str">
            <v>t/p</v>
          </cell>
          <cell r="C558" t="str">
            <v>buy</v>
          </cell>
          <cell r="E558">
            <v>1</v>
          </cell>
          <cell r="F558">
            <v>0.01</v>
          </cell>
          <cell r="G558">
            <v>1.47</v>
          </cell>
          <cell r="S558">
            <v>0</v>
          </cell>
          <cell r="T558">
            <v>0</v>
          </cell>
          <cell r="U558">
            <v>14.000000000000679</v>
          </cell>
        </row>
        <row r="559">
          <cell r="B559" t="str">
            <v>t/p</v>
          </cell>
          <cell r="C559" t="str">
            <v>sell</v>
          </cell>
          <cell r="E559">
            <v>3</v>
          </cell>
          <cell r="F559">
            <v>0.03</v>
          </cell>
          <cell r="G559">
            <v>4.1499999999999995</v>
          </cell>
          <cell r="S559">
            <v>8.1944444444444445E-2</v>
          </cell>
          <cell r="T559">
            <v>35.899999999999821</v>
          </cell>
          <cell r="U559">
            <v>32.200000000000003</v>
          </cell>
        </row>
        <row r="560">
          <cell r="B560" t="str">
            <v>t/p</v>
          </cell>
          <cell r="C560" t="str">
            <v>sell</v>
          </cell>
          <cell r="E560">
            <v>1</v>
          </cell>
          <cell r="F560">
            <v>0.01</v>
          </cell>
          <cell r="G560">
            <v>1.32</v>
          </cell>
          <cell r="S560">
            <v>2.4999999999999998E-2</v>
          </cell>
          <cell r="T560">
            <v>0</v>
          </cell>
          <cell r="U560">
            <v>14.000000000000679</v>
          </cell>
        </row>
        <row r="561">
          <cell r="B561" t="str">
            <v>t/p</v>
          </cell>
          <cell r="C561" t="str">
            <v>sell</v>
          </cell>
          <cell r="E561">
            <v>1</v>
          </cell>
          <cell r="F561">
            <v>0.01</v>
          </cell>
          <cell r="G561">
            <v>1.41</v>
          </cell>
          <cell r="S561">
            <v>1.7361111111111112E-2</v>
          </cell>
          <cell r="T561">
            <v>0</v>
          </cell>
          <cell r="U561">
            <v>14.000000000000679</v>
          </cell>
        </row>
        <row r="562">
          <cell r="B562" t="str">
            <v>t/p</v>
          </cell>
          <cell r="C562" t="str">
            <v>sell</v>
          </cell>
          <cell r="E562">
            <v>1</v>
          </cell>
          <cell r="F562">
            <v>0.01</v>
          </cell>
          <cell r="G562">
            <v>1.44</v>
          </cell>
          <cell r="S562">
            <v>2.0041666666666669</v>
          </cell>
          <cell r="T562">
            <v>0</v>
          </cell>
          <cell r="U562">
            <v>13.999999999998458</v>
          </cell>
        </row>
        <row r="563">
          <cell r="B563" t="str">
            <v>t/p</v>
          </cell>
          <cell r="C563" t="str">
            <v>sell</v>
          </cell>
          <cell r="E563">
            <v>3</v>
          </cell>
          <cell r="F563">
            <v>0.03</v>
          </cell>
          <cell r="G563">
            <v>4.3499999999999996</v>
          </cell>
          <cell r="S563">
            <v>9.3055555555555558E-2</v>
          </cell>
          <cell r="T563">
            <v>35.399999999998769</v>
          </cell>
          <cell r="U563">
            <v>31.699999999998951</v>
          </cell>
        </row>
        <row r="564">
          <cell r="B564" t="str">
            <v>t/p</v>
          </cell>
          <cell r="C564" t="str">
            <v>sell</v>
          </cell>
          <cell r="E564">
            <v>2</v>
          </cell>
          <cell r="F564">
            <v>0.02</v>
          </cell>
          <cell r="G564">
            <v>2.77</v>
          </cell>
          <cell r="S564">
            <v>3.125E-2</v>
          </cell>
          <cell r="T564">
            <v>16.599999999999948</v>
          </cell>
          <cell r="U564">
            <v>22.299999999999542</v>
          </cell>
        </row>
        <row r="565">
          <cell r="B565" t="str">
            <v>t/p</v>
          </cell>
          <cell r="C565" t="str">
            <v>sell</v>
          </cell>
          <cell r="E565">
            <v>1</v>
          </cell>
          <cell r="F565">
            <v>0.01</v>
          </cell>
          <cell r="G565">
            <v>1.37</v>
          </cell>
          <cell r="S565">
            <v>1.1805555555555555E-2</v>
          </cell>
          <cell r="T565">
            <v>0</v>
          </cell>
          <cell r="U565">
            <v>14.000000000000679</v>
          </cell>
        </row>
        <row r="566">
          <cell r="B566" t="str">
            <v>t/p</v>
          </cell>
          <cell r="C566" t="str">
            <v>sell</v>
          </cell>
          <cell r="E566">
            <v>1</v>
          </cell>
          <cell r="F566">
            <v>0.01</v>
          </cell>
          <cell r="G566">
            <v>1.41</v>
          </cell>
          <cell r="S566">
            <v>1.1111111111111112E-2</v>
          </cell>
          <cell r="T566">
            <v>0</v>
          </cell>
          <cell r="U566">
            <v>14.000000000000679</v>
          </cell>
        </row>
        <row r="567">
          <cell r="B567" t="str">
            <v>t/p</v>
          </cell>
          <cell r="C567" t="str">
            <v>buy</v>
          </cell>
          <cell r="E567">
            <v>8</v>
          </cell>
          <cell r="F567">
            <v>0.16000000000000003</v>
          </cell>
          <cell r="G567">
            <v>22.31</v>
          </cell>
          <cell r="S567">
            <v>2.5791666666666666</v>
          </cell>
          <cell r="T567">
            <v>167.2999999999991</v>
          </cell>
          <cell r="U567">
            <v>80.499999999998906</v>
          </cell>
        </row>
        <row r="568">
          <cell r="B568" t="str">
            <v>t/p</v>
          </cell>
          <cell r="C568" t="str">
            <v>sell</v>
          </cell>
          <cell r="E568">
            <v>5</v>
          </cell>
          <cell r="F568">
            <v>7.0000000000000007E-2</v>
          </cell>
          <cell r="G568">
            <v>9.6699999999999982</v>
          </cell>
          <cell r="S568">
            <v>0.27916666666666667</v>
          </cell>
          <cell r="T568">
            <v>76.499999999999346</v>
          </cell>
          <cell r="U568">
            <v>45.999999999999375</v>
          </cell>
        </row>
        <row r="569">
          <cell r="B569" t="str">
            <v>t/p</v>
          </cell>
          <cell r="C569" t="str">
            <v>sell</v>
          </cell>
          <cell r="E569">
            <v>1</v>
          </cell>
          <cell r="F569">
            <v>0.01</v>
          </cell>
          <cell r="G569">
            <v>1.48</v>
          </cell>
          <cell r="S569">
            <v>3.8194444444444441E-2</v>
          </cell>
          <cell r="T569">
            <v>0</v>
          </cell>
          <cell r="U569">
            <v>14.000000000000679</v>
          </cell>
        </row>
        <row r="570">
          <cell r="B570" t="str">
            <v>t/p</v>
          </cell>
          <cell r="C570" t="str">
            <v>sell</v>
          </cell>
          <cell r="E570">
            <v>1</v>
          </cell>
          <cell r="F570">
            <v>0.01</v>
          </cell>
          <cell r="G570">
            <v>1.47</v>
          </cell>
          <cell r="S570">
            <v>1.0416666666666666E-2</v>
          </cell>
          <cell r="T570">
            <v>0</v>
          </cell>
          <cell r="U570">
            <v>14.000000000000679</v>
          </cell>
        </row>
        <row r="571">
          <cell r="B571" t="str">
            <v>t/p</v>
          </cell>
          <cell r="C571" t="str">
            <v>sell</v>
          </cell>
          <cell r="E571">
            <v>1</v>
          </cell>
          <cell r="F571">
            <v>0.01</v>
          </cell>
          <cell r="G571">
            <v>1.41</v>
          </cell>
          <cell r="S571">
            <v>8.3333333333333332E-3</v>
          </cell>
          <cell r="T571">
            <v>0</v>
          </cell>
          <cell r="U571">
            <v>14.000000000000679</v>
          </cell>
        </row>
        <row r="572">
          <cell r="B572" t="str">
            <v>t/p</v>
          </cell>
          <cell r="C572" t="str">
            <v>sell</v>
          </cell>
          <cell r="E572">
            <v>1</v>
          </cell>
          <cell r="F572">
            <v>0.01</v>
          </cell>
          <cell r="G572">
            <v>1.31</v>
          </cell>
          <cell r="S572">
            <v>1.5972222222222224E-2</v>
          </cell>
          <cell r="T572">
            <v>0</v>
          </cell>
          <cell r="U572">
            <v>13.999999999998458</v>
          </cell>
        </row>
        <row r="573">
          <cell r="B573" t="str">
            <v>t/p</v>
          </cell>
          <cell r="C573" t="str">
            <v>sell</v>
          </cell>
          <cell r="E573">
            <v>3</v>
          </cell>
          <cell r="F573">
            <v>0.03</v>
          </cell>
          <cell r="G573">
            <v>4.0600000000000005</v>
          </cell>
          <cell r="S573">
            <v>9.2361111111111116E-2</v>
          </cell>
          <cell r="T573">
            <v>34.300000000000438</v>
          </cell>
          <cell r="U573">
            <v>31.300000000000772</v>
          </cell>
        </row>
        <row r="574">
          <cell r="B574" t="str">
            <v>t/p</v>
          </cell>
          <cell r="C574" t="str">
            <v>buy</v>
          </cell>
          <cell r="E574">
            <v>6</v>
          </cell>
          <cell r="F574">
            <v>8.9999999999999983E-2</v>
          </cell>
          <cell r="G574">
            <v>12.510000000000002</v>
          </cell>
          <cell r="S574">
            <v>0.33402777777777781</v>
          </cell>
          <cell r="T574">
            <v>100.00000000000009</v>
          </cell>
          <cell r="U574">
            <v>57.000000000000384</v>
          </cell>
        </row>
        <row r="575">
          <cell r="B575" t="str">
            <v>t/p</v>
          </cell>
          <cell r="C575" t="str">
            <v>buy</v>
          </cell>
          <cell r="E575">
            <v>1</v>
          </cell>
          <cell r="F575">
            <v>0.01</v>
          </cell>
          <cell r="G575">
            <v>1.5</v>
          </cell>
          <cell r="S575">
            <v>2.9861111111111113E-2</v>
          </cell>
          <cell r="T575">
            <v>0</v>
          </cell>
          <cell r="U575">
            <v>14.000000000000679</v>
          </cell>
        </row>
        <row r="576">
          <cell r="B576" t="str">
            <v>t/p</v>
          </cell>
          <cell r="C576" t="str">
            <v>sell</v>
          </cell>
          <cell r="E576">
            <v>4</v>
          </cell>
          <cell r="F576">
            <v>0.05</v>
          </cell>
          <cell r="G576">
            <v>6.669999999999999</v>
          </cell>
          <cell r="S576">
            <v>0.13333333333333333</v>
          </cell>
          <cell r="T576">
            <v>54.499999999999545</v>
          </cell>
          <cell r="U576">
            <v>36.800000000001276</v>
          </cell>
        </row>
        <row r="577">
          <cell r="B577" t="str">
            <v>t/p</v>
          </cell>
          <cell r="C577" t="str">
            <v>sell</v>
          </cell>
          <cell r="E577">
            <v>1</v>
          </cell>
          <cell r="F577">
            <v>0.01</v>
          </cell>
          <cell r="G577">
            <v>1.43</v>
          </cell>
          <cell r="S577">
            <v>2.1527777777777781E-2</v>
          </cell>
          <cell r="T577">
            <v>0</v>
          </cell>
          <cell r="U577">
            <v>14.000000000000679</v>
          </cell>
        </row>
        <row r="578">
          <cell r="B578" t="str">
            <v>t/p</v>
          </cell>
          <cell r="C578" t="str">
            <v>buy</v>
          </cell>
          <cell r="E578">
            <v>3</v>
          </cell>
          <cell r="F578">
            <v>0.03</v>
          </cell>
          <cell r="G578">
            <v>4.24</v>
          </cell>
          <cell r="S578">
            <v>0.3444444444444445</v>
          </cell>
          <cell r="T578">
            <v>33.699999999998731</v>
          </cell>
          <cell r="U578">
            <v>31.899999999998041</v>
          </cell>
        </row>
        <row r="579">
          <cell r="B579" t="str">
            <v>t/p</v>
          </cell>
          <cell r="C579" t="str">
            <v>buy</v>
          </cell>
          <cell r="E579">
            <v>1</v>
          </cell>
          <cell r="F579">
            <v>0.01</v>
          </cell>
          <cell r="G579">
            <v>1.32</v>
          </cell>
          <cell r="S579">
            <v>0.14930555555555555</v>
          </cell>
          <cell r="T579">
            <v>0</v>
          </cell>
          <cell r="U579">
            <v>14.000000000000679</v>
          </cell>
        </row>
        <row r="580">
          <cell r="B580" t="str">
            <v>t/p</v>
          </cell>
          <cell r="C580" t="str">
            <v>buy</v>
          </cell>
          <cell r="E580">
            <v>1</v>
          </cell>
          <cell r="F580">
            <v>0.01</v>
          </cell>
          <cell r="G580">
            <v>1.43</v>
          </cell>
          <cell r="S580">
            <v>2.9861111111111113E-2</v>
          </cell>
          <cell r="T580">
            <v>0</v>
          </cell>
          <cell r="U580">
            <v>14.000000000000679</v>
          </cell>
        </row>
        <row r="581">
          <cell r="B581" t="str">
            <v>t/p</v>
          </cell>
          <cell r="C581" t="str">
            <v>buy</v>
          </cell>
          <cell r="E581">
            <v>1</v>
          </cell>
          <cell r="F581">
            <v>0.01</v>
          </cell>
          <cell r="G581">
            <v>1.44</v>
          </cell>
          <cell r="S581">
            <v>1.1805555555555555E-2</v>
          </cell>
          <cell r="T581">
            <v>0</v>
          </cell>
          <cell r="U581">
            <v>14.000000000000679</v>
          </cell>
        </row>
        <row r="582">
          <cell r="B582" t="str">
            <v>t/p</v>
          </cell>
          <cell r="C582" t="str">
            <v>buy</v>
          </cell>
          <cell r="E582">
            <v>2</v>
          </cell>
          <cell r="F582">
            <v>0.02</v>
          </cell>
          <cell r="G582">
            <v>2.88</v>
          </cell>
          <cell r="S582">
            <v>5.347222222222222E-2</v>
          </cell>
          <cell r="T582">
            <v>16.000000000000458</v>
          </cell>
          <cell r="U582">
            <v>21.999999999999797</v>
          </cell>
        </row>
        <row r="583">
          <cell r="B583" t="str">
            <v>t/p</v>
          </cell>
          <cell r="C583" t="str">
            <v>buy</v>
          </cell>
          <cell r="E583">
            <v>1</v>
          </cell>
          <cell r="F583">
            <v>0.01</v>
          </cell>
          <cell r="G583">
            <v>1.4</v>
          </cell>
          <cell r="S583">
            <v>2.0833333333333333E-3</v>
          </cell>
          <cell r="T583">
            <v>0</v>
          </cell>
          <cell r="U583">
            <v>14.000000000000679</v>
          </cell>
        </row>
        <row r="584">
          <cell r="B584" t="str">
            <v>t/p</v>
          </cell>
          <cell r="C584" t="str">
            <v>sell</v>
          </cell>
          <cell r="E584">
            <v>5</v>
          </cell>
          <cell r="F584">
            <v>7.0000000000000007E-2</v>
          </cell>
          <cell r="G584">
            <v>10.130000000000003</v>
          </cell>
          <cell r="S584">
            <v>0.80347222222222225</v>
          </cell>
          <cell r="T584">
            <v>76.700000000000657</v>
          </cell>
          <cell r="U584">
            <v>45.600000000001195</v>
          </cell>
        </row>
        <row r="585">
          <cell r="B585" t="str">
            <v>t/p</v>
          </cell>
          <cell r="C585" t="str">
            <v>sell</v>
          </cell>
          <cell r="E585">
            <v>1</v>
          </cell>
          <cell r="F585">
            <v>0.01</v>
          </cell>
          <cell r="G585">
            <v>1.36</v>
          </cell>
          <cell r="S585">
            <v>1.6666666666666666E-2</v>
          </cell>
          <cell r="T585">
            <v>0</v>
          </cell>
          <cell r="U585">
            <v>14.000000000000679</v>
          </cell>
        </row>
        <row r="586">
          <cell r="B586" t="str">
            <v>t/p</v>
          </cell>
          <cell r="C586" t="str">
            <v>sell</v>
          </cell>
          <cell r="E586">
            <v>2</v>
          </cell>
          <cell r="F586">
            <v>0.02</v>
          </cell>
          <cell r="G586">
            <v>2.84</v>
          </cell>
          <cell r="S586">
            <v>7.9861111111111105E-2</v>
          </cell>
          <cell r="T586">
            <v>15.600000000000058</v>
          </cell>
          <cell r="U586">
            <v>21.800000000000708</v>
          </cell>
        </row>
        <row r="587">
          <cell r="B587" t="str">
            <v>t/p</v>
          </cell>
          <cell r="C587" t="str">
            <v>buy</v>
          </cell>
          <cell r="E587">
            <v>4</v>
          </cell>
          <cell r="F587">
            <v>0.05</v>
          </cell>
          <cell r="G587">
            <v>7.2099999999999991</v>
          </cell>
          <cell r="S587">
            <v>0.39999999999999997</v>
          </cell>
          <cell r="T587">
            <v>55.999999999998273</v>
          </cell>
          <cell r="U587">
            <v>37.499999999999204</v>
          </cell>
        </row>
        <row r="588">
          <cell r="B588" t="str">
            <v>t/p</v>
          </cell>
          <cell r="C588" t="str">
            <v>buy</v>
          </cell>
          <cell r="E588">
            <v>2</v>
          </cell>
          <cell r="F588">
            <v>0.02</v>
          </cell>
          <cell r="G588">
            <v>2.7600000000000002</v>
          </cell>
          <cell r="S588">
            <v>0.45694444444444443</v>
          </cell>
          <cell r="T588">
            <v>16.400000000000858</v>
          </cell>
          <cell r="U588">
            <v>23.000000000001908</v>
          </cell>
        </row>
        <row r="589">
          <cell r="B589" t="str">
            <v>t/p</v>
          </cell>
          <cell r="C589" t="str">
            <v>sell</v>
          </cell>
          <cell r="E589">
            <v>4</v>
          </cell>
          <cell r="F589">
            <v>0.05</v>
          </cell>
          <cell r="G589">
            <v>7.1000000000000005</v>
          </cell>
          <cell r="S589">
            <v>0.57777777777777783</v>
          </cell>
          <cell r="T589">
            <v>52.300000000000679</v>
          </cell>
          <cell r="U589">
            <v>35.400000000000986</v>
          </cell>
        </row>
        <row r="590">
          <cell r="B590" t="str">
            <v>t/p</v>
          </cell>
          <cell r="C590" t="str">
            <v>sell</v>
          </cell>
          <cell r="E590">
            <v>1</v>
          </cell>
          <cell r="F590">
            <v>0.01</v>
          </cell>
          <cell r="G590">
            <v>1.41</v>
          </cell>
          <cell r="S590">
            <v>4.3055555555555562E-2</v>
          </cell>
          <cell r="T590">
            <v>0</v>
          </cell>
          <cell r="U590">
            <v>14.000000000000679</v>
          </cell>
        </row>
        <row r="591">
          <cell r="B591" t="str">
            <v>t/p</v>
          </cell>
          <cell r="C591" t="str">
            <v>buy</v>
          </cell>
          <cell r="E591">
            <v>3</v>
          </cell>
          <cell r="F591">
            <v>0.03</v>
          </cell>
          <cell r="G591">
            <v>4.25</v>
          </cell>
          <cell r="S591">
            <v>0.11875000000000001</v>
          </cell>
          <cell r="T591">
            <v>34.300000000000438</v>
          </cell>
          <cell r="U591">
            <v>31.499999999999861</v>
          </cell>
        </row>
        <row r="592">
          <cell r="B592" t="str">
            <v>t/p</v>
          </cell>
          <cell r="C592" t="str">
            <v>buy</v>
          </cell>
          <cell r="E592">
            <v>2</v>
          </cell>
          <cell r="F592">
            <v>0.02</v>
          </cell>
          <cell r="G592">
            <v>2.9099999999999997</v>
          </cell>
          <cell r="S592">
            <v>7.7083333333333337E-2</v>
          </cell>
          <cell r="T592">
            <v>16.700000000000603</v>
          </cell>
          <cell r="U592">
            <v>22.400000000000198</v>
          </cell>
        </row>
        <row r="593">
          <cell r="B593" t="str">
            <v>t/p</v>
          </cell>
          <cell r="C593" t="str">
            <v>buy</v>
          </cell>
          <cell r="E593">
            <v>1</v>
          </cell>
          <cell r="F593">
            <v>0.01</v>
          </cell>
          <cell r="G593">
            <v>1.33</v>
          </cell>
          <cell r="S593">
            <v>2.7777777777777779E-3</v>
          </cell>
          <cell r="T593">
            <v>0</v>
          </cell>
          <cell r="U593">
            <v>14.000000000000679</v>
          </cell>
        </row>
        <row r="594">
          <cell r="B594" t="str">
            <v>t/p</v>
          </cell>
          <cell r="C594" t="str">
            <v>buy</v>
          </cell>
          <cell r="E594">
            <v>1</v>
          </cell>
          <cell r="F594">
            <v>0.01</v>
          </cell>
          <cell r="G594">
            <v>1.47</v>
          </cell>
          <cell r="S594">
            <v>1.2499999999999999E-2</v>
          </cell>
          <cell r="T594">
            <v>0</v>
          </cell>
          <cell r="U594">
            <v>14.000000000000679</v>
          </cell>
        </row>
        <row r="595">
          <cell r="B595" t="str">
            <v>t/p</v>
          </cell>
          <cell r="C595" t="str">
            <v>buy</v>
          </cell>
          <cell r="E595">
            <v>1</v>
          </cell>
          <cell r="F595">
            <v>0.01</v>
          </cell>
          <cell r="G595">
            <v>1.49</v>
          </cell>
          <cell r="S595">
            <v>2.5694444444444447E-2</v>
          </cell>
          <cell r="T595">
            <v>0</v>
          </cell>
          <cell r="U595">
            <v>14.000000000000679</v>
          </cell>
        </row>
        <row r="596">
          <cell r="B596" t="str">
            <v>t/p</v>
          </cell>
          <cell r="C596" t="str">
            <v>buy</v>
          </cell>
          <cell r="E596">
            <v>2</v>
          </cell>
          <cell r="F596">
            <v>0.02</v>
          </cell>
          <cell r="G596">
            <v>2.8</v>
          </cell>
          <cell r="S596">
            <v>0.28888888888888892</v>
          </cell>
          <cell r="T596">
            <v>15.499999999999403</v>
          </cell>
          <cell r="U596">
            <v>21.799999999998487</v>
          </cell>
        </row>
        <row r="597">
          <cell r="B597" t="str">
            <v>t/p</v>
          </cell>
          <cell r="C597" t="str">
            <v>buy</v>
          </cell>
          <cell r="E597">
            <v>3</v>
          </cell>
          <cell r="F597">
            <v>0.03</v>
          </cell>
          <cell r="G597">
            <v>4.1900000000000004</v>
          </cell>
          <cell r="S597">
            <v>0.44236111111111115</v>
          </cell>
          <cell r="T597">
            <v>34.19999999999979</v>
          </cell>
          <cell r="U597">
            <v>32.300000000000665</v>
          </cell>
        </row>
        <row r="598">
          <cell r="B598" t="str">
            <v>t/p</v>
          </cell>
          <cell r="C598" t="str">
            <v>buy</v>
          </cell>
          <cell r="E598">
            <v>1</v>
          </cell>
          <cell r="F598">
            <v>0.01</v>
          </cell>
          <cell r="G598">
            <v>1.34</v>
          </cell>
          <cell r="S598">
            <v>1.4583333333333332E-2</v>
          </cell>
          <cell r="T598">
            <v>0</v>
          </cell>
          <cell r="U598">
            <v>14.000000000000679</v>
          </cell>
        </row>
        <row r="599">
          <cell r="B599" t="str">
            <v>t/p</v>
          </cell>
          <cell r="C599" t="str">
            <v>buy</v>
          </cell>
          <cell r="E599">
            <v>1</v>
          </cell>
          <cell r="F599">
            <v>0.01</v>
          </cell>
          <cell r="G599">
            <v>1.49</v>
          </cell>
          <cell r="S599">
            <v>4.5138888888888888E-2</v>
          </cell>
          <cell r="T599">
            <v>0</v>
          </cell>
          <cell r="U599">
            <v>14.000000000000679</v>
          </cell>
        </row>
        <row r="600">
          <cell r="B600" t="str">
            <v>t/p</v>
          </cell>
          <cell r="C600" t="str">
            <v>buy</v>
          </cell>
          <cell r="E600">
            <v>1</v>
          </cell>
          <cell r="F600">
            <v>0.01</v>
          </cell>
          <cell r="G600">
            <v>1.39</v>
          </cell>
          <cell r="S600">
            <v>3.888888888888889E-2</v>
          </cell>
          <cell r="T600">
            <v>0</v>
          </cell>
          <cell r="U600">
            <v>13.999999999998458</v>
          </cell>
        </row>
        <row r="601">
          <cell r="B601" t="str">
            <v>t/p</v>
          </cell>
          <cell r="C601" t="str">
            <v>sell</v>
          </cell>
          <cell r="E601">
            <v>5</v>
          </cell>
          <cell r="F601">
            <v>7.0000000000000007E-2</v>
          </cell>
          <cell r="G601">
            <v>10.069999999999999</v>
          </cell>
          <cell r="S601">
            <v>1.0993055555555555</v>
          </cell>
          <cell r="T601">
            <v>77.10000000000106</v>
          </cell>
          <cell r="U601">
            <v>45.100000000000136</v>
          </cell>
        </row>
        <row r="602">
          <cell r="B602" t="str">
            <v>t/p</v>
          </cell>
          <cell r="C602" t="str">
            <v>sell</v>
          </cell>
          <cell r="E602">
            <v>1</v>
          </cell>
          <cell r="F602">
            <v>0.01</v>
          </cell>
          <cell r="G602">
            <v>1.47</v>
          </cell>
          <cell r="S602">
            <v>1.2499999999999999E-2</v>
          </cell>
          <cell r="T602">
            <v>0</v>
          </cell>
          <cell r="U602">
            <v>13.999999999998458</v>
          </cell>
        </row>
        <row r="603">
          <cell r="B603" t="str">
            <v>t/p</v>
          </cell>
          <cell r="C603" t="str">
            <v>sell</v>
          </cell>
          <cell r="E603">
            <v>2</v>
          </cell>
          <cell r="F603">
            <v>0.02</v>
          </cell>
          <cell r="G603">
            <v>2.83</v>
          </cell>
          <cell r="S603">
            <v>0.10208333333333335</v>
          </cell>
          <cell r="T603">
            <v>16.499999999999293</v>
          </cell>
          <cell r="U603">
            <v>22.199999999998887</v>
          </cell>
        </row>
        <row r="604">
          <cell r="B604" t="str">
            <v>t/p</v>
          </cell>
          <cell r="C604" t="str">
            <v>sell</v>
          </cell>
          <cell r="E604">
            <v>1</v>
          </cell>
          <cell r="F604">
            <v>0.01</v>
          </cell>
          <cell r="G604">
            <v>1.31</v>
          </cell>
          <cell r="S604">
            <v>3.5416666666666666E-2</v>
          </cell>
          <cell r="T604">
            <v>0</v>
          </cell>
          <cell r="U604">
            <v>14.000000000000679</v>
          </cell>
        </row>
        <row r="605">
          <cell r="B605" t="str">
            <v>t/p</v>
          </cell>
          <cell r="C605" t="str">
            <v>sell</v>
          </cell>
          <cell r="E605">
            <v>2</v>
          </cell>
          <cell r="F605">
            <v>0.02</v>
          </cell>
          <cell r="G605">
            <v>2.88</v>
          </cell>
          <cell r="S605">
            <v>2.8472222222222222E-2</v>
          </cell>
          <cell r="T605">
            <v>17.000000000000348</v>
          </cell>
          <cell r="U605">
            <v>22.499999999998632</v>
          </cell>
        </row>
        <row r="606">
          <cell r="B606" t="str">
            <v>t/p</v>
          </cell>
          <cell r="C606" t="str">
            <v>sell</v>
          </cell>
          <cell r="E606">
            <v>1</v>
          </cell>
          <cell r="F606">
            <v>0.01</v>
          </cell>
          <cell r="G606">
            <v>1.47</v>
          </cell>
          <cell r="S606">
            <v>3.472222222222222E-3</v>
          </cell>
          <cell r="T606">
            <v>0</v>
          </cell>
          <cell r="U606">
            <v>14.000000000000679</v>
          </cell>
        </row>
        <row r="607">
          <cell r="B607" t="str">
            <v>t/p</v>
          </cell>
          <cell r="C607" t="str">
            <v>buy</v>
          </cell>
          <cell r="E607">
            <v>6</v>
          </cell>
          <cell r="F607">
            <v>8.9999999999999983E-2</v>
          </cell>
          <cell r="G607">
            <v>12.74</v>
          </cell>
          <cell r="S607">
            <v>0.37222222222222223</v>
          </cell>
          <cell r="T607">
            <v>105.80000000000034</v>
          </cell>
          <cell r="U607">
            <v>60.500000000001108</v>
          </cell>
        </row>
        <row r="608">
          <cell r="B608" t="str">
            <v>t/p</v>
          </cell>
          <cell r="C608" t="str">
            <v>buy</v>
          </cell>
          <cell r="E608">
            <v>1</v>
          </cell>
          <cell r="F608">
            <v>0.01</v>
          </cell>
          <cell r="G608">
            <v>1.36</v>
          </cell>
          <cell r="S608">
            <v>0.1451388888888889</v>
          </cell>
          <cell r="T608">
            <v>0</v>
          </cell>
          <cell r="U608">
            <v>14.799999999999258</v>
          </cell>
        </row>
        <row r="609">
          <cell r="B609" t="str">
            <v>t/p</v>
          </cell>
          <cell r="C609" t="str">
            <v>buy</v>
          </cell>
          <cell r="E609">
            <v>3</v>
          </cell>
          <cell r="F609">
            <v>0.03</v>
          </cell>
          <cell r="G609">
            <v>4.2799999999999994</v>
          </cell>
          <cell r="S609">
            <v>0.24236111111111111</v>
          </cell>
          <cell r="T609">
            <v>33.799999999999386</v>
          </cell>
          <cell r="U609">
            <v>31.099999999999461</v>
          </cell>
        </row>
        <row r="610">
          <cell r="B610" t="str">
            <v>t/p</v>
          </cell>
          <cell r="C610" t="str">
            <v>buy</v>
          </cell>
          <cell r="E610">
            <v>1</v>
          </cell>
          <cell r="F610">
            <v>0.01</v>
          </cell>
          <cell r="G610">
            <v>1.44</v>
          </cell>
          <cell r="S610">
            <v>0.13263888888888889</v>
          </cell>
          <cell r="T610">
            <v>0</v>
          </cell>
          <cell r="U610">
            <v>13.999999999998458</v>
          </cell>
        </row>
        <row r="611">
          <cell r="B611" t="str">
            <v>t/p</v>
          </cell>
          <cell r="C611" t="str">
            <v>buy</v>
          </cell>
          <cell r="E611">
            <v>1</v>
          </cell>
          <cell r="F611">
            <v>0.01</v>
          </cell>
          <cell r="G611">
            <v>1.34</v>
          </cell>
          <cell r="S611">
            <v>2.7083333333333334E-2</v>
          </cell>
          <cell r="T611">
            <v>0</v>
          </cell>
          <cell r="U611">
            <v>14.000000000000679</v>
          </cell>
        </row>
        <row r="612">
          <cell r="B612" t="str">
            <v>t/p</v>
          </cell>
          <cell r="C612" t="str">
            <v>buy</v>
          </cell>
          <cell r="E612">
            <v>1</v>
          </cell>
          <cell r="F612">
            <v>0.01</v>
          </cell>
          <cell r="G612">
            <v>1.46</v>
          </cell>
          <cell r="S612">
            <v>2.5694444444444447E-2</v>
          </cell>
          <cell r="T612">
            <v>0</v>
          </cell>
          <cell r="U612">
            <v>14.000000000000679</v>
          </cell>
        </row>
        <row r="613">
          <cell r="B613" t="str">
            <v>t/p</v>
          </cell>
          <cell r="C613" t="str">
            <v>buy</v>
          </cell>
          <cell r="E613">
            <v>4</v>
          </cell>
          <cell r="F613">
            <v>0.05</v>
          </cell>
          <cell r="G613">
            <v>6.839999999999999</v>
          </cell>
          <cell r="S613">
            <v>2.9493055555555556</v>
          </cell>
          <cell r="T613">
            <v>54.799999999999294</v>
          </cell>
          <cell r="U613">
            <v>37.099999999998801</v>
          </cell>
        </row>
        <row r="614">
          <cell r="B614" t="str">
            <v>t/p</v>
          </cell>
          <cell r="C614" t="str">
            <v>buy</v>
          </cell>
          <cell r="E614">
            <v>1</v>
          </cell>
          <cell r="F614">
            <v>0.01</v>
          </cell>
          <cell r="G614">
            <v>1.38</v>
          </cell>
          <cell r="S614">
            <v>0.23055555555555554</v>
          </cell>
          <cell r="T614">
            <v>0</v>
          </cell>
          <cell r="U614">
            <v>13.999999999998458</v>
          </cell>
        </row>
        <row r="615">
          <cell r="B615" t="str">
            <v>t/p</v>
          </cell>
          <cell r="C615" t="str">
            <v>buy</v>
          </cell>
          <cell r="E615">
            <v>1</v>
          </cell>
          <cell r="F615">
            <v>0.01</v>
          </cell>
          <cell r="G615">
            <v>1.3</v>
          </cell>
          <cell r="S615">
            <v>0.1986111111111111</v>
          </cell>
          <cell r="T615">
            <v>0</v>
          </cell>
          <cell r="U615">
            <v>14.000000000000679</v>
          </cell>
        </row>
        <row r="616">
          <cell r="B616" t="str">
            <v>t/p</v>
          </cell>
          <cell r="C616" t="str">
            <v>buy</v>
          </cell>
          <cell r="E616">
            <v>1</v>
          </cell>
          <cell r="F616">
            <v>0.01</v>
          </cell>
          <cell r="G616">
            <v>1.45</v>
          </cell>
          <cell r="S616">
            <v>2.7777777777777776E-2</v>
          </cell>
          <cell r="T616">
            <v>0</v>
          </cell>
          <cell r="U616">
            <v>14.000000000000679</v>
          </cell>
        </row>
        <row r="617">
          <cell r="B617" t="str">
            <v>t/p</v>
          </cell>
          <cell r="C617" t="str">
            <v>sell</v>
          </cell>
          <cell r="E617">
            <v>7</v>
          </cell>
          <cell r="F617">
            <v>0.12</v>
          </cell>
          <cell r="G617">
            <v>17.019999999999996</v>
          </cell>
          <cell r="S617">
            <v>4.8840277777777779</v>
          </cell>
          <cell r="T617">
            <v>135.09999999999911</v>
          </cell>
          <cell r="U617">
            <v>71.29999999999859</v>
          </cell>
        </row>
        <row r="618">
          <cell r="B618" t="str">
            <v>t/p</v>
          </cell>
          <cell r="C618" t="str">
            <v>sell</v>
          </cell>
          <cell r="E618">
            <v>1</v>
          </cell>
          <cell r="F618">
            <v>0.01</v>
          </cell>
          <cell r="G618">
            <v>1.45</v>
          </cell>
          <cell r="S618">
            <v>6.2499999999999995E-3</v>
          </cell>
          <cell r="T618">
            <v>0</v>
          </cell>
          <cell r="U618">
            <v>14.000000000000679</v>
          </cell>
        </row>
        <row r="619">
          <cell r="B619" t="str">
            <v>t/p</v>
          </cell>
          <cell r="C619" t="str">
            <v>sell</v>
          </cell>
          <cell r="E619">
            <v>1</v>
          </cell>
          <cell r="F619">
            <v>0.01</v>
          </cell>
          <cell r="G619">
            <v>1.46</v>
          </cell>
          <cell r="S619">
            <v>0.11597222222222221</v>
          </cell>
          <cell r="T619">
            <v>0</v>
          </cell>
          <cell r="U619">
            <v>14.000000000000679</v>
          </cell>
        </row>
        <row r="620">
          <cell r="B620" t="str">
            <v>t/p</v>
          </cell>
          <cell r="C620" t="str">
            <v>sell</v>
          </cell>
          <cell r="E620">
            <v>1</v>
          </cell>
          <cell r="F620">
            <v>0.01</v>
          </cell>
          <cell r="G620">
            <v>1.43</v>
          </cell>
          <cell r="S620">
            <v>0.16250000000000001</v>
          </cell>
          <cell r="T620">
            <v>0</v>
          </cell>
          <cell r="U620">
            <v>13.499999999999623</v>
          </cell>
        </row>
        <row r="621">
          <cell r="B621" t="str">
            <v>t/p</v>
          </cell>
          <cell r="C621" t="str">
            <v>sell</v>
          </cell>
          <cell r="E621">
            <v>1</v>
          </cell>
          <cell r="F621">
            <v>0.01</v>
          </cell>
          <cell r="G621">
            <v>1.3</v>
          </cell>
          <cell r="S621">
            <v>3.5416666666666666E-2</v>
          </cell>
          <cell r="T621">
            <v>0</v>
          </cell>
          <cell r="U621">
            <v>14.000000000000679</v>
          </cell>
        </row>
        <row r="622">
          <cell r="B622" t="str">
            <v>t/p</v>
          </cell>
          <cell r="C622" t="str">
            <v>sell</v>
          </cell>
          <cell r="E622">
            <v>3</v>
          </cell>
          <cell r="F622">
            <v>0.03</v>
          </cell>
          <cell r="G622">
            <v>4.22</v>
          </cell>
          <cell r="S622">
            <v>0.5229166666666667</v>
          </cell>
          <cell r="T622">
            <v>35.499999999999417</v>
          </cell>
          <cell r="U622">
            <v>32.099999999999355</v>
          </cell>
        </row>
        <row r="623">
          <cell r="B623" t="str">
            <v>t/p</v>
          </cell>
          <cell r="C623" t="str">
            <v>buy</v>
          </cell>
          <cell r="E623">
            <v>7</v>
          </cell>
          <cell r="F623">
            <v>0.12</v>
          </cell>
          <cell r="G623">
            <v>16.75</v>
          </cell>
          <cell r="S623">
            <v>1.4430555555555555</v>
          </cell>
          <cell r="T623">
            <v>125.99999999999945</v>
          </cell>
          <cell r="U623">
            <v>66.699999999999534</v>
          </cell>
        </row>
        <row r="624">
          <cell r="B624" t="str">
            <v>t/p</v>
          </cell>
          <cell r="C624" t="str">
            <v>buy</v>
          </cell>
          <cell r="E624">
            <v>1</v>
          </cell>
          <cell r="F624">
            <v>0.01</v>
          </cell>
          <cell r="G624">
            <v>1.47</v>
          </cell>
          <cell r="S624">
            <v>2.2222222222222223E-2</v>
          </cell>
          <cell r="T624">
            <v>0</v>
          </cell>
          <cell r="U624">
            <v>14.000000000000679</v>
          </cell>
        </row>
        <row r="625">
          <cell r="B625" t="str">
            <v>t/p</v>
          </cell>
          <cell r="C625" t="str">
            <v>buy</v>
          </cell>
          <cell r="E625">
            <v>1</v>
          </cell>
          <cell r="F625">
            <v>0.01</v>
          </cell>
          <cell r="G625">
            <v>1.4</v>
          </cell>
          <cell r="S625">
            <v>8.1944444444444445E-2</v>
          </cell>
          <cell r="T625">
            <v>0</v>
          </cell>
          <cell r="U625">
            <v>14.000000000000679</v>
          </cell>
        </row>
        <row r="626">
          <cell r="B626" t="str">
            <v>t/p</v>
          </cell>
          <cell r="C626" t="str">
            <v>sell</v>
          </cell>
          <cell r="E626">
            <v>4</v>
          </cell>
          <cell r="F626">
            <v>0.05</v>
          </cell>
          <cell r="G626">
            <v>6.990000000000002</v>
          </cell>
          <cell r="S626">
            <v>0.73472222222222217</v>
          </cell>
          <cell r="T626">
            <v>54.199999999999804</v>
          </cell>
          <cell r="U626">
            <v>35.099999999999021</v>
          </cell>
        </row>
        <row r="627">
          <cell r="B627" t="str">
            <v>t/p</v>
          </cell>
          <cell r="C627" t="str">
            <v>buy</v>
          </cell>
          <cell r="E627">
            <v>2</v>
          </cell>
          <cell r="F627">
            <v>0.02</v>
          </cell>
          <cell r="G627">
            <v>2.84</v>
          </cell>
          <cell r="S627">
            <v>0.15763888888888888</v>
          </cell>
          <cell r="T627">
            <v>16.599999999999948</v>
          </cell>
          <cell r="U627">
            <v>22.299999999999542</v>
          </cell>
        </row>
        <row r="628">
          <cell r="B628" t="str">
            <v>t/p</v>
          </cell>
          <cell r="C628" t="str">
            <v>buy</v>
          </cell>
          <cell r="E628">
            <v>2</v>
          </cell>
          <cell r="F628">
            <v>0.02</v>
          </cell>
          <cell r="G628">
            <v>2.75</v>
          </cell>
          <cell r="S628">
            <v>0.16944444444444443</v>
          </cell>
          <cell r="T628">
            <v>16.100000000001113</v>
          </cell>
          <cell r="U628">
            <v>22.100000000000453</v>
          </cell>
        </row>
        <row r="629">
          <cell r="B629" t="str">
            <v>t/p</v>
          </cell>
          <cell r="C629" t="str">
            <v>sell</v>
          </cell>
          <cell r="E629">
            <v>2</v>
          </cell>
          <cell r="F629">
            <v>0.02</v>
          </cell>
          <cell r="G629">
            <v>2.84</v>
          </cell>
          <cell r="S629">
            <v>0.30069444444444443</v>
          </cell>
          <cell r="T629">
            <v>16.700000000000603</v>
          </cell>
          <cell r="U629">
            <v>22.299999999999542</v>
          </cell>
        </row>
        <row r="630">
          <cell r="B630" t="str">
            <v>t/p</v>
          </cell>
          <cell r="C630" t="str">
            <v>buy</v>
          </cell>
          <cell r="E630">
            <v>2</v>
          </cell>
          <cell r="F630">
            <v>0.02</v>
          </cell>
          <cell r="G630">
            <v>2.8600000000000003</v>
          </cell>
          <cell r="S630">
            <v>0.57291666666666663</v>
          </cell>
          <cell r="T630">
            <v>16.800000000001258</v>
          </cell>
          <cell r="U630">
            <v>23.200000000000998</v>
          </cell>
        </row>
        <row r="631">
          <cell r="B631" t="str">
            <v>t/p</v>
          </cell>
          <cell r="C631" t="str">
            <v>sell</v>
          </cell>
          <cell r="E631">
            <v>2</v>
          </cell>
          <cell r="F631">
            <v>0.02</v>
          </cell>
          <cell r="G631">
            <v>2.79</v>
          </cell>
          <cell r="S631">
            <v>0.73958333333333337</v>
          </cell>
          <cell r="T631">
            <v>17.000000000000348</v>
          </cell>
          <cell r="U631">
            <v>22.200000000001108</v>
          </cell>
        </row>
        <row r="632">
          <cell r="B632" t="str">
            <v>t/p</v>
          </cell>
          <cell r="C632" t="str">
            <v>sell</v>
          </cell>
          <cell r="E632">
            <v>2</v>
          </cell>
          <cell r="F632">
            <v>0.02</v>
          </cell>
          <cell r="G632">
            <v>2.73</v>
          </cell>
          <cell r="S632">
            <v>8.0555555555555561E-2</v>
          </cell>
          <cell r="T632">
            <v>16.100000000001113</v>
          </cell>
          <cell r="U632">
            <v>22.000000000002018</v>
          </cell>
        </row>
        <row r="633">
          <cell r="B633" t="str">
            <v>t/p</v>
          </cell>
          <cell r="C633" t="str">
            <v>buy</v>
          </cell>
          <cell r="E633">
            <v>4</v>
          </cell>
          <cell r="F633">
            <v>0.05</v>
          </cell>
          <cell r="G633">
            <v>7.02</v>
          </cell>
          <cell r="S633">
            <v>0.32361111111111113</v>
          </cell>
          <cell r="T633">
            <v>55.799999999999187</v>
          </cell>
          <cell r="U633">
            <v>36.899999999999707</v>
          </cell>
        </row>
        <row r="634">
          <cell r="B634" t="str">
            <v>t/p</v>
          </cell>
          <cell r="C634" t="str">
            <v>sell</v>
          </cell>
          <cell r="E634">
            <v>5</v>
          </cell>
          <cell r="F634">
            <v>7.0000000000000007E-2</v>
          </cell>
          <cell r="G634">
            <v>9.9400000000000013</v>
          </cell>
          <cell r="S634">
            <v>3.7499999999999999E-2</v>
          </cell>
          <cell r="T634">
            <v>82.499999999998693</v>
          </cell>
          <cell r="U634">
            <v>50.200000000000244</v>
          </cell>
        </row>
        <row r="635">
          <cell r="B635" t="str">
            <v>t/p</v>
          </cell>
          <cell r="C635" t="str">
            <v>sell</v>
          </cell>
          <cell r="E635">
            <v>1</v>
          </cell>
          <cell r="F635">
            <v>0.01</v>
          </cell>
          <cell r="G635">
            <v>1.45</v>
          </cell>
          <cell r="S635">
            <v>1.2499999999999999E-2</v>
          </cell>
          <cell r="T635">
            <v>0</v>
          </cell>
          <cell r="U635">
            <v>14.000000000000679</v>
          </cell>
        </row>
        <row r="636">
          <cell r="B636" t="str">
            <v>t/p</v>
          </cell>
          <cell r="C636" t="str">
            <v>sell</v>
          </cell>
          <cell r="E636">
            <v>1</v>
          </cell>
          <cell r="F636">
            <v>0.01</v>
          </cell>
          <cell r="G636">
            <v>1.4</v>
          </cell>
          <cell r="S636">
            <v>2.7083333333333334E-2</v>
          </cell>
          <cell r="T636">
            <v>0</v>
          </cell>
          <cell r="U636">
            <v>14.000000000000679</v>
          </cell>
        </row>
        <row r="637">
          <cell r="B637" t="str">
            <v>t/p</v>
          </cell>
          <cell r="C637" t="str">
            <v>sell</v>
          </cell>
          <cell r="E637">
            <v>2</v>
          </cell>
          <cell r="F637">
            <v>0.02</v>
          </cell>
          <cell r="G637">
            <v>2.79</v>
          </cell>
          <cell r="S637">
            <v>2.4020833333333336</v>
          </cell>
          <cell r="T637">
            <v>15.199999999999658</v>
          </cell>
          <cell r="U637">
            <v>21.100000000000563</v>
          </cell>
        </row>
        <row r="638">
          <cell r="B638" t="str">
            <v>t/p</v>
          </cell>
          <cell r="C638" t="str">
            <v>sell</v>
          </cell>
          <cell r="E638">
            <v>1</v>
          </cell>
          <cell r="F638">
            <v>0.01</v>
          </cell>
          <cell r="G638">
            <v>1.37</v>
          </cell>
          <cell r="S638">
            <v>1.6666666666666666E-2</v>
          </cell>
          <cell r="T638">
            <v>0</v>
          </cell>
          <cell r="U638">
            <v>14.000000000000679</v>
          </cell>
        </row>
        <row r="639">
          <cell r="B639" t="str">
            <v>t/p</v>
          </cell>
          <cell r="C639" t="str">
            <v>buy</v>
          </cell>
          <cell r="E639">
            <v>3</v>
          </cell>
          <cell r="F639">
            <v>0.03</v>
          </cell>
          <cell r="G639">
            <v>4.25</v>
          </cell>
          <cell r="S639">
            <v>2.9152777777777779</v>
          </cell>
          <cell r="T639">
            <v>33.599999999998076</v>
          </cell>
          <cell r="U639">
            <v>31.599999999998296</v>
          </cell>
        </row>
        <row r="640">
          <cell r="B640" t="str">
            <v>t/p</v>
          </cell>
          <cell r="C640" t="str">
            <v>buy</v>
          </cell>
          <cell r="E640">
            <v>1</v>
          </cell>
          <cell r="F640">
            <v>0.01</v>
          </cell>
          <cell r="G640">
            <v>1.48</v>
          </cell>
          <cell r="S640">
            <v>5.1388888888888894E-2</v>
          </cell>
          <cell r="T640">
            <v>0</v>
          </cell>
          <cell r="U640">
            <v>13.999999999998458</v>
          </cell>
        </row>
        <row r="641">
          <cell r="B641" t="str">
            <v>t/p</v>
          </cell>
          <cell r="C641" t="str">
            <v>buy</v>
          </cell>
          <cell r="E641">
            <v>2</v>
          </cell>
          <cell r="F641">
            <v>0.02</v>
          </cell>
          <cell r="G641">
            <v>2.71</v>
          </cell>
          <cell r="S641">
            <v>0.52013888888888882</v>
          </cell>
          <cell r="T641">
            <v>15.999999999998238</v>
          </cell>
          <cell r="U641">
            <v>22.799999999998377</v>
          </cell>
        </row>
        <row r="642">
          <cell r="B642" t="str">
            <v>t/p</v>
          </cell>
          <cell r="C642" t="str">
            <v>buy</v>
          </cell>
          <cell r="E642">
            <v>1</v>
          </cell>
          <cell r="F642">
            <v>0.01</v>
          </cell>
          <cell r="G642">
            <v>1.42</v>
          </cell>
          <cell r="S642">
            <v>1.5277777777777777E-2</v>
          </cell>
          <cell r="T642">
            <v>0</v>
          </cell>
          <cell r="U642">
            <v>14.000000000000679</v>
          </cell>
        </row>
        <row r="643">
          <cell r="B643" t="str">
            <v>t/p</v>
          </cell>
          <cell r="C643" t="str">
            <v>buy</v>
          </cell>
          <cell r="E643">
            <v>1</v>
          </cell>
          <cell r="F643">
            <v>0.01</v>
          </cell>
          <cell r="G643">
            <v>1.5</v>
          </cell>
          <cell r="S643">
            <v>4.2361111111111106E-2</v>
          </cell>
          <cell r="T643">
            <v>0</v>
          </cell>
          <cell r="U643">
            <v>14.000000000000679</v>
          </cell>
        </row>
        <row r="644">
          <cell r="B644" t="str">
            <v>t/p</v>
          </cell>
          <cell r="C644" t="str">
            <v>sell</v>
          </cell>
          <cell r="E644">
            <v>5</v>
          </cell>
          <cell r="F644">
            <v>7.0000000000000007E-2</v>
          </cell>
          <cell r="G644">
            <v>10.120000000000001</v>
          </cell>
          <cell r="S644">
            <v>1.6777777777777776</v>
          </cell>
          <cell r="T644">
            <v>78.09999999999873</v>
          </cell>
          <cell r="U644">
            <v>45.800000000000281</v>
          </cell>
        </row>
        <row r="645">
          <cell r="B645" t="str">
            <v>t/p</v>
          </cell>
          <cell r="C645" t="str">
            <v>sell</v>
          </cell>
          <cell r="E645">
            <v>1</v>
          </cell>
          <cell r="F645">
            <v>0.01</v>
          </cell>
          <cell r="G645">
            <v>1.32</v>
          </cell>
          <cell r="S645">
            <v>0.24791666666666667</v>
          </cell>
          <cell r="T645">
            <v>0</v>
          </cell>
          <cell r="U645">
            <v>13.999999999998458</v>
          </cell>
        </row>
        <row r="646">
          <cell r="B646" t="str">
            <v>t/p</v>
          </cell>
          <cell r="C646" t="str">
            <v>buy</v>
          </cell>
          <cell r="E646">
            <v>4</v>
          </cell>
          <cell r="F646">
            <v>0.05</v>
          </cell>
          <cell r="G646">
            <v>7.169999999999999</v>
          </cell>
          <cell r="S646">
            <v>1.2875000000000001</v>
          </cell>
          <cell r="T646">
            <v>54.600000000000207</v>
          </cell>
          <cell r="U646">
            <v>37.300000000000111</v>
          </cell>
        </row>
        <row r="647">
          <cell r="B647" t="str">
            <v>t/p</v>
          </cell>
          <cell r="C647" t="str">
            <v>buy</v>
          </cell>
          <cell r="E647">
            <v>2</v>
          </cell>
          <cell r="F647">
            <v>0.02</v>
          </cell>
          <cell r="G647">
            <v>2.8400000000000003</v>
          </cell>
          <cell r="S647">
            <v>0.61736111111111114</v>
          </cell>
          <cell r="T647">
            <v>16.099999999998893</v>
          </cell>
          <cell r="U647">
            <v>24.399999999999977</v>
          </cell>
        </row>
        <row r="648">
          <cell r="B648" t="str">
            <v>t/p</v>
          </cell>
          <cell r="C648" t="str">
            <v>buy</v>
          </cell>
          <cell r="E648">
            <v>1</v>
          </cell>
          <cell r="F648">
            <v>0.01</v>
          </cell>
          <cell r="G648">
            <v>1.43</v>
          </cell>
          <cell r="S648">
            <v>2.4305555555555556E-2</v>
          </cell>
          <cell r="T648">
            <v>0</v>
          </cell>
          <cell r="U648">
            <v>13.999999999998458</v>
          </cell>
        </row>
        <row r="649">
          <cell r="B649" t="str">
            <v>t/p</v>
          </cell>
          <cell r="C649" t="str">
            <v>buy</v>
          </cell>
          <cell r="E649">
            <v>2</v>
          </cell>
          <cell r="F649">
            <v>0.02</v>
          </cell>
          <cell r="G649">
            <v>2.79</v>
          </cell>
          <cell r="S649">
            <v>0.18611111111111112</v>
          </cell>
          <cell r="T649">
            <v>15.600000000000058</v>
          </cell>
          <cell r="U649">
            <v>21.799999999998487</v>
          </cell>
        </row>
        <row r="650">
          <cell r="B650" t="str">
            <v>t/p</v>
          </cell>
          <cell r="C650" t="str">
            <v>buy</v>
          </cell>
          <cell r="E650">
            <v>1</v>
          </cell>
          <cell r="F650">
            <v>0.01</v>
          </cell>
          <cell r="G650">
            <v>1.37</v>
          </cell>
          <cell r="S650">
            <v>5.5555555555555558E-3</v>
          </cell>
          <cell r="T650">
            <v>0</v>
          </cell>
          <cell r="U650">
            <v>14.000000000000679</v>
          </cell>
        </row>
        <row r="651">
          <cell r="B651" t="str">
            <v>t/p</v>
          </cell>
          <cell r="C651" t="str">
            <v>buy</v>
          </cell>
          <cell r="E651">
            <v>4</v>
          </cell>
          <cell r="F651">
            <v>0.05</v>
          </cell>
          <cell r="G651">
            <v>7.1000000000000005</v>
          </cell>
          <cell r="S651">
            <v>0.82708333333333339</v>
          </cell>
          <cell r="T651">
            <v>52.999999999998607</v>
          </cell>
          <cell r="U651">
            <v>36.599999999999966</v>
          </cell>
        </row>
        <row r="652">
          <cell r="B652" t="str">
            <v>t/p</v>
          </cell>
          <cell r="C652" t="str">
            <v>sell</v>
          </cell>
          <cell r="E652">
            <v>6</v>
          </cell>
          <cell r="F652">
            <v>8.9999999999999983E-2</v>
          </cell>
          <cell r="G652">
            <v>12.520000000000003</v>
          </cell>
          <cell r="S652">
            <v>2.2111111111111112</v>
          </cell>
          <cell r="T652">
            <v>100.2000000000014</v>
          </cell>
          <cell r="U652">
            <v>56.200000000001808</v>
          </cell>
        </row>
        <row r="653">
          <cell r="B653" t="str">
            <v>t/p</v>
          </cell>
          <cell r="C653" t="str">
            <v>sell</v>
          </cell>
          <cell r="E653">
            <v>1</v>
          </cell>
          <cell r="F653">
            <v>0.01</v>
          </cell>
          <cell r="G653">
            <v>1.35</v>
          </cell>
          <cell r="S653">
            <v>4.5138888888888888E-2</v>
          </cell>
          <cell r="T653">
            <v>0</v>
          </cell>
          <cell r="U653">
            <v>14.000000000000679</v>
          </cell>
        </row>
        <row r="654">
          <cell r="B654" t="str">
            <v>t/p</v>
          </cell>
          <cell r="C654" t="str">
            <v>sell</v>
          </cell>
          <cell r="E654">
            <v>1</v>
          </cell>
          <cell r="F654">
            <v>0.01</v>
          </cell>
          <cell r="G654">
            <v>1.46</v>
          </cell>
          <cell r="S654">
            <v>3.6111111111111115E-2</v>
          </cell>
          <cell r="T654">
            <v>0</v>
          </cell>
          <cell r="U654">
            <v>14.000000000000679</v>
          </cell>
        </row>
        <row r="655">
          <cell r="B655" t="str">
            <v>t/p</v>
          </cell>
          <cell r="C655" t="str">
            <v>sell</v>
          </cell>
          <cell r="E655">
            <v>1</v>
          </cell>
          <cell r="F655">
            <v>0.01</v>
          </cell>
          <cell r="G655">
            <v>1.37</v>
          </cell>
          <cell r="S655">
            <v>0.17361111111111113</v>
          </cell>
          <cell r="T655">
            <v>0</v>
          </cell>
          <cell r="U655">
            <v>13.999999999998458</v>
          </cell>
        </row>
        <row r="656">
          <cell r="B656" t="str">
            <v>t/p</v>
          </cell>
          <cell r="C656" t="str">
            <v>sell</v>
          </cell>
          <cell r="E656">
            <v>1</v>
          </cell>
          <cell r="F656">
            <v>0.01</v>
          </cell>
          <cell r="G656">
            <v>1.36</v>
          </cell>
          <cell r="S656">
            <v>4.1666666666666666E-3</v>
          </cell>
          <cell r="T656">
            <v>0</v>
          </cell>
          <cell r="U656">
            <v>13.999999999998458</v>
          </cell>
        </row>
        <row r="657">
          <cell r="B657" t="str">
            <v>t/p</v>
          </cell>
          <cell r="C657" t="str">
            <v>sell</v>
          </cell>
          <cell r="E657">
            <v>3</v>
          </cell>
          <cell r="F657">
            <v>0.03</v>
          </cell>
          <cell r="G657">
            <v>4.24</v>
          </cell>
          <cell r="S657">
            <v>3.6166666666666667</v>
          </cell>
          <cell r="T657">
            <v>33.300000000000551</v>
          </cell>
          <cell r="U657">
            <v>30.200000000000227</v>
          </cell>
        </row>
        <row r="658">
          <cell r="B658" t="str">
            <v>t/p</v>
          </cell>
          <cell r="C658" t="str">
            <v>sell</v>
          </cell>
          <cell r="E658">
            <v>1</v>
          </cell>
          <cell r="F658">
            <v>0.01</v>
          </cell>
          <cell r="G658">
            <v>1.37</v>
          </cell>
          <cell r="S658">
            <v>2.7777777777777776E-2</v>
          </cell>
          <cell r="T658">
            <v>0</v>
          </cell>
          <cell r="U658">
            <v>14.000000000000679</v>
          </cell>
        </row>
        <row r="659">
          <cell r="B659" t="str">
            <v>t/p</v>
          </cell>
          <cell r="C659" t="str">
            <v>sell</v>
          </cell>
          <cell r="E659">
            <v>1</v>
          </cell>
          <cell r="F659">
            <v>0.01</v>
          </cell>
          <cell r="G659">
            <v>1.39</v>
          </cell>
          <cell r="S659">
            <v>7.2222222222222229E-2</v>
          </cell>
          <cell r="T659">
            <v>0</v>
          </cell>
          <cell r="U659">
            <v>14.000000000000679</v>
          </cell>
        </row>
        <row r="660">
          <cell r="B660" t="str">
            <v>t/p</v>
          </cell>
          <cell r="C660" t="str">
            <v>sell</v>
          </cell>
          <cell r="E660">
            <v>1</v>
          </cell>
          <cell r="F660">
            <v>0.01</v>
          </cell>
          <cell r="G660">
            <v>1.43</v>
          </cell>
          <cell r="S660">
            <v>0.1013888888888889</v>
          </cell>
          <cell r="T660">
            <v>0</v>
          </cell>
          <cell r="U660">
            <v>13.999999999998458</v>
          </cell>
        </row>
        <row r="661">
          <cell r="B661" t="str">
            <v>t/p</v>
          </cell>
          <cell r="C661" t="str">
            <v>sell</v>
          </cell>
          <cell r="E661">
            <v>1</v>
          </cell>
          <cell r="F661">
            <v>0.01</v>
          </cell>
          <cell r="G661">
            <v>1.42</v>
          </cell>
          <cell r="S661">
            <v>0.16666666666666666</v>
          </cell>
          <cell r="T661">
            <v>0</v>
          </cell>
          <cell r="U661">
            <v>14.000000000000679</v>
          </cell>
        </row>
        <row r="662">
          <cell r="B662" t="str">
            <v>t/p</v>
          </cell>
          <cell r="C662" t="str">
            <v>sell</v>
          </cell>
          <cell r="E662">
            <v>4</v>
          </cell>
          <cell r="F662">
            <v>0.05</v>
          </cell>
          <cell r="G662">
            <v>7.2499999999999991</v>
          </cell>
          <cell r="S662">
            <v>1.0819444444444444</v>
          </cell>
          <cell r="T662">
            <v>54.899999999999949</v>
          </cell>
          <cell r="U662">
            <v>35.399999999998769</v>
          </cell>
        </row>
        <row r="663">
          <cell r="B663" t="str">
            <v>t/p</v>
          </cell>
          <cell r="C663" t="str">
            <v>sell</v>
          </cell>
          <cell r="E663">
            <v>3</v>
          </cell>
          <cell r="F663">
            <v>0.03</v>
          </cell>
          <cell r="G663">
            <v>3.98</v>
          </cell>
          <cell r="S663">
            <v>0.17569444444444446</v>
          </cell>
          <cell r="T663">
            <v>34.600000000000186</v>
          </cell>
          <cell r="U663">
            <v>31.599999999998296</v>
          </cell>
        </row>
        <row r="664">
          <cell r="B664" t="str">
            <v>t/p</v>
          </cell>
          <cell r="C664" t="str">
            <v>sell</v>
          </cell>
          <cell r="E664">
            <v>1</v>
          </cell>
          <cell r="F664">
            <v>0.01</v>
          </cell>
          <cell r="G664">
            <v>1.4</v>
          </cell>
          <cell r="S664">
            <v>1.1111111111111112E-2</v>
          </cell>
          <cell r="T664">
            <v>0</v>
          </cell>
          <cell r="U664">
            <v>14.000000000000679</v>
          </cell>
        </row>
        <row r="665">
          <cell r="B665" t="str">
            <v>t/p</v>
          </cell>
          <cell r="C665" t="str">
            <v>sell</v>
          </cell>
          <cell r="E665">
            <v>1</v>
          </cell>
          <cell r="F665">
            <v>0.01</v>
          </cell>
          <cell r="G665">
            <v>1.43</v>
          </cell>
          <cell r="S665">
            <v>5.5555555555555558E-3</v>
          </cell>
          <cell r="T665">
            <v>0</v>
          </cell>
          <cell r="U665">
            <v>14.000000000000679</v>
          </cell>
        </row>
        <row r="666">
          <cell r="B666" t="str">
            <v>t/p</v>
          </cell>
          <cell r="C666" t="str">
            <v>sell</v>
          </cell>
          <cell r="E666">
            <v>3</v>
          </cell>
          <cell r="F666">
            <v>0.03</v>
          </cell>
          <cell r="G666">
            <v>4.2300000000000004</v>
          </cell>
          <cell r="S666">
            <v>1.0013888888888889</v>
          </cell>
          <cell r="T666">
            <v>34.4000000000011</v>
          </cell>
          <cell r="U666">
            <v>30.799999999999716</v>
          </cell>
        </row>
        <row r="667">
          <cell r="B667" t="str">
            <v>t/p</v>
          </cell>
          <cell r="C667" t="str">
            <v>sell</v>
          </cell>
          <cell r="E667">
            <v>1</v>
          </cell>
          <cell r="F667">
            <v>0.01</v>
          </cell>
          <cell r="G667">
            <v>1.5</v>
          </cell>
          <cell r="S667">
            <v>3.888888888888889E-2</v>
          </cell>
          <cell r="T667">
            <v>0</v>
          </cell>
          <cell r="U667">
            <v>13.999999999998458</v>
          </cell>
        </row>
        <row r="668">
          <cell r="B668" t="str">
            <v>t/p</v>
          </cell>
          <cell r="C668" t="str">
            <v>sell</v>
          </cell>
          <cell r="E668">
            <v>1</v>
          </cell>
          <cell r="F668">
            <v>0.01</v>
          </cell>
          <cell r="G668">
            <v>1.4</v>
          </cell>
          <cell r="S668">
            <v>2.3715277777777777</v>
          </cell>
          <cell r="T668">
            <v>0</v>
          </cell>
          <cell r="U668">
            <v>13.500000000001844</v>
          </cell>
        </row>
        <row r="669">
          <cell r="B669" t="str">
            <v>t/p</v>
          </cell>
          <cell r="C669" t="str">
            <v>sell</v>
          </cell>
          <cell r="E669">
            <v>4</v>
          </cell>
          <cell r="F669">
            <v>0.05</v>
          </cell>
          <cell r="G669">
            <v>7.0099999999999989</v>
          </cell>
          <cell r="S669">
            <v>1.3965277777777778</v>
          </cell>
          <cell r="T669">
            <v>55.19999999999969</v>
          </cell>
          <cell r="U669">
            <v>36.599999999999966</v>
          </cell>
        </row>
        <row r="670">
          <cell r="B670" t="str">
            <v>t/p</v>
          </cell>
          <cell r="C670" t="str">
            <v>sell</v>
          </cell>
          <cell r="E670">
            <v>1</v>
          </cell>
          <cell r="F670">
            <v>0.01</v>
          </cell>
          <cell r="G670">
            <v>1.31</v>
          </cell>
          <cell r="S670">
            <v>8.3333333333333329E-2</v>
          </cell>
          <cell r="T670">
            <v>0</v>
          </cell>
          <cell r="U670">
            <v>14.000000000000679</v>
          </cell>
        </row>
        <row r="671">
          <cell r="B671" t="str">
            <v>t/p</v>
          </cell>
          <cell r="C671" t="str">
            <v>sell</v>
          </cell>
          <cell r="E671">
            <v>2</v>
          </cell>
          <cell r="F671">
            <v>0.02</v>
          </cell>
          <cell r="G671">
            <v>2.74</v>
          </cell>
          <cell r="S671">
            <v>0.61458333333333337</v>
          </cell>
          <cell r="T671">
            <v>15.800000000001369</v>
          </cell>
          <cell r="U671">
            <v>21.900000000001363</v>
          </cell>
        </row>
        <row r="672">
          <cell r="B672" t="str">
            <v>t/p</v>
          </cell>
          <cell r="C672" t="str">
            <v>sell</v>
          </cell>
          <cell r="E672">
            <v>1</v>
          </cell>
          <cell r="F672">
            <v>0.01</v>
          </cell>
          <cell r="G672">
            <v>1.43</v>
          </cell>
          <cell r="S672">
            <v>6.9444444444444441E-3</v>
          </cell>
          <cell r="T672">
            <v>0</v>
          </cell>
          <cell r="U672">
            <v>14.000000000000679</v>
          </cell>
        </row>
        <row r="673">
          <cell r="B673" t="str">
            <v>t/p</v>
          </cell>
          <cell r="C673" t="str">
            <v>buy</v>
          </cell>
          <cell r="E673">
            <v>8</v>
          </cell>
          <cell r="F673">
            <v>0.16000000000000003</v>
          </cell>
          <cell r="G673">
            <v>22.17</v>
          </cell>
          <cell r="S673">
            <v>12.426388888888889</v>
          </cell>
          <cell r="T673">
            <v>158.19999999999945</v>
          </cell>
          <cell r="U673">
            <v>81.999999999999858</v>
          </cell>
        </row>
        <row r="674">
          <cell r="B674" t="str">
            <v>t/p</v>
          </cell>
          <cell r="C674" t="str">
            <v>buy</v>
          </cell>
          <cell r="E674">
            <v>1</v>
          </cell>
          <cell r="F674">
            <v>0.01</v>
          </cell>
          <cell r="G674">
            <v>1.49</v>
          </cell>
          <cell r="S674">
            <v>3.7499999999999999E-2</v>
          </cell>
          <cell r="T674">
            <v>0</v>
          </cell>
          <cell r="U674">
            <v>14.000000000000679</v>
          </cell>
        </row>
        <row r="675">
          <cell r="B675" t="str">
            <v>t/p</v>
          </cell>
          <cell r="C675" t="str">
            <v>buy</v>
          </cell>
          <cell r="E675">
            <v>1</v>
          </cell>
          <cell r="F675">
            <v>0.01</v>
          </cell>
          <cell r="G675">
            <v>1.35</v>
          </cell>
          <cell r="S675">
            <v>0.37222222222222223</v>
          </cell>
          <cell r="T675">
            <v>0</v>
          </cell>
          <cell r="U675">
            <v>16.300000000000203</v>
          </cell>
        </row>
        <row r="676">
          <cell r="B676" t="str">
            <v>t/p</v>
          </cell>
          <cell r="C676" t="str">
            <v>buy</v>
          </cell>
          <cell r="E676">
            <v>1</v>
          </cell>
          <cell r="F676">
            <v>0.01</v>
          </cell>
          <cell r="G676">
            <v>1.35</v>
          </cell>
          <cell r="S676">
            <v>6.2499999999999995E-3</v>
          </cell>
          <cell r="T676">
            <v>0</v>
          </cell>
          <cell r="U676">
            <v>13.999999999998458</v>
          </cell>
        </row>
        <row r="677">
          <cell r="B677" t="str">
            <v>t/p</v>
          </cell>
          <cell r="C677" t="str">
            <v>buy</v>
          </cell>
          <cell r="E677">
            <v>3</v>
          </cell>
          <cell r="F677">
            <v>0.03</v>
          </cell>
          <cell r="G677">
            <v>3.98</v>
          </cell>
          <cell r="S677">
            <v>1.0784722222222223</v>
          </cell>
          <cell r="T677">
            <v>33.600000000000293</v>
          </cell>
          <cell r="U677">
            <v>31.800000000001827</v>
          </cell>
        </row>
        <row r="678">
          <cell r="B678" t="str">
            <v>t/p</v>
          </cell>
          <cell r="C678" t="str">
            <v>buy</v>
          </cell>
          <cell r="E678">
            <v>1</v>
          </cell>
          <cell r="F678">
            <v>0.01</v>
          </cell>
          <cell r="G678">
            <v>1.47</v>
          </cell>
          <cell r="S678">
            <v>1.1111111111111112E-2</v>
          </cell>
          <cell r="T678">
            <v>0</v>
          </cell>
          <cell r="U678">
            <v>14.000000000000679</v>
          </cell>
        </row>
        <row r="679">
          <cell r="B679" t="str">
            <v>t/p</v>
          </cell>
          <cell r="C679" t="str">
            <v>buy</v>
          </cell>
          <cell r="E679">
            <v>1</v>
          </cell>
          <cell r="F679">
            <v>0.01</v>
          </cell>
          <cell r="G679">
            <v>1.5</v>
          </cell>
          <cell r="S679">
            <v>3.3333333333333333E-2</v>
          </cell>
          <cell r="T679">
            <v>0</v>
          </cell>
          <cell r="U679">
            <v>14.000000000000679</v>
          </cell>
        </row>
        <row r="680">
          <cell r="B680" t="str">
            <v>t/p</v>
          </cell>
          <cell r="C680" t="str">
            <v>buy</v>
          </cell>
          <cell r="E680">
            <v>1</v>
          </cell>
          <cell r="F680">
            <v>0.01</v>
          </cell>
          <cell r="G680">
            <v>1.32</v>
          </cell>
          <cell r="S680">
            <v>2.1527777777777781E-2</v>
          </cell>
          <cell r="T680">
            <v>0</v>
          </cell>
          <cell r="U680">
            <v>13.999999999998458</v>
          </cell>
        </row>
        <row r="681">
          <cell r="B681" t="str">
            <v>t/p</v>
          </cell>
          <cell r="C681" t="str">
            <v>buy</v>
          </cell>
          <cell r="E681">
            <v>1</v>
          </cell>
          <cell r="F681">
            <v>0.01</v>
          </cell>
          <cell r="G681">
            <v>1.4</v>
          </cell>
          <cell r="S681">
            <v>0.15277777777777776</v>
          </cell>
          <cell r="T681">
            <v>0</v>
          </cell>
          <cell r="U681">
            <v>14.000000000000679</v>
          </cell>
        </row>
        <row r="682">
          <cell r="B682" t="str">
            <v>t/p</v>
          </cell>
          <cell r="C682" t="str">
            <v>buy</v>
          </cell>
          <cell r="E682">
            <v>2</v>
          </cell>
          <cell r="F682">
            <v>0.02</v>
          </cell>
          <cell r="G682">
            <v>2.63</v>
          </cell>
          <cell r="S682">
            <v>3.4812500000000002</v>
          </cell>
          <cell r="T682">
            <v>16.299999999997983</v>
          </cell>
          <cell r="U682">
            <v>23.299999999999432</v>
          </cell>
        </row>
        <row r="683">
          <cell r="B683" t="str">
            <v>t/p</v>
          </cell>
          <cell r="C683" t="str">
            <v>buy</v>
          </cell>
          <cell r="E683">
            <v>1</v>
          </cell>
          <cell r="F683">
            <v>0.01</v>
          </cell>
          <cell r="G683">
            <v>1.34</v>
          </cell>
          <cell r="S683">
            <v>0.26944444444444443</v>
          </cell>
          <cell r="T683">
            <v>0</v>
          </cell>
          <cell r="U683">
            <v>14.000000000000679</v>
          </cell>
        </row>
        <row r="684">
          <cell r="B684" t="str">
            <v>t/p</v>
          </cell>
          <cell r="C684" t="str">
            <v>buy</v>
          </cell>
          <cell r="E684">
            <v>1</v>
          </cell>
          <cell r="F684">
            <v>0.01</v>
          </cell>
          <cell r="G684">
            <v>1.5</v>
          </cell>
          <cell r="S684">
            <v>5.5555555555555552E-2</v>
          </cell>
          <cell r="T684">
            <v>0</v>
          </cell>
          <cell r="U684">
            <v>14.000000000000679</v>
          </cell>
        </row>
        <row r="685">
          <cell r="B685" t="str">
            <v>t/p</v>
          </cell>
          <cell r="C685" t="str">
            <v>sell</v>
          </cell>
          <cell r="E685">
            <v>10</v>
          </cell>
          <cell r="F685">
            <v>0.26999999999999996</v>
          </cell>
          <cell r="G685">
            <v>38.270000000000003</v>
          </cell>
          <cell r="S685">
            <v>8.7597222222222229</v>
          </cell>
          <cell r="T685">
            <v>228.30000000000129</v>
          </cell>
          <cell r="U685">
            <v>94.799999999999329</v>
          </cell>
        </row>
        <row r="686">
          <cell r="B686" t="str">
            <v>t/p</v>
          </cell>
          <cell r="C686" t="str">
            <v>sell</v>
          </cell>
          <cell r="E686">
            <v>1</v>
          </cell>
          <cell r="F686">
            <v>0.01</v>
          </cell>
          <cell r="G686">
            <v>1.38</v>
          </cell>
          <cell r="S686">
            <v>1.7361111111111112E-2</v>
          </cell>
          <cell r="T686">
            <v>0</v>
          </cell>
          <cell r="U686">
            <v>14.000000000000679</v>
          </cell>
        </row>
        <row r="687">
          <cell r="B687" t="str">
            <v>t/p</v>
          </cell>
          <cell r="C687" t="str">
            <v>buy</v>
          </cell>
          <cell r="E687">
            <v>8</v>
          </cell>
          <cell r="F687">
            <v>0.16000000000000003</v>
          </cell>
          <cell r="G687">
            <v>21.760000000000005</v>
          </cell>
          <cell r="S687">
            <v>7.3451388888888891</v>
          </cell>
          <cell r="T687">
            <v>155.49999999999952</v>
          </cell>
          <cell r="U687">
            <v>79.899999999999409</v>
          </cell>
        </row>
        <row r="688">
          <cell r="B688" t="str">
            <v>t/p</v>
          </cell>
          <cell r="C688" t="str">
            <v>buy</v>
          </cell>
          <cell r="E688">
            <v>1</v>
          </cell>
          <cell r="F688">
            <v>0.01</v>
          </cell>
          <cell r="G688">
            <v>1.44</v>
          </cell>
          <cell r="S688">
            <v>7.4999999999999997E-2</v>
          </cell>
          <cell r="T688">
            <v>0</v>
          </cell>
          <cell r="U688">
            <v>14.000000000000679</v>
          </cell>
        </row>
        <row r="689">
          <cell r="B689" t="str">
            <v>t/p</v>
          </cell>
          <cell r="C689" t="str">
            <v>buy</v>
          </cell>
          <cell r="E689">
            <v>2</v>
          </cell>
          <cell r="F689">
            <v>0.02</v>
          </cell>
          <cell r="G689">
            <v>2.84</v>
          </cell>
          <cell r="S689">
            <v>0.40416666666666662</v>
          </cell>
          <cell r="T689">
            <v>17.099999999998783</v>
          </cell>
          <cell r="U689">
            <v>24.899999999998812</v>
          </cell>
        </row>
        <row r="690">
          <cell r="B690" t="str">
            <v>t/p</v>
          </cell>
          <cell r="C690" t="str">
            <v>buy</v>
          </cell>
          <cell r="E690">
            <v>3</v>
          </cell>
          <cell r="F690">
            <v>0.03</v>
          </cell>
          <cell r="G690">
            <v>4.2399999999999993</v>
          </cell>
          <cell r="S690">
            <v>0.51874999999999993</v>
          </cell>
          <cell r="T690">
            <v>35.700000000000728</v>
          </cell>
          <cell r="U690">
            <v>32.200000000000003</v>
          </cell>
        </row>
        <row r="691">
          <cell r="B691" t="str">
            <v>t/p</v>
          </cell>
          <cell r="C691" t="str">
            <v>buy</v>
          </cell>
          <cell r="E691">
            <v>1</v>
          </cell>
          <cell r="F691">
            <v>0.01</v>
          </cell>
          <cell r="G691">
            <v>1.37</v>
          </cell>
          <cell r="S691">
            <v>3.6111111111111115E-2</v>
          </cell>
          <cell r="T691">
            <v>0</v>
          </cell>
          <cell r="U691">
            <v>14.000000000000679</v>
          </cell>
        </row>
        <row r="692">
          <cell r="B692" t="str">
            <v>t/p</v>
          </cell>
          <cell r="C692" t="str">
            <v>buy</v>
          </cell>
          <cell r="E692">
            <v>3</v>
          </cell>
          <cell r="F692">
            <v>0.03</v>
          </cell>
          <cell r="G692">
            <v>4.18</v>
          </cell>
          <cell r="S692">
            <v>0.89166666666666661</v>
          </cell>
          <cell r="T692">
            <v>34.600000000000186</v>
          </cell>
          <cell r="U692">
            <v>32.300000000000665</v>
          </cell>
        </row>
        <row r="693">
          <cell r="B693" t="str">
            <v>t/p</v>
          </cell>
          <cell r="C693" t="str">
            <v>buy</v>
          </cell>
          <cell r="E693">
            <v>3</v>
          </cell>
          <cell r="F693">
            <v>0.03</v>
          </cell>
          <cell r="G693">
            <v>4.2700000000000005</v>
          </cell>
          <cell r="S693">
            <v>3.6902777777777778</v>
          </cell>
          <cell r="T693">
            <v>34.19999999999979</v>
          </cell>
          <cell r="U693">
            <v>32.7999999999995</v>
          </cell>
        </row>
        <row r="694">
          <cell r="B694" t="str">
            <v>t/p</v>
          </cell>
          <cell r="C694" t="str">
            <v>buy</v>
          </cell>
          <cell r="E694">
            <v>1</v>
          </cell>
          <cell r="F694">
            <v>0.01</v>
          </cell>
          <cell r="G694">
            <v>1.48</v>
          </cell>
          <cell r="S694">
            <v>2.013888888888889E-2</v>
          </cell>
          <cell r="T694">
            <v>0</v>
          </cell>
          <cell r="U694">
            <v>14.000000000000679</v>
          </cell>
        </row>
        <row r="695">
          <cell r="B695" t="str">
            <v>t/p</v>
          </cell>
          <cell r="C695" t="str">
            <v>buy</v>
          </cell>
          <cell r="E695">
            <v>1</v>
          </cell>
          <cell r="F695">
            <v>0.01</v>
          </cell>
          <cell r="G695">
            <v>1.49</v>
          </cell>
          <cell r="S695">
            <v>0.12222222222222223</v>
          </cell>
          <cell r="T695">
            <v>0</v>
          </cell>
          <cell r="U695">
            <v>14.000000000000679</v>
          </cell>
        </row>
        <row r="696">
          <cell r="B696" t="str">
            <v>t/p</v>
          </cell>
          <cell r="C696" t="str">
            <v>buy</v>
          </cell>
          <cell r="E696">
            <v>1</v>
          </cell>
          <cell r="F696">
            <v>0.01</v>
          </cell>
          <cell r="G696">
            <v>1.44</v>
          </cell>
          <cell r="S696">
            <v>2.0833333333333332E-2</v>
          </cell>
          <cell r="T696">
            <v>0</v>
          </cell>
          <cell r="U696">
            <v>14.000000000000679</v>
          </cell>
        </row>
        <row r="697">
          <cell r="B697" t="str">
            <v>t/p</v>
          </cell>
          <cell r="C697" t="str">
            <v>buy</v>
          </cell>
          <cell r="E697">
            <v>4</v>
          </cell>
          <cell r="F697">
            <v>0.05</v>
          </cell>
          <cell r="G697">
            <v>7.1000000000000005</v>
          </cell>
          <cell r="S697">
            <v>0.5229166666666667</v>
          </cell>
          <cell r="T697">
            <v>55.000000000000604</v>
          </cell>
          <cell r="U697">
            <v>37.400000000000766</v>
          </cell>
        </row>
        <row r="698">
          <cell r="B698" t="str">
            <v>t/p</v>
          </cell>
          <cell r="C698" t="str">
            <v>buy</v>
          </cell>
          <cell r="E698">
            <v>2</v>
          </cell>
          <cell r="F698">
            <v>0.02</v>
          </cell>
          <cell r="G698">
            <v>2.86</v>
          </cell>
          <cell r="S698">
            <v>0.54999999999999993</v>
          </cell>
          <cell r="T698">
            <v>16.100000000001113</v>
          </cell>
          <cell r="U698">
            <v>22.100000000000453</v>
          </cell>
        </row>
        <row r="699">
          <cell r="B699" t="str">
            <v>t/p</v>
          </cell>
          <cell r="C699" t="str">
            <v>buy</v>
          </cell>
          <cell r="E699">
            <v>2</v>
          </cell>
          <cell r="F699">
            <v>0.02</v>
          </cell>
          <cell r="G699">
            <v>2.96</v>
          </cell>
          <cell r="S699">
            <v>0.31527777777777777</v>
          </cell>
          <cell r="T699">
            <v>16.499999999999293</v>
          </cell>
          <cell r="U699">
            <v>24.599999999999067</v>
          </cell>
        </row>
        <row r="700">
          <cell r="B700" t="str">
            <v>t/p</v>
          </cell>
          <cell r="C700" t="str">
            <v>buy</v>
          </cell>
          <cell r="E700">
            <v>1</v>
          </cell>
          <cell r="F700">
            <v>0.01</v>
          </cell>
          <cell r="G700">
            <v>1.46</v>
          </cell>
          <cell r="S700">
            <v>0.19791666666666666</v>
          </cell>
          <cell r="T700">
            <v>0</v>
          </cell>
          <cell r="U700">
            <v>14.000000000000679</v>
          </cell>
        </row>
        <row r="701">
          <cell r="B701" t="str">
            <v>t/p</v>
          </cell>
          <cell r="C701" t="str">
            <v>buy</v>
          </cell>
          <cell r="E701">
            <v>1</v>
          </cell>
          <cell r="F701">
            <v>0.01</v>
          </cell>
          <cell r="G701">
            <v>1.32</v>
          </cell>
          <cell r="S701">
            <v>3.9583333333333331E-2</v>
          </cell>
          <cell r="T701">
            <v>0</v>
          </cell>
          <cell r="U701">
            <v>13.999999999998458</v>
          </cell>
        </row>
        <row r="702">
          <cell r="B702" t="str">
            <v>t/p</v>
          </cell>
          <cell r="C702" t="str">
            <v>buy</v>
          </cell>
          <cell r="E702">
            <v>2</v>
          </cell>
          <cell r="F702">
            <v>0.02</v>
          </cell>
          <cell r="G702">
            <v>2.71</v>
          </cell>
          <cell r="S702">
            <v>0.10555555555555556</v>
          </cell>
          <cell r="T702">
            <v>15.300000000000313</v>
          </cell>
          <cell r="U702">
            <v>21.700000000000053</v>
          </cell>
        </row>
        <row r="703">
          <cell r="B703" t="str">
            <v>t/p</v>
          </cell>
          <cell r="C703" t="str">
            <v>buy</v>
          </cell>
          <cell r="E703">
            <v>2</v>
          </cell>
          <cell r="F703">
            <v>0.02</v>
          </cell>
          <cell r="G703">
            <v>2.79</v>
          </cell>
          <cell r="S703">
            <v>0.12986111111111112</v>
          </cell>
          <cell r="T703">
            <v>16.599999999999948</v>
          </cell>
          <cell r="U703">
            <v>22.299999999999542</v>
          </cell>
        </row>
        <row r="704">
          <cell r="B704" t="str">
            <v>t/p</v>
          </cell>
          <cell r="C704" t="str">
            <v>buy</v>
          </cell>
          <cell r="E704">
            <v>1</v>
          </cell>
          <cell r="F704">
            <v>0.01</v>
          </cell>
          <cell r="G704">
            <v>1.36</v>
          </cell>
          <cell r="S704">
            <v>0.11180555555555556</v>
          </cell>
          <cell r="T704">
            <v>0</v>
          </cell>
          <cell r="U704">
            <v>14.000000000000679</v>
          </cell>
        </row>
        <row r="705">
          <cell r="B705" t="str">
            <v>t/p</v>
          </cell>
          <cell r="C705" t="str">
            <v>buy</v>
          </cell>
          <cell r="E705">
            <v>1</v>
          </cell>
          <cell r="F705">
            <v>0.01</v>
          </cell>
          <cell r="G705">
            <v>1.43</v>
          </cell>
          <cell r="S705">
            <v>0.22430555555555556</v>
          </cell>
          <cell r="T705">
            <v>0</v>
          </cell>
          <cell r="U705">
            <v>13.999999999998458</v>
          </cell>
        </row>
        <row r="706">
          <cell r="B706" t="str">
            <v>t/p</v>
          </cell>
          <cell r="C706" t="str">
            <v>buy</v>
          </cell>
          <cell r="E706">
            <v>4</v>
          </cell>
          <cell r="F706">
            <v>0.05</v>
          </cell>
          <cell r="G706">
            <v>7.14</v>
          </cell>
          <cell r="S706">
            <v>3.3131944444444446</v>
          </cell>
          <cell r="T706">
            <v>54.199999999999804</v>
          </cell>
          <cell r="U706">
            <v>36.599999999999966</v>
          </cell>
        </row>
        <row r="707">
          <cell r="B707" t="str">
            <v>t/p</v>
          </cell>
          <cell r="C707" t="str">
            <v>buy</v>
          </cell>
          <cell r="E707">
            <v>1</v>
          </cell>
          <cell r="F707">
            <v>0.01</v>
          </cell>
          <cell r="G707">
            <v>1.41</v>
          </cell>
          <cell r="S707">
            <v>0.59166666666666667</v>
          </cell>
          <cell r="T707">
            <v>0</v>
          </cell>
          <cell r="U707">
            <v>14.799999999999258</v>
          </cell>
        </row>
        <row r="708">
          <cell r="B708" t="str">
            <v>t/p</v>
          </cell>
          <cell r="C708" t="str">
            <v>buy</v>
          </cell>
          <cell r="E708">
            <v>1</v>
          </cell>
          <cell r="F708">
            <v>0.01</v>
          </cell>
          <cell r="G708">
            <v>1.45</v>
          </cell>
          <cell r="S708">
            <v>1.2499999999999999E-2</v>
          </cell>
          <cell r="T708">
            <v>0</v>
          </cell>
          <cell r="U708">
            <v>14.000000000000679</v>
          </cell>
        </row>
        <row r="709">
          <cell r="B709" t="str">
            <v>t/p</v>
          </cell>
          <cell r="C709" t="str">
            <v>buy</v>
          </cell>
          <cell r="E709">
            <v>6</v>
          </cell>
          <cell r="F709">
            <v>8.9999999999999983E-2</v>
          </cell>
          <cell r="G709">
            <v>12.820000000000004</v>
          </cell>
          <cell r="S709">
            <v>2.9486111111111111</v>
          </cell>
          <cell r="T709">
            <v>100.79999999999868</v>
          </cell>
          <cell r="U709">
            <v>61.199999999999037</v>
          </cell>
        </row>
        <row r="710">
          <cell r="B710" t="str">
            <v>t/p</v>
          </cell>
          <cell r="C710" t="str">
            <v>sell</v>
          </cell>
          <cell r="E710">
            <v>12</v>
          </cell>
          <cell r="F710">
            <v>0.43000000000000005</v>
          </cell>
          <cell r="G710">
            <v>61.57</v>
          </cell>
          <cell r="S710">
            <v>21.010416666666668</v>
          </cell>
          <cell r="T710">
            <v>308.69999999999953</v>
          </cell>
          <cell r="U710">
            <v>118.09999999999876</v>
          </cell>
        </row>
        <row r="711">
          <cell r="B711" t="str">
            <v>t/p</v>
          </cell>
          <cell r="C711" t="str">
            <v>buy</v>
          </cell>
          <cell r="E711">
            <v>3</v>
          </cell>
          <cell r="F711">
            <v>0.03</v>
          </cell>
          <cell r="G711">
            <v>4.01</v>
          </cell>
          <cell r="S711">
            <v>0.30972222222222223</v>
          </cell>
          <cell r="T711">
            <v>36.899999999999707</v>
          </cell>
          <cell r="U711">
            <v>32.100000000001572</v>
          </cell>
        </row>
        <row r="712">
          <cell r="B712" t="str">
            <v>t/p</v>
          </cell>
          <cell r="C712" t="str">
            <v>sell</v>
          </cell>
          <cell r="E712">
            <v>1</v>
          </cell>
          <cell r="F712">
            <v>0.01</v>
          </cell>
          <cell r="G712">
            <v>1.36</v>
          </cell>
          <cell r="S712">
            <v>4.8611111111111112E-3</v>
          </cell>
          <cell r="T712">
            <v>0</v>
          </cell>
          <cell r="U712">
            <v>13.999999999998458</v>
          </cell>
        </row>
        <row r="713">
          <cell r="B713" t="str">
            <v>t/p</v>
          </cell>
          <cell r="C713" t="str">
            <v>sell</v>
          </cell>
          <cell r="E713">
            <v>1</v>
          </cell>
          <cell r="F713">
            <v>0.01</v>
          </cell>
          <cell r="G713">
            <v>1.42</v>
          </cell>
          <cell r="S713">
            <v>1.5972222222222224E-2</v>
          </cell>
          <cell r="T713">
            <v>0</v>
          </cell>
          <cell r="U713">
            <v>14.000000000000679</v>
          </cell>
        </row>
        <row r="714">
          <cell r="B714" t="str">
            <v>t/p</v>
          </cell>
          <cell r="C714" t="str">
            <v>sell</v>
          </cell>
          <cell r="E714">
            <v>1</v>
          </cell>
          <cell r="F714">
            <v>0.01</v>
          </cell>
          <cell r="G714">
            <v>1.46</v>
          </cell>
          <cell r="S714">
            <v>1.2499999999999999E-2</v>
          </cell>
          <cell r="T714">
            <v>0</v>
          </cell>
          <cell r="U714">
            <v>13.999999999998458</v>
          </cell>
        </row>
        <row r="715">
          <cell r="B715" t="str">
            <v>t/p</v>
          </cell>
          <cell r="C715" t="str">
            <v>sell</v>
          </cell>
          <cell r="E715">
            <v>1</v>
          </cell>
          <cell r="F715">
            <v>0.01</v>
          </cell>
          <cell r="G715">
            <v>1.31</v>
          </cell>
          <cell r="S715">
            <v>3.125E-2</v>
          </cell>
          <cell r="T715">
            <v>0</v>
          </cell>
          <cell r="U715">
            <v>14.000000000000679</v>
          </cell>
        </row>
        <row r="716">
          <cell r="B716" t="str">
            <v>t/p</v>
          </cell>
          <cell r="C716" t="str">
            <v>sell</v>
          </cell>
          <cell r="E716">
            <v>2</v>
          </cell>
          <cell r="F716">
            <v>0.02</v>
          </cell>
          <cell r="G716">
            <v>2.88</v>
          </cell>
          <cell r="S716">
            <v>2.5125000000000002</v>
          </cell>
          <cell r="T716">
            <v>15.499999999999403</v>
          </cell>
          <cell r="U716">
            <v>21.500000000000963</v>
          </cell>
        </row>
        <row r="717">
          <cell r="B717" t="str">
            <v>t/p</v>
          </cell>
          <cell r="C717" t="str">
            <v>sell</v>
          </cell>
          <cell r="E717">
            <v>1</v>
          </cell>
          <cell r="F717">
            <v>0.01</v>
          </cell>
          <cell r="G717">
            <v>1.32</v>
          </cell>
          <cell r="S717">
            <v>3.1944444444444449E-2</v>
          </cell>
          <cell r="T717">
            <v>0</v>
          </cell>
          <cell r="U717">
            <v>13.999999999998458</v>
          </cell>
        </row>
        <row r="718">
          <cell r="B718" t="str">
            <v>t/p</v>
          </cell>
          <cell r="C718" t="str">
            <v>sell</v>
          </cell>
          <cell r="E718">
            <v>1</v>
          </cell>
          <cell r="F718">
            <v>0.01</v>
          </cell>
          <cell r="G718">
            <v>1.35</v>
          </cell>
          <cell r="S718">
            <v>0.17916666666666667</v>
          </cell>
          <cell r="T718">
            <v>0</v>
          </cell>
          <cell r="U718">
            <v>13.999999999998458</v>
          </cell>
        </row>
        <row r="719">
          <cell r="B719" t="str">
            <v>t/p</v>
          </cell>
          <cell r="C719" t="str">
            <v>sell</v>
          </cell>
          <cell r="E719">
            <v>2</v>
          </cell>
          <cell r="F719">
            <v>0.02</v>
          </cell>
          <cell r="G719">
            <v>2.81</v>
          </cell>
          <cell r="S719">
            <v>0.73611111111111116</v>
          </cell>
          <cell r="T719">
            <v>16.100000000001113</v>
          </cell>
          <cell r="U719">
            <v>21.500000000000963</v>
          </cell>
        </row>
        <row r="720">
          <cell r="B720" t="str">
            <v>t/p</v>
          </cell>
          <cell r="C720" t="str">
            <v>sell</v>
          </cell>
          <cell r="E720">
            <v>1</v>
          </cell>
          <cell r="F720">
            <v>0.01</v>
          </cell>
          <cell r="G720">
            <v>1.44</v>
          </cell>
          <cell r="S720">
            <v>8.6111111111111124E-2</v>
          </cell>
          <cell r="T720">
            <v>0</v>
          </cell>
          <cell r="U720">
            <v>14.000000000000679</v>
          </cell>
        </row>
        <row r="721">
          <cell r="B721" t="str">
            <v>t/p</v>
          </cell>
          <cell r="C721" t="str">
            <v>sell</v>
          </cell>
          <cell r="E721">
            <v>1</v>
          </cell>
          <cell r="F721">
            <v>0.01</v>
          </cell>
          <cell r="G721">
            <v>1.37</v>
          </cell>
          <cell r="S721">
            <v>4.2361111111111106E-2</v>
          </cell>
          <cell r="T721">
            <v>0</v>
          </cell>
          <cell r="U721">
            <v>13.999999999998458</v>
          </cell>
        </row>
        <row r="722">
          <cell r="B722" t="str">
            <v>t/p</v>
          </cell>
          <cell r="C722" t="str">
            <v>sell</v>
          </cell>
          <cell r="E722">
            <v>2</v>
          </cell>
          <cell r="F722">
            <v>0.02</v>
          </cell>
          <cell r="G722">
            <v>2.9699999999999998</v>
          </cell>
          <cell r="S722">
            <v>0.69166666666666676</v>
          </cell>
          <cell r="T722">
            <v>16.199999999999548</v>
          </cell>
          <cell r="U722">
            <v>21.799999999998487</v>
          </cell>
        </row>
        <row r="723">
          <cell r="B723" t="str">
            <v>t/p</v>
          </cell>
          <cell r="C723" t="str">
            <v>sell</v>
          </cell>
          <cell r="E723">
            <v>1</v>
          </cell>
          <cell r="F723">
            <v>0.01</v>
          </cell>
          <cell r="G723">
            <v>1.39</v>
          </cell>
          <cell r="S723">
            <v>0.21527777777777779</v>
          </cell>
          <cell r="T723">
            <v>0</v>
          </cell>
          <cell r="U723">
            <v>14.000000000000679</v>
          </cell>
        </row>
        <row r="724">
          <cell r="B724" t="str">
            <v>t/p</v>
          </cell>
          <cell r="C724" t="str">
            <v>sell</v>
          </cell>
          <cell r="E724">
            <v>3</v>
          </cell>
          <cell r="F724">
            <v>0.03</v>
          </cell>
          <cell r="G724">
            <v>4.3</v>
          </cell>
          <cell r="S724">
            <v>0.77708333333333324</v>
          </cell>
          <cell r="T724">
            <v>33.700000000000955</v>
          </cell>
          <cell r="U724">
            <v>29.399999999999427</v>
          </cell>
        </row>
        <row r="725">
          <cell r="B725" t="str">
            <v>t/p</v>
          </cell>
          <cell r="C725" t="str">
            <v>buy</v>
          </cell>
          <cell r="E725">
            <v>8</v>
          </cell>
          <cell r="F725">
            <v>0.16000000000000003</v>
          </cell>
          <cell r="G725">
            <v>22.340000000000003</v>
          </cell>
          <cell r="S725">
            <v>6.146527777777778</v>
          </cell>
          <cell r="T725">
            <v>157.59999999999997</v>
          </cell>
          <cell r="U725">
            <v>79.799999999998761</v>
          </cell>
        </row>
        <row r="726">
          <cell r="B726" t="str">
            <v>t/p</v>
          </cell>
          <cell r="C726" t="str">
            <v>buy</v>
          </cell>
          <cell r="E726">
            <v>2</v>
          </cell>
          <cell r="F726">
            <v>0.02</v>
          </cell>
          <cell r="G726">
            <v>2.91</v>
          </cell>
          <cell r="S726">
            <v>0.19999999999999998</v>
          </cell>
          <cell r="T726">
            <v>15.400000000000968</v>
          </cell>
          <cell r="U726">
            <v>21.700000000000053</v>
          </cell>
        </row>
        <row r="727">
          <cell r="B727" t="str">
            <v>t/p</v>
          </cell>
          <cell r="C727" t="str">
            <v>sell</v>
          </cell>
          <cell r="E727">
            <v>6</v>
          </cell>
          <cell r="F727">
            <v>8.9999999999999983E-2</v>
          </cell>
          <cell r="G727">
            <v>12.450000000000003</v>
          </cell>
          <cell r="S727">
            <v>1.2569444444444444</v>
          </cell>
          <cell r="T727">
            <v>102.59999999999935</v>
          </cell>
          <cell r="U727">
            <v>59.19999999999925</v>
          </cell>
        </row>
        <row r="728">
          <cell r="B728" t="str">
            <v>t/p</v>
          </cell>
          <cell r="C728" t="str">
            <v>sell</v>
          </cell>
          <cell r="E728">
            <v>2</v>
          </cell>
          <cell r="F728">
            <v>0.02</v>
          </cell>
          <cell r="G728">
            <v>2.66</v>
          </cell>
          <cell r="S728">
            <v>2.8062499999999999</v>
          </cell>
          <cell r="T728">
            <v>15.300000000000313</v>
          </cell>
          <cell r="U728">
            <v>21.400000000000308</v>
          </cell>
        </row>
        <row r="729">
          <cell r="B729" t="str">
            <v>t/p</v>
          </cell>
          <cell r="C729" t="str">
            <v>sell</v>
          </cell>
          <cell r="E729">
            <v>1</v>
          </cell>
          <cell r="F729">
            <v>0.01</v>
          </cell>
          <cell r="G729">
            <v>1.4</v>
          </cell>
          <cell r="S729">
            <v>0.10625</v>
          </cell>
          <cell r="T729">
            <v>0</v>
          </cell>
          <cell r="U729">
            <v>13.999999999998458</v>
          </cell>
        </row>
        <row r="730">
          <cell r="B730" t="str">
            <v>t/p</v>
          </cell>
          <cell r="C730" t="str">
            <v>buy</v>
          </cell>
          <cell r="E730">
            <v>4</v>
          </cell>
          <cell r="F730">
            <v>0.05</v>
          </cell>
          <cell r="G730">
            <v>7.1500000000000012</v>
          </cell>
          <cell r="S730">
            <v>4.0444444444444443</v>
          </cell>
          <cell r="T730">
            <v>55.099999999999042</v>
          </cell>
          <cell r="U730">
            <v>38.400000000000659</v>
          </cell>
        </row>
        <row r="731">
          <cell r="B731" t="str">
            <v>t/p</v>
          </cell>
          <cell r="C731" t="str">
            <v>buy</v>
          </cell>
          <cell r="E731">
            <v>1</v>
          </cell>
          <cell r="F731">
            <v>0.01</v>
          </cell>
          <cell r="G731">
            <v>1.5</v>
          </cell>
          <cell r="S731">
            <v>0.1013888888888889</v>
          </cell>
          <cell r="T731">
            <v>0</v>
          </cell>
          <cell r="U731">
            <v>13.999999999998458</v>
          </cell>
        </row>
        <row r="732">
          <cell r="B732" t="str">
            <v>t/p</v>
          </cell>
          <cell r="C732" t="str">
            <v>buy</v>
          </cell>
          <cell r="E732">
            <v>2</v>
          </cell>
          <cell r="F732">
            <v>0.02</v>
          </cell>
          <cell r="G732">
            <v>2.75</v>
          </cell>
          <cell r="S732">
            <v>0.4777777777777778</v>
          </cell>
          <cell r="T732">
            <v>16.300000000000203</v>
          </cell>
          <cell r="U732">
            <v>22.500000000000853</v>
          </cell>
        </row>
        <row r="733">
          <cell r="B733" t="str">
            <v>t/p</v>
          </cell>
          <cell r="C733" t="str">
            <v>buy</v>
          </cell>
          <cell r="E733">
            <v>2</v>
          </cell>
          <cell r="F733">
            <v>0.02</v>
          </cell>
          <cell r="G733">
            <v>2.77</v>
          </cell>
          <cell r="S733">
            <v>0.3263888888888889</v>
          </cell>
          <cell r="T733">
            <v>17.100000000001003</v>
          </cell>
          <cell r="U733">
            <v>22.600000000001508</v>
          </cell>
        </row>
        <row r="734">
          <cell r="B734" t="str">
            <v>t/p</v>
          </cell>
          <cell r="C734" t="str">
            <v>buy</v>
          </cell>
          <cell r="E734">
            <v>2</v>
          </cell>
          <cell r="F734">
            <v>0.02</v>
          </cell>
          <cell r="G734">
            <v>2.8400000000000003</v>
          </cell>
          <cell r="S734">
            <v>0.73402777777777783</v>
          </cell>
          <cell r="T734">
            <v>15.500000000001624</v>
          </cell>
          <cell r="U734">
            <v>24.100000000000232</v>
          </cell>
        </row>
        <row r="735">
          <cell r="B735" t="str">
            <v>t/p</v>
          </cell>
          <cell r="C735" t="str">
            <v>buy</v>
          </cell>
          <cell r="E735">
            <v>1</v>
          </cell>
          <cell r="F735">
            <v>0.01</v>
          </cell>
          <cell r="G735">
            <v>1.31</v>
          </cell>
          <cell r="S735">
            <v>8.1944444444444445E-2</v>
          </cell>
          <cell r="T735">
            <v>0</v>
          </cell>
          <cell r="U735">
            <v>14.000000000000679</v>
          </cell>
        </row>
        <row r="736">
          <cell r="B736" t="str">
            <v>t/p</v>
          </cell>
          <cell r="C736" t="str">
            <v>buy</v>
          </cell>
          <cell r="E736">
            <v>1</v>
          </cell>
          <cell r="F736">
            <v>0.01</v>
          </cell>
          <cell r="G736">
            <v>1.38</v>
          </cell>
          <cell r="S736">
            <v>2.2222222222222223E-2</v>
          </cell>
          <cell r="T736">
            <v>0</v>
          </cell>
          <cell r="U736">
            <v>14.000000000000679</v>
          </cell>
        </row>
        <row r="737">
          <cell r="B737" t="str">
            <v>t/p</v>
          </cell>
          <cell r="C737" t="str">
            <v>buy</v>
          </cell>
          <cell r="E737">
            <v>2</v>
          </cell>
          <cell r="F737">
            <v>0.02</v>
          </cell>
          <cell r="G737">
            <v>2.79</v>
          </cell>
          <cell r="S737">
            <v>3.3333333333333333E-2</v>
          </cell>
          <cell r="T737">
            <v>15.699999999998493</v>
          </cell>
          <cell r="U737">
            <v>21.899999999999142</v>
          </cell>
        </row>
        <row r="738">
          <cell r="B738" t="str">
            <v>t/p</v>
          </cell>
          <cell r="C738" t="str">
            <v>buy</v>
          </cell>
          <cell r="E738">
            <v>2</v>
          </cell>
          <cell r="F738">
            <v>0.02</v>
          </cell>
          <cell r="G738">
            <v>2.7399999999999998</v>
          </cell>
          <cell r="S738">
            <v>1.7361111111111112E-2</v>
          </cell>
          <cell r="T738">
            <v>16.599999999999948</v>
          </cell>
          <cell r="U738">
            <v>22.299999999999542</v>
          </cell>
        </row>
        <row r="739">
          <cell r="B739" t="str">
            <v>t/p</v>
          </cell>
          <cell r="C739" t="str">
            <v>sell</v>
          </cell>
          <cell r="E739">
            <v>8</v>
          </cell>
          <cell r="F739">
            <v>0.16000000000000003</v>
          </cell>
          <cell r="G739">
            <v>22.63000000000001</v>
          </cell>
          <cell r="S739">
            <v>3.4361111111111109</v>
          </cell>
          <cell r="T739">
            <v>159.1000000000009</v>
          </cell>
          <cell r="U739">
            <v>74.100000000001387</v>
          </cell>
        </row>
        <row r="740">
          <cell r="B740" t="str">
            <v>t/p</v>
          </cell>
          <cell r="C740" t="str">
            <v>sell</v>
          </cell>
          <cell r="E740">
            <v>1</v>
          </cell>
          <cell r="F740">
            <v>0.01</v>
          </cell>
          <cell r="G740">
            <v>1.4</v>
          </cell>
          <cell r="S740">
            <v>1.1805555555555555E-2</v>
          </cell>
          <cell r="T740">
            <v>0</v>
          </cell>
          <cell r="U740">
            <v>13.999999999998458</v>
          </cell>
        </row>
        <row r="741">
          <cell r="B741" t="str">
            <v>t/p</v>
          </cell>
          <cell r="C741" t="str">
            <v>sell</v>
          </cell>
          <cell r="E741">
            <v>1</v>
          </cell>
          <cell r="F741">
            <v>0.01</v>
          </cell>
          <cell r="G741">
            <v>1.45</v>
          </cell>
          <cell r="S741">
            <v>3.1944444444444449E-2</v>
          </cell>
          <cell r="T741">
            <v>0</v>
          </cell>
          <cell r="U741">
            <v>14.000000000000679</v>
          </cell>
        </row>
        <row r="742">
          <cell r="B742" t="str">
            <v>t/p</v>
          </cell>
          <cell r="C742" t="str">
            <v>sell</v>
          </cell>
          <cell r="E742">
            <v>3</v>
          </cell>
          <cell r="F742">
            <v>0.03</v>
          </cell>
          <cell r="G742">
            <v>4.08</v>
          </cell>
          <cell r="S742">
            <v>2.7736111111111112</v>
          </cell>
          <cell r="T742">
            <v>33.099999999999241</v>
          </cell>
          <cell r="U742">
            <v>30.499999999999972</v>
          </cell>
        </row>
        <row r="743">
          <cell r="B743" t="str">
            <v>t/p</v>
          </cell>
          <cell r="C743" t="str">
            <v>sell</v>
          </cell>
          <cell r="E743">
            <v>2</v>
          </cell>
          <cell r="F743">
            <v>0.02</v>
          </cell>
          <cell r="G743">
            <v>2.69</v>
          </cell>
          <cell r="S743">
            <v>0.22083333333333333</v>
          </cell>
          <cell r="T743">
            <v>16.599999999999948</v>
          </cell>
          <cell r="U743">
            <v>22.299999999999542</v>
          </cell>
        </row>
        <row r="744">
          <cell r="B744" t="str">
            <v>t/p</v>
          </cell>
          <cell r="C744" t="str">
            <v>sell</v>
          </cell>
          <cell r="E744">
            <v>3</v>
          </cell>
          <cell r="F744">
            <v>0.03</v>
          </cell>
          <cell r="G744">
            <v>4.21</v>
          </cell>
          <cell r="S744">
            <v>0.10208333333333335</v>
          </cell>
          <cell r="T744">
            <v>41.900000000001384</v>
          </cell>
          <cell r="U744">
            <v>36.400000000000873</v>
          </cell>
        </row>
        <row r="745">
          <cell r="B745" t="str">
            <v>t/p</v>
          </cell>
          <cell r="C745" t="str">
            <v>sell</v>
          </cell>
          <cell r="E745">
            <v>2</v>
          </cell>
          <cell r="F745">
            <v>0.02</v>
          </cell>
          <cell r="G745">
            <v>2.87</v>
          </cell>
          <cell r="S745">
            <v>9.0277777777777776E-2</v>
          </cell>
          <cell r="T745">
            <v>16.499999999999293</v>
          </cell>
          <cell r="U745">
            <v>22.199999999998887</v>
          </cell>
        </row>
        <row r="746">
          <cell r="B746" t="str">
            <v>t/p</v>
          </cell>
          <cell r="C746" t="str">
            <v>sell</v>
          </cell>
          <cell r="E746">
            <v>1</v>
          </cell>
          <cell r="F746">
            <v>0.01</v>
          </cell>
          <cell r="G746">
            <v>1.44</v>
          </cell>
          <cell r="S746">
            <v>0.27986111111111112</v>
          </cell>
          <cell r="T746">
            <v>0</v>
          </cell>
          <cell r="U746">
            <v>13.999999999998458</v>
          </cell>
        </row>
        <row r="747">
          <cell r="B747" t="str">
            <v>t/p</v>
          </cell>
          <cell r="C747" t="str">
            <v>sell</v>
          </cell>
          <cell r="E747">
            <v>3</v>
          </cell>
          <cell r="F747">
            <v>0.03</v>
          </cell>
          <cell r="G747">
            <v>4.2</v>
          </cell>
          <cell r="S747">
            <v>0.37986111111111115</v>
          </cell>
          <cell r="T747">
            <v>33.700000000000955</v>
          </cell>
          <cell r="U747">
            <v>31.200000000000117</v>
          </cell>
        </row>
        <row r="748">
          <cell r="B748" t="str">
            <v>t/p</v>
          </cell>
          <cell r="C748" t="str">
            <v>sell</v>
          </cell>
          <cell r="E748">
            <v>1</v>
          </cell>
          <cell r="F748">
            <v>0.01</v>
          </cell>
          <cell r="G748">
            <v>1.5</v>
          </cell>
          <cell r="S748">
            <v>4.9305555555555554E-2</v>
          </cell>
          <cell r="T748">
            <v>0</v>
          </cell>
          <cell r="U748">
            <v>14.000000000000679</v>
          </cell>
        </row>
        <row r="749">
          <cell r="B749" t="str">
            <v>t/p</v>
          </cell>
          <cell r="C749" t="str">
            <v>sell</v>
          </cell>
          <cell r="E749">
            <v>4</v>
          </cell>
          <cell r="F749">
            <v>0.05</v>
          </cell>
          <cell r="G749">
            <v>7.07</v>
          </cell>
          <cell r="S749">
            <v>1.3694444444444445</v>
          </cell>
          <cell r="T749">
            <v>54.399999999998897</v>
          </cell>
          <cell r="U749">
            <v>34.699999999998624</v>
          </cell>
        </row>
        <row r="750">
          <cell r="B750" t="str">
            <v>t/p</v>
          </cell>
          <cell r="C750" t="str">
            <v>buy</v>
          </cell>
          <cell r="E750">
            <v>6</v>
          </cell>
          <cell r="F750">
            <v>8.9999999999999983E-2</v>
          </cell>
          <cell r="G750">
            <v>12.279999999999998</v>
          </cell>
          <cell r="S750">
            <v>6.9618055555555554</v>
          </cell>
          <cell r="T750">
            <v>99.199999999999292</v>
          </cell>
          <cell r="U750">
            <v>62.899999999999068</v>
          </cell>
        </row>
        <row r="751">
          <cell r="B751" t="str">
            <v>t/p</v>
          </cell>
          <cell r="C751" t="str">
            <v>sell</v>
          </cell>
          <cell r="E751">
            <v>3</v>
          </cell>
          <cell r="F751">
            <v>0.03</v>
          </cell>
          <cell r="G751">
            <v>4.1499999999999995</v>
          </cell>
          <cell r="S751">
            <v>0.27361111111111108</v>
          </cell>
          <cell r="T751">
            <v>36.400000000000873</v>
          </cell>
          <cell r="U751">
            <v>33.100000000001458</v>
          </cell>
        </row>
        <row r="752">
          <cell r="B752" t="str">
            <v>t/p</v>
          </cell>
          <cell r="C752" t="str">
            <v>sell</v>
          </cell>
          <cell r="E752">
            <v>2</v>
          </cell>
          <cell r="F752">
            <v>0.02</v>
          </cell>
          <cell r="G752">
            <v>2.81</v>
          </cell>
          <cell r="S752">
            <v>0.80763888888888891</v>
          </cell>
          <cell r="T752">
            <v>15.099999999999003</v>
          </cell>
          <cell r="U752">
            <v>20.999999999999908</v>
          </cell>
        </row>
        <row r="753">
          <cell r="B753" t="str">
            <v>t/p</v>
          </cell>
          <cell r="C753" t="str">
            <v>sell</v>
          </cell>
          <cell r="E753">
            <v>1</v>
          </cell>
          <cell r="F753">
            <v>0.01</v>
          </cell>
          <cell r="G753">
            <v>1.36</v>
          </cell>
          <cell r="S753">
            <v>3.888888888888889E-2</v>
          </cell>
          <cell r="T753">
            <v>0</v>
          </cell>
          <cell r="U753">
            <v>14.000000000000679</v>
          </cell>
        </row>
        <row r="754">
          <cell r="B754" t="str">
            <v>t/p</v>
          </cell>
          <cell r="C754" t="str">
            <v>sell</v>
          </cell>
          <cell r="E754">
            <v>1</v>
          </cell>
          <cell r="F754">
            <v>0.01</v>
          </cell>
          <cell r="G754">
            <v>1.36</v>
          </cell>
          <cell r="S754">
            <v>7.6388888888888886E-3</v>
          </cell>
          <cell r="T754">
            <v>0</v>
          </cell>
          <cell r="U754">
            <v>14.000000000000679</v>
          </cell>
        </row>
        <row r="755">
          <cell r="B755" t="str">
            <v>t/p</v>
          </cell>
          <cell r="C755" t="str">
            <v>sell</v>
          </cell>
          <cell r="E755">
            <v>3</v>
          </cell>
          <cell r="F755">
            <v>0.03</v>
          </cell>
          <cell r="G755">
            <v>4.13</v>
          </cell>
          <cell r="S755">
            <v>3.9909722222222221</v>
          </cell>
          <cell r="T755">
            <v>33.399999999998983</v>
          </cell>
          <cell r="U755">
            <v>30.399999999999316</v>
          </cell>
        </row>
        <row r="756">
          <cell r="B756" t="str">
            <v>t/p</v>
          </cell>
          <cell r="C756" t="str">
            <v>sell</v>
          </cell>
          <cell r="E756">
            <v>1</v>
          </cell>
          <cell r="F756">
            <v>0.01</v>
          </cell>
          <cell r="G756">
            <v>1.43</v>
          </cell>
          <cell r="S756">
            <v>0.11388888888888889</v>
          </cell>
          <cell r="T756">
            <v>0</v>
          </cell>
          <cell r="U756">
            <v>14.000000000000679</v>
          </cell>
        </row>
        <row r="757">
          <cell r="B757" t="str">
            <v>t/p</v>
          </cell>
          <cell r="C757" t="str">
            <v>sell</v>
          </cell>
          <cell r="E757">
            <v>1</v>
          </cell>
          <cell r="F757">
            <v>0.01</v>
          </cell>
          <cell r="G757">
            <v>1.36</v>
          </cell>
          <cell r="S757">
            <v>4.4444444444444446E-2</v>
          </cell>
          <cell r="T757">
            <v>0</v>
          </cell>
          <cell r="U757">
            <v>14.000000000000679</v>
          </cell>
        </row>
        <row r="758">
          <cell r="B758" t="str">
            <v>t/p</v>
          </cell>
          <cell r="C758" t="str">
            <v>sell</v>
          </cell>
          <cell r="E758">
            <v>4</v>
          </cell>
          <cell r="F758">
            <v>0.05</v>
          </cell>
          <cell r="G758">
            <v>6.9499999999999993</v>
          </cell>
          <cell r="S758">
            <v>0.54236111111111118</v>
          </cell>
          <cell r="T758">
            <v>56.300000000000239</v>
          </cell>
          <cell r="U758">
            <v>37.399999999998542</v>
          </cell>
        </row>
        <row r="759">
          <cell r="B759" t="str">
            <v>t/p</v>
          </cell>
          <cell r="C759" t="str">
            <v>buy</v>
          </cell>
          <cell r="E759">
            <v>7</v>
          </cell>
          <cell r="F759">
            <v>0.12</v>
          </cell>
          <cell r="G759">
            <v>16.799999999999997</v>
          </cell>
          <cell r="S759">
            <v>6.7194444444444441</v>
          </cell>
          <cell r="T759">
            <v>127.60000000000105</v>
          </cell>
          <cell r="U759">
            <v>71.600000000000549</v>
          </cell>
        </row>
        <row r="760">
          <cell r="B760" t="str">
            <v>t/p</v>
          </cell>
          <cell r="C760" t="str">
            <v>buy</v>
          </cell>
          <cell r="E760">
            <v>1</v>
          </cell>
          <cell r="F760">
            <v>0.01</v>
          </cell>
          <cell r="G760">
            <v>1.49</v>
          </cell>
          <cell r="S760">
            <v>3.3333333333333333E-2</v>
          </cell>
          <cell r="T760">
            <v>0</v>
          </cell>
          <cell r="U760">
            <v>13.999999999998458</v>
          </cell>
        </row>
        <row r="761">
          <cell r="B761" t="str">
            <v>t/p</v>
          </cell>
          <cell r="C761" t="str">
            <v>buy</v>
          </cell>
          <cell r="E761">
            <v>1</v>
          </cell>
          <cell r="F761">
            <v>0.01</v>
          </cell>
          <cell r="G761">
            <v>1.47</v>
          </cell>
          <cell r="S761">
            <v>0.15833333333333333</v>
          </cell>
          <cell r="T761">
            <v>0</v>
          </cell>
          <cell r="U761">
            <v>13.999999999998458</v>
          </cell>
        </row>
        <row r="762">
          <cell r="B762" t="str">
            <v>t/p</v>
          </cell>
          <cell r="C762" t="str">
            <v>buy</v>
          </cell>
          <cell r="E762">
            <v>1</v>
          </cell>
          <cell r="F762">
            <v>0.01</v>
          </cell>
          <cell r="G762">
            <v>1.49</v>
          </cell>
          <cell r="S762">
            <v>2.9166666666666664E-2</v>
          </cell>
          <cell r="T762">
            <v>0</v>
          </cell>
          <cell r="U762">
            <v>14.000000000000679</v>
          </cell>
        </row>
        <row r="763">
          <cell r="B763" t="str">
            <v>t/p</v>
          </cell>
          <cell r="C763" t="str">
            <v>sell</v>
          </cell>
          <cell r="E763">
            <v>5</v>
          </cell>
          <cell r="F763">
            <v>7.0000000000000007E-2</v>
          </cell>
          <cell r="G763">
            <v>9.98</v>
          </cell>
          <cell r="S763">
            <v>0.99652777777777779</v>
          </cell>
          <cell r="T763">
            <v>76.300000000000253</v>
          </cell>
          <cell r="U763">
            <v>45.199999999998575</v>
          </cell>
        </row>
        <row r="764">
          <cell r="B764" t="str">
            <v>t/p</v>
          </cell>
          <cell r="C764" t="str">
            <v>sell</v>
          </cell>
          <cell r="E764">
            <v>1</v>
          </cell>
          <cell r="F764">
            <v>0.01</v>
          </cell>
          <cell r="G764">
            <v>1.35</v>
          </cell>
          <cell r="S764">
            <v>2.7777777777777776E-2</v>
          </cell>
          <cell r="T764">
            <v>0</v>
          </cell>
          <cell r="U764">
            <v>14.000000000000679</v>
          </cell>
        </row>
        <row r="765">
          <cell r="B765" t="str">
            <v>t/p</v>
          </cell>
          <cell r="C765" t="str">
            <v>sell</v>
          </cell>
          <cell r="E765">
            <v>1</v>
          </cell>
          <cell r="F765">
            <v>0.01</v>
          </cell>
          <cell r="G765">
            <v>1.5</v>
          </cell>
          <cell r="S765">
            <v>8.9583333333333334E-2</v>
          </cell>
          <cell r="T765">
            <v>0</v>
          </cell>
          <cell r="U765">
            <v>13.999999999998458</v>
          </cell>
        </row>
        <row r="766">
          <cell r="B766" t="str">
            <v>t/p</v>
          </cell>
          <cell r="C766" t="str">
            <v>buy</v>
          </cell>
          <cell r="E766">
            <v>4</v>
          </cell>
          <cell r="F766">
            <v>0.05</v>
          </cell>
          <cell r="G766">
            <v>6.8900000000000015</v>
          </cell>
          <cell r="S766">
            <v>1.1138888888888889</v>
          </cell>
          <cell r="T766">
            <v>54.199999999999804</v>
          </cell>
          <cell r="U766">
            <v>37.000000000000369</v>
          </cell>
        </row>
        <row r="767">
          <cell r="B767" t="str">
            <v>t/p</v>
          </cell>
          <cell r="C767" t="str">
            <v>buy</v>
          </cell>
          <cell r="E767">
            <v>1</v>
          </cell>
          <cell r="F767">
            <v>0.01</v>
          </cell>
          <cell r="G767">
            <v>1.34</v>
          </cell>
          <cell r="S767">
            <v>5.347222222222222E-2</v>
          </cell>
          <cell r="T767">
            <v>0</v>
          </cell>
          <cell r="U767">
            <v>13.999999999998458</v>
          </cell>
        </row>
        <row r="768">
          <cell r="B768" t="str">
            <v>t/p</v>
          </cell>
          <cell r="C768" t="str">
            <v>buy</v>
          </cell>
          <cell r="E768">
            <v>1</v>
          </cell>
          <cell r="F768">
            <v>0.01</v>
          </cell>
          <cell r="G768">
            <v>1.4</v>
          </cell>
          <cell r="S768">
            <v>0.13680555555555554</v>
          </cell>
          <cell r="T768">
            <v>0</v>
          </cell>
          <cell r="U768">
            <v>14.000000000000679</v>
          </cell>
        </row>
        <row r="769">
          <cell r="B769" t="str">
            <v>t/p</v>
          </cell>
          <cell r="C769" t="str">
            <v>buy</v>
          </cell>
          <cell r="E769">
            <v>1</v>
          </cell>
          <cell r="F769">
            <v>0.01</v>
          </cell>
          <cell r="G769">
            <v>1.41</v>
          </cell>
          <cell r="S769">
            <v>0.13680555555555554</v>
          </cell>
          <cell r="T769">
            <v>0</v>
          </cell>
          <cell r="U769">
            <v>13.999999999998458</v>
          </cell>
        </row>
        <row r="770">
          <cell r="B770" t="str">
            <v>t/p</v>
          </cell>
          <cell r="C770" t="str">
            <v>sell</v>
          </cell>
          <cell r="E770">
            <v>4</v>
          </cell>
          <cell r="F770">
            <v>0.05</v>
          </cell>
          <cell r="G770">
            <v>7.0100000000000007</v>
          </cell>
          <cell r="S770">
            <v>3.7875000000000001</v>
          </cell>
          <cell r="T770">
            <v>54.300000000000459</v>
          </cell>
          <cell r="U770">
            <v>36.000000000000476</v>
          </cell>
        </row>
        <row r="771">
          <cell r="B771" t="str">
            <v>t/p</v>
          </cell>
          <cell r="C771" t="str">
            <v>sell</v>
          </cell>
          <cell r="E771">
            <v>1</v>
          </cell>
          <cell r="F771">
            <v>0.01</v>
          </cell>
          <cell r="G771">
            <v>1.5</v>
          </cell>
          <cell r="S771">
            <v>8.4027777777777771E-2</v>
          </cell>
          <cell r="T771">
            <v>0</v>
          </cell>
          <cell r="U771">
            <v>14.000000000000679</v>
          </cell>
        </row>
        <row r="772">
          <cell r="B772" t="str">
            <v>t/p</v>
          </cell>
          <cell r="C772" t="str">
            <v>sell</v>
          </cell>
          <cell r="E772">
            <v>1</v>
          </cell>
          <cell r="F772">
            <v>0.01</v>
          </cell>
          <cell r="G772">
            <v>1.36</v>
          </cell>
          <cell r="S772">
            <v>1.7361111111111112E-2</v>
          </cell>
          <cell r="T772">
            <v>0</v>
          </cell>
          <cell r="U772">
            <v>14.000000000000679</v>
          </cell>
        </row>
        <row r="773">
          <cell r="B773" t="str">
            <v>t/p</v>
          </cell>
          <cell r="C773" t="str">
            <v>sell</v>
          </cell>
          <cell r="E773">
            <v>1</v>
          </cell>
          <cell r="F773">
            <v>0.01</v>
          </cell>
          <cell r="G773">
            <v>1.33</v>
          </cell>
          <cell r="S773">
            <v>2.4999999999999998E-2</v>
          </cell>
          <cell r="T773">
            <v>0</v>
          </cell>
          <cell r="U773">
            <v>14.000000000000679</v>
          </cell>
        </row>
        <row r="774">
          <cell r="B774" t="str">
            <v>t/p</v>
          </cell>
          <cell r="C774" t="str">
            <v>sell</v>
          </cell>
          <cell r="E774">
            <v>2</v>
          </cell>
          <cell r="F774">
            <v>0.02</v>
          </cell>
          <cell r="G774">
            <v>2.7199999999999998</v>
          </cell>
          <cell r="S774">
            <v>0.68194444444444446</v>
          </cell>
          <cell r="T774">
            <v>16.199999999999548</v>
          </cell>
          <cell r="U774">
            <v>21.599999999999397</v>
          </cell>
        </row>
        <row r="775">
          <cell r="B775" t="str">
            <v>t/p</v>
          </cell>
          <cell r="C775" t="str">
            <v>sell</v>
          </cell>
          <cell r="E775">
            <v>3</v>
          </cell>
          <cell r="F775">
            <v>0.03</v>
          </cell>
          <cell r="G775">
            <v>4.18</v>
          </cell>
          <cell r="S775">
            <v>0.32430555555555557</v>
          </cell>
          <cell r="T775">
            <v>32.800000000001717</v>
          </cell>
          <cell r="U775">
            <v>30.799999999999716</v>
          </cell>
        </row>
        <row r="776">
          <cell r="B776" t="str">
            <v>t/p</v>
          </cell>
          <cell r="C776" t="str">
            <v>sell</v>
          </cell>
          <cell r="E776">
            <v>3</v>
          </cell>
          <cell r="F776">
            <v>0.03</v>
          </cell>
          <cell r="G776">
            <v>4.21</v>
          </cell>
          <cell r="S776">
            <v>0.88888888888888884</v>
          </cell>
          <cell r="T776">
            <v>35.100000000001245</v>
          </cell>
          <cell r="U776">
            <v>31.000000000001027</v>
          </cell>
        </row>
        <row r="777">
          <cell r="B777" t="str">
            <v>t/p</v>
          </cell>
          <cell r="C777" t="str">
            <v>buy</v>
          </cell>
          <cell r="E777">
            <v>5</v>
          </cell>
          <cell r="F777">
            <v>7.0000000000000007E-2</v>
          </cell>
          <cell r="G777">
            <v>9.49</v>
          </cell>
          <cell r="S777">
            <v>2.9972222222222222</v>
          </cell>
          <cell r="T777">
            <v>76.200000000001822</v>
          </cell>
          <cell r="U777">
            <v>48.500000000000213</v>
          </cell>
        </row>
        <row r="778">
          <cell r="B778" t="str">
            <v>t/p</v>
          </cell>
          <cell r="C778" t="str">
            <v>sell</v>
          </cell>
          <cell r="E778">
            <v>3</v>
          </cell>
          <cell r="F778">
            <v>0.03</v>
          </cell>
          <cell r="G778">
            <v>4.22</v>
          </cell>
          <cell r="S778">
            <v>0.16527777777777777</v>
          </cell>
          <cell r="T778">
            <v>34.099999999999127</v>
          </cell>
          <cell r="U778">
            <v>31.200000000000117</v>
          </cell>
        </row>
        <row r="779">
          <cell r="B779" t="str">
            <v>t/p</v>
          </cell>
          <cell r="C779" t="str">
            <v>sell</v>
          </cell>
          <cell r="E779">
            <v>2</v>
          </cell>
          <cell r="F779">
            <v>0.02</v>
          </cell>
          <cell r="G779">
            <v>2.77</v>
          </cell>
          <cell r="S779">
            <v>0.54236111111111118</v>
          </cell>
          <cell r="T779">
            <v>16.200000000001769</v>
          </cell>
          <cell r="U779">
            <v>21.600000000001618</v>
          </cell>
        </row>
        <row r="780">
          <cell r="B780" t="str">
            <v>t/p</v>
          </cell>
          <cell r="C780" t="str">
            <v>sell</v>
          </cell>
          <cell r="E780">
            <v>1</v>
          </cell>
          <cell r="F780">
            <v>0.01</v>
          </cell>
          <cell r="G780">
            <v>1.47</v>
          </cell>
          <cell r="S780">
            <v>0.13680555555555554</v>
          </cell>
          <cell r="T780">
            <v>0</v>
          </cell>
          <cell r="U780">
            <v>14.000000000000679</v>
          </cell>
        </row>
        <row r="781">
          <cell r="B781" t="str">
            <v>t/p</v>
          </cell>
          <cell r="C781" t="str">
            <v>sell</v>
          </cell>
          <cell r="E781">
            <v>1</v>
          </cell>
          <cell r="F781">
            <v>0.01</v>
          </cell>
          <cell r="G781">
            <v>1.47</v>
          </cell>
          <cell r="S781">
            <v>4.2361111111111106E-2</v>
          </cell>
          <cell r="T781">
            <v>0</v>
          </cell>
          <cell r="U781">
            <v>14.000000000000679</v>
          </cell>
        </row>
        <row r="782">
          <cell r="B782" t="str">
            <v>t/p</v>
          </cell>
          <cell r="C782" t="str">
            <v>buy</v>
          </cell>
          <cell r="E782">
            <v>5</v>
          </cell>
          <cell r="F782">
            <v>7.0000000000000007E-2</v>
          </cell>
          <cell r="G782">
            <v>9.5500000000000007</v>
          </cell>
          <cell r="S782">
            <v>0.85416666666666663</v>
          </cell>
          <cell r="T782">
            <v>77.499999999999233</v>
          </cell>
          <cell r="U782">
            <v>46.499999999998209</v>
          </cell>
        </row>
        <row r="783">
          <cell r="B783" t="str">
            <v>t/p</v>
          </cell>
          <cell r="C783" t="str">
            <v>buy</v>
          </cell>
          <cell r="E783">
            <v>1</v>
          </cell>
          <cell r="F783">
            <v>0.01</v>
          </cell>
          <cell r="G783">
            <v>1.39</v>
          </cell>
          <cell r="S783">
            <v>3.1944444444444449E-2</v>
          </cell>
          <cell r="T783">
            <v>0</v>
          </cell>
          <cell r="U783">
            <v>13.999999999998458</v>
          </cell>
        </row>
        <row r="784">
          <cell r="B784" t="str">
            <v>t/p</v>
          </cell>
          <cell r="C784" t="str">
            <v>buy</v>
          </cell>
          <cell r="E784">
            <v>1</v>
          </cell>
          <cell r="F784">
            <v>0.01</v>
          </cell>
          <cell r="G784">
            <v>1.45</v>
          </cell>
          <cell r="S784">
            <v>6.9444444444444447E-4</v>
          </cell>
          <cell r="T784">
            <v>0</v>
          </cell>
          <cell r="U784">
            <v>14.000000000000679</v>
          </cell>
        </row>
        <row r="785">
          <cell r="B785" t="str">
            <v>t/p</v>
          </cell>
          <cell r="C785" t="str">
            <v>buy</v>
          </cell>
          <cell r="E785">
            <v>1</v>
          </cell>
          <cell r="F785">
            <v>0.01</v>
          </cell>
          <cell r="G785">
            <v>1.43</v>
          </cell>
          <cell r="S785">
            <v>2.0833333333333333E-3</v>
          </cell>
          <cell r="T785">
            <v>0</v>
          </cell>
          <cell r="U785">
            <v>14.000000000000679</v>
          </cell>
        </row>
        <row r="786">
          <cell r="B786" t="str">
            <v>t/p</v>
          </cell>
          <cell r="C786" t="str">
            <v>sell</v>
          </cell>
          <cell r="E786">
            <v>5</v>
          </cell>
          <cell r="F786">
            <v>7.0000000000000007E-2</v>
          </cell>
          <cell r="G786">
            <v>9.52</v>
          </cell>
          <cell r="S786">
            <v>3.7243055555555555</v>
          </cell>
          <cell r="T786">
            <v>76.499999999999346</v>
          </cell>
          <cell r="U786">
            <v>44.899999999998826</v>
          </cell>
        </row>
        <row r="787">
          <cell r="B787" t="str">
            <v>t/p</v>
          </cell>
          <cell r="C787" t="str">
            <v>sell</v>
          </cell>
          <cell r="E787">
            <v>1</v>
          </cell>
          <cell r="F787">
            <v>0.01</v>
          </cell>
          <cell r="G787">
            <v>1.46</v>
          </cell>
          <cell r="S787">
            <v>0.10416666666666667</v>
          </cell>
          <cell r="T787">
            <v>0</v>
          </cell>
          <cell r="U787">
            <v>14.000000000000679</v>
          </cell>
        </row>
        <row r="788">
          <cell r="B788" t="str">
            <v>t/p</v>
          </cell>
          <cell r="C788" t="str">
            <v>sell</v>
          </cell>
          <cell r="E788">
            <v>2</v>
          </cell>
          <cell r="F788">
            <v>0.02</v>
          </cell>
          <cell r="G788">
            <v>2.86</v>
          </cell>
          <cell r="S788">
            <v>0.17430555555555557</v>
          </cell>
          <cell r="T788">
            <v>15.600000000000058</v>
          </cell>
          <cell r="U788">
            <v>21.800000000000708</v>
          </cell>
        </row>
        <row r="789">
          <cell r="B789" t="str">
            <v>t/p</v>
          </cell>
          <cell r="C789" t="str">
            <v>sell</v>
          </cell>
          <cell r="E789">
            <v>1</v>
          </cell>
          <cell r="F789">
            <v>0.01</v>
          </cell>
          <cell r="G789">
            <v>1.45</v>
          </cell>
          <cell r="S789">
            <v>6.9444444444444441E-3</v>
          </cell>
          <cell r="T789">
            <v>0</v>
          </cell>
          <cell r="U789">
            <v>13.999999999998458</v>
          </cell>
        </row>
        <row r="790">
          <cell r="B790" t="str">
            <v>t/p</v>
          </cell>
          <cell r="C790" t="str">
            <v>buy</v>
          </cell>
          <cell r="E790">
            <v>6</v>
          </cell>
          <cell r="F790">
            <v>8.9999999999999983E-2</v>
          </cell>
          <cell r="G790">
            <v>12.569999999999997</v>
          </cell>
          <cell r="S790">
            <v>4.0083333333333337</v>
          </cell>
          <cell r="T790">
            <v>100.49999999999892</v>
          </cell>
          <cell r="U790">
            <v>57.599999999999874</v>
          </cell>
        </row>
        <row r="791">
          <cell r="B791" t="str">
            <v>t/p</v>
          </cell>
          <cell r="C791" t="str">
            <v>buy</v>
          </cell>
          <cell r="E791">
            <v>3</v>
          </cell>
          <cell r="F791">
            <v>0.03</v>
          </cell>
          <cell r="G791">
            <v>4.46</v>
          </cell>
          <cell r="S791">
            <v>5.2083333333333336E-2</v>
          </cell>
          <cell r="T791">
            <v>34.4000000000011</v>
          </cell>
          <cell r="U791">
            <v>31.500000000002082</v>
          </cell>
        </row>
        <row r="792">
          <cell r="B792" t="str">
            <v>t/p</v>
          </cell>
          <cell r="C792" t="str">
            <v>buy</v>
          </cell>
          <cell r="E792">
            <v>1</v>
          </cell>
          <cell r="F792">
            <v>0.01</v>
          </cell>
          <cell r="G792">
            <v>1.47</v>
          </cell>
          <cell r="S792">
            <v>0.34583333333333338</v>
          </cell>
          <cell r="T792">
            <v>0</v>
          </cell>
          <cell r="U792">
            <v>14.799999999999258</v>
          </cell>
        </row>
        <row r="793">
          <cell r="B793" t="str">
            <v>t/p</v>
          </cell>
          <cell r="C793" t="str">
            <v>buy</v>
          </cell>
          <cell r="E793">
            <v>1</v>
          </cell>
          <cell r="F793">
            <v>0.01</v>
          </cell>
          <cell r="G793">
            <v>1.3</v>
          </cell>
          <cell r="S793">
            <v>0.12222222222222223</v>
          </cell>
          <cell r="T793">
            <v>0</v>
          </cell>
          <cell r="U793">
            <v>14.000000000000679</v>
          </cell>
        </row>
        <row r="794">
          <cell r="B794" t="str">
            <v>t/p</v>
          </cell>
          <cell r="C794" t="str">
            <v>sell</v>
          </cell>
          <cell r="E794">
            <v>5</v>
          </cell>
          <cell r="F794">
            <v>7.0000000000000007E-2</v>
          </cell>
          <cell r="G794">
            <v>10.030000000000001</v>
          </cell>
          <cell r="S794">
            <v>1.9430555555555555</v>
          </cell>
          <cell r="T794">
            <v>75.100000000001273</v>
          </cell>
          <cell r="U794">
            <v>42.90000000000127</v>
          </cell>
        </row>
        <row r="795">
          <cell r="B795" t="str">
            <v>t/p</v>
          </cell>
          <cell r="C795" t="str">
            <v>sell</v>
          </cell>
          <cell r="E795">
            <v>1</v>
          </cell>
          <cell r="F795">
            <v>0.01</v>
          </cell>
          <cell r="G795">
            <v>1.31</v>
          </cell>
          <cell r="S795">
            <v>7.9166666666666663E-2</v>
          </cell>
          <cell r="T795">
            <v>0</v>
          </cell>
          <cell r="U795">
            <v>14.000000000000679</v>
          </cell>
        </row>
        <row r="796">
          <cell r="B796" t="str">
            <v>t/p</v>
          </cell>
          <cell r="C796" t="str">
            <v>sell</v>
          </cell>
          <cell r="E796">
            <v>1</v>
          </cell>
          <cell r="F796">
            <v>0.01</v>
          </cell>
          <cell r="G796">
            <v>1.5</v>
          </cell>
          <cell r="S796">
            <v>0.10972222222222222</v>
          </cell>
          <cell r="T796">
            <v>0</v>
          </cell>
          <cell r="U796">
            <v>14.000000000000679</v>
          </cell>
        </row>
        <row r="797">
          <cell r="B797" t="str">
            <v>t/p</v>
          </cell>
          <cell r="C797" t="str">
            <v>sell</v>
          </cell>
          <cell r="E797">
            <v>1</v>
          </cell>
          <cell r="F797">
            <v>0.01</v>
          </cell>
          <cell r="G797">
            <v>1.47</v>
          </cell>
          <cell r="S797">
            <v>0.18888888888888888</v>
          </cell>
          <cell r="T797">
            <v>0</v>
          </cell>
          <cell r="U797">
            <v>13.499999999999623</v>
          </cell>
        </row>
        <row r="798">
          <cell r="B798" t="str">
            <v>t/p</v>
          </cell>
          <cell r="C798" t="str">
            <v>sell</v>
          </cell>
          <cell r="E798">
            <v>1</v>
          </cell>
          <cell r="F798">
            <v>0.01</v>
          </cell>
          <cell r="G798">
            <v>1.49</v>
          </cell>
          <cell r="S798">
            <v>5.6944444444444443E-2</v>
          </cell>
          <cell r="T798">
            <v>0</v>
          </cell>
          <cell r="U798">
            <v>14.000000000000679</v>
          </cell>
        </row>
        <row r="799">
          <cell r="B799" t="str">
            <v>t/p</v>
          </cell>
          <cell r="C799" t="str">
            <v>sell</v>
          </cell>
          <cell r="E799">
            <v>1</v>
          </cell>
          <cell r="F799">
            <v>0.01</v>
          </cell>
          <cell r="G799">
            <v>1.5</v>
          </cell>
          <cell r="S799">
            <v>9.1666666666666674E-2</v>
          </cell>
          <cell r="T799">
            <v>0</v>
          </cell>
          <cell r="U799">
            <v>14.000000000000679</v>
          </cell>
        </row>
        <row r="800">
          <cell r="B800" t="str">
            <v>t/p</v>
          </cell>
          <cell r="C800" t="str">
            <v>sell</v>
          </cell>
          <cell r="E800">
            <v>3</v>
          </cell>
          <cell r="F800">
            <v>0.03</v>
          </cell>
          <cell r="G800">
            <v>4.13</v>
          </cell>
          <cell r="S800">
            <v>0.30833333333333335</v>
          </cell>
          <cell r="T800">
            <v>38.299999999999997</v>
          </cell>
          <cell r="U800">
            <v>33.799999999999386</v>
          </cell>
        </row>
        <row r="801">
          <cell r="B801" t="str">
            <v>t/p</v>
          </cell>
          <cell r="C801" t="str">
            <v>buy</v>
          </cell>
          <cell r="E801">
            <v>6</v>
          </cell>
          <cell r="F801">
            <v>8.9999999999999983E-2</v>
          </cell>
          <cell r="G801">
            <v>12.77</v>
          </cell>
          <cell r="S801">
            <v>2.1437499999999998</v>
          </cell>
          <cell r="T801">
            <v>100.89999999999932</v>
          </cell>
          <cell r="U801">
            <v>59.499999999998998</v>
          </cell>
        </row>
        <row r="802">
          <cell r="B802" t="str">
            <v>t/p</v>
          </cell>
          <cell r="C802" t="str">
            <v>buy</v>
          </cell>
          <cell r="E802">
            <v>1</v>
          </cell>
          <cell r="F802">
            <v>0.01</v>
          </cell>
          <cell r="G802">
            <v>1.43</v>
          </cell>
          <cell r="S802">
            <v>4.1666666666666666E-3</v>
          </cell>
          <cell r="T802">
            <v>0</v>
          </cell>
          <cell r="U802">
            <v>13.999999999998458</v>
          </cell>
        </row>
        <row r="803">
          <cell r="B803" t="str">
            <v>t/p</v>
          </cell>
          <cell r="C803" t="str">
            <v>buy</v>
          </cell>
          <cell r="E803">
            <v>1</v>
          </cell>
          <cell r="F803">
            <v>0.01</v>
          </cell>
          <cell r="G803">
            <v>1.43</v>
          </cell>
          <cell r="S803">
            <v>2.0833333333333333E-3</v>
          </cell>
          <cell r="T803">
            <v>0</v>
          </cell>
          <cell r="U803">
            <v>14.000000000000679</v>
          </cell>
        </row>
        <row r="804">
          <cell r="B804" t="str">
            <v>t/p</v>
          </cell>
          <cell r="C804" t="str">
            <v>sell</v>
          </cell>
          <cell r="E804">
            <v>3</v>
          </cell>
          <cell r="F804">
            <v>0.03</v>
          </cell>
          <cell r="G804">
            <v>3.9299999999999997</v>
          </cell>
          <cell r="S804">
            <v>0.11805555555555557</v>
          </cell>
          <cell r="T804">
            <v>35.700000000000728</v>
          </cell>
          <cell r="U804">
            <v>32.300000000000665</v>
          </cell>
        </row>
        <row r="805">
          <cell r="B805" t="str">
            <v>t/p</v>
          </cell>
          <cell r="C805" t="str">
            <v>buy</v>
          </cell>
          <cell r="E805">
            <v>3</v>
          </cell>
          <cell r="F805">
            <v>0.03</v>
          </cell>
          <cell r="G805">
            <v>4.3000000000000007</v>
          </cell>
          <cell r="S805">
            <v>0.23055555555555554</v>
          </cell>
          <cell r="T805">
            <v>34.300000000000438</v>
          </cell>
          <cell r="U805">
            <v>31.600000000000517</v>
          </cell>
        </row>
        <row r="806">
          <cell r="B806" t="str">
            <v>t/p</v>
          </cell>
          <cell r="C806" t="str">
            <v>buy</v>
          </cell>
          <cell r="E806">
            <v>1</v>
          </cell>
          <cell r="F806">
            <v>0.01</v>
          </cell>
          <cell r="G806">
            <v>1.35</v>
          </cell>
          <cell r="S806">
            <v>2.8472222222222222E-2</v>
          </cell>
          <cell r="T806">
            <v>0</v>
          </cell>
          <cell r="U806">
            <v>14.000000000000679</v>
          </cell>
        </row>
        <row r="807">
          <cell r="B807" t="str">
            <v>t/p</v>
          </cell>
          <cell r="C807" t="str">
            <v>buy</v>
          </cell>
          <cell r="E807">
            <v>1</v>
          </cell>
          <cell r="F807">
            <v>0.01</v>
          </cell>
          <cell r="G807">
            <v>1.4</v>
          </cell>
          <cell r="S807">
            <v>0.13055555555555556</v>
          </cell>
          <cell r="T807">
            <v>0</v>
          </cell>
          <cell r="U807">
            <v>14.799999999999258</v>
          </cell>
        </row>
        <row r="808">
          <cell r="B808" t="str">
            <v>t/p</v>
          </cell>
          <cell r="C808" t="str">
            <v>sell</v>
          </cell>
          <cell r="E808">
            <v>3</v>
          </cell>
          <cell r="F808">
            <v>0.03</v>
          </cell>
          <cell r="G808">
            <v>4.2299999999999995</v>
          </cell>
          <cell r="S808">
            <v>2.8062499999999999</v>
          </cell>
          <cell r="T808">
            <v>33.999999999998479</v>
          </cell>
          <cell r="U808">
            <v>30.799999999999716</v>
          </cell>
        </row>
        <row r="809">
          <cell r="B809" t="str">
            <v>t/p</v>
          </cell>
          <cell r="C809" t="str">
            <v>sell</v>
          </cell>
          <cell r="E809">
            <v>1</v>
          </cell>
          <cell r="F809">
            <v>0.01</v>
          </cell>
          <cell r="G809">
            <v>1.43</v>
          </cell>
          <cell r="S809">
            <v>4.8611111111111112E-2</v>
          </cell>
          <cell r="T809">
            <v>0</v>
          </cell>
          <cell r="U809">
            <v>14.000000000000679</v>
          </cell>
        </row>
        <row r="810">
          <cell r="B810" t="str">
            <v>t/p</v>
          </cell>
          <cell r="C810" t="str">
            <v>sell</v>
          </cell>
          <cell r="E810">
            <v>1</v>
          </cell>
          <cell r="F810">
            <v>0.01</v>
          </cell>
          <cell r="G810">
            <v>1.4</v>
          </cell>
          <cell r="S810">
            <v>1.9444444444444445E-2</v>
          </cell>
          <cell r="T810">
            <v>0</v>
          </cell>
          <cell r="U810">
            <v>14.000000000000679</v>
          </cell>
        </row>
        <row r="811">
          <cell r="B811" t="str">
            <v>t/p</v>
          </cell>
          <cell r="C811" t="str">
            <v>sell</v>
          </cell>
          <cell r="E811">
            <v>1</v>
          </cell>
          <cell r="F811">
            <v>0.01</v>
          </cell>
          <cell r="G811">
            <v>1.45</v>
          </cell>
          <cell r="S811">
            <v>0.11041666666666666</v>
          </cell>
          <cell r="T811">
            <v>0</v>
          </cell>
          <cell r="U811">
            <v>14.000000000000679</v>
          </cell>
        </row>
        <row r="812">
          <cell r="B812" t="str">
            <v>t/p</v>
          </cell>
          <cell r="C812" t="str">
            <v>sell</v>
          </cell>
          <cell r="E812">
            <v>2</v>
          </cell>
          <cell r="F812">
            <v>0.02</v>
          </cell>
          <cell r="G812">
            <v>2.72</v>
          </cell>
          <cell r="S812">
            <v>0.12152777777777778</v>
          </cell>
          <cell r="T812">
            <v>16.300000000000203</v>
          </cell>
          <cell r="U812">
            <v>22.100000000000453</v>
          </cell>
        </row>
        <row r="813">
          <cell r="B813" t="str">
            <v>t/p</v>
          </cell>
          <cell r="C813" t="str">
            <v>sell</v>
          </cell>
          <cell r="E813">
            <v>1</v>
          </cell>
          <cell r="F813">
            <v>0.01</v>
          </cell>
          <cell r="G813">
            <v>1.32</v>
          </cell>
          <cell r="S813">
            <v>2.2916666666666669E-2</v>
          </cell>
          <cell r="T813">
            <v>0</v>
          </cell>
          <cell r="U813">
            <v>14.000000000000679</v>
          </cell>
        </row>
        <row r="814">
          <cell r="B814" t="str">
            <v>t/p</v>
          </cell>
          <cell r="C814" t="str">
            <v>sell</v>
          </cell>
          <cell r="E814">
            <v>1</v>
          </cell>
          <cell r="F814">
            <v>0.01</v>
          </cell>
          <cell r="G814">
            <v>1.42</v>
          </cell>
          <cell r="S814">
            <v>0.35347222222222219</v>
          </cell>
          <cell r="T814">
            <v>0</v>
          </cell>
          <cell r="U814">
            <v>13.499999999999623</v>
          </cell>
        </row>
        <row r="815">
          <cell r="B815" t="str">
            <v>t/p</v>
          </cell>
          <cell r="C815" t="str">
            <v>sell</v>
          </cell>
          <cell r="E815">
            <v>1</v>
          </cell>
          <cell r="F815">
            <v>0.01</v>
          </cell>
          <cell r="G815">
            <v>1.5</v>
          </cell>
          <cell r="S815">
            <v>0.16250000000000001</v>
          </cell>
          <cell r="T815">
            <v>0</v>
          </cell>
          <cell r="U815">
            <v>13.999999999998458</v>
          </cell>
        </row>
        <row r="816">
          <cell r="B816" t="str">
            <v>t/p</v>
          </cell>
          <cell r="C816" t="str">
            <v>sell</v>
          </cell>
          <cell r="E816">
            <v>1</v>
          </cell>
          <cell r="F816">
            <v>0.01</v>
          </cell>
          <cell r="G816">
            <v>1.5</v>
          </cell>
          <cell r="S816">
            <v>3.6111111111111115E-2</v>
          </cell>
          <cell r="T816">
            <v>0</v>
          </cell>
          <cell r="U816">
            <v>14.000000000000679</v>
          </cell>
        </row>
        <row r="817">
          <cell r="B817" t="str">
            <v>t/p</v>
          </cell>
          <cell r="C817" t="str">
            <v>sell</v>
          </cell>
          <cell r="E817">
            <v>2</v>
          </cell>
          <cell r="F817">
            <v>0.02</v>
          </cell>
          <cell r="G817">
            <v>2.7800000000000002</v>
          </cell>
          <cell r="S817">
            <v>3.2638888888888891E-2</v>
          </cell>
          <cell r="T817">
            <v>15.400000000000968</v>
          </cell>
          <cell r="U817">
            <v>21.700000000000053</v>
          </cell>
        </row>
        <row r="818">
          <cell r="B818" t="str">
            <v>t/p</v>
          </cell>
          <cell r="C818" t="str">
            <v>sell</v>
          </cell>
          <cell r="E818">
            <v>1</v>
          </cell>
          <cell r="F818">
            <v>0.01</v>
          </cell>
          <cell r="G818">
            <v>1.48</v>
          </cell>
          <cell r="S818">
            <v>0.18541666666666667</v>
          </cell>
          <cell r="T818">
            <v>0</v>
          </cell>
          <cell r="U818">
            <v>13.999999999998458</v>
          </cell>
        </row>
        <row r="819">
          <cell r="B819" t="str">
            <v>t/p</v>
          </cell>
          <cell r="C819" t="str">
            <v>sell</v>
          </cell>
          <cell r="E819">
            <v>2</v>
          </cell>
          <cell r="F819">
            <v>0.02</v>
          </cell>
          <cell r="G819">
            <v>2.89</v>
          </cell>
          <cell r="S819">
            <v>7.4999999999999997E-2</v>
          </cell>
          <cell r="T819">
            <v>15.399999999998748</v>
          </cell>
          <cell r="U819">
            <v>21.700000000000053</v>
          </cell>
        </row>
        <row r="820">
          <cell r="B820" t="str">
            <v>t/p</v>
          </cell>
          <cell r="C820" t="str">
            <v>sell</v>
          </cell>
          <cell r="E820">
            <v>3</v>
          </cell>
          <cell r="F820">
            <v>0.03</v>
          </cell>
          <cell r="G820">
            <v>4.12</v>
          </cell>
          <cell r="S820">
            <v>0.15277777777777776</v>
          </cell>
          <cell r="T820">
            <v>35.799999999999166</v>
          </cell>
          <cell r="U820">
            <v>32.300000000000665</v>
          </cell>
        </row>
        <row r="821">
          <cell r="B821" t="str">
            <v>t/p</v>
          </cell>
          <cell r="C821" t="str">
            <v>sell</v>
          </cell>
          <cell r="E821">
            <v>1</v>
          </cell>
          <cell r="F821">
            <v>0.01</v>
          </cell>
          <cell r="G821">
            <v>1.3</v>
          </cell>
          <cell r="S821">
            <v>0.24305555555555555</v>
          </cell>
          <cell r="T821">
            <v>0</v>
          </cell>
          <cell r="U821">
            <v>12.399999999999078</v>
          </cell>
        </row>
        <row r="822">
          <cell r="B822" t="str">
            <v>t/p</v>
          </cell>
          <cell r="C822" t="str">
            <v>sell</v>
          </cell>
          <cell r="E822">
            <v>2</v>
          </cell>
          <cell r="F822">
            <v>0.02</v>
          </cell>
          <cell r="G822">
            <v>2.67</v>
          </cell>
          <cell r="S822">
            <v>0.17083333333333331</v>
          </cell>
          <cell r="T822">
            <v>15.799999999999148</v>
          </cell>
          <cell r="U822">
            <v>21.899999999999142</v>
          </cell>
        </row>
        <row r="823">
          <cell r="B823" t="str">
            <v>t/p</v>
          </cell>
          <cell r="C823" t="str">
            <v>sell</v>
          </cell>
          <cell r="E823">
            <v>1</v>
          </cell>
          <cell r="F823">
            <v>0.01</v>
          </cell>
          <cell r="G823">
            <v>1.3</v>
          </cell>
          <cell r="S823">
            <v>2.7083333333333334E-2</v>
          </cell>
          <cell r="T823">
            <v>0</v>
          </cell>
          <cell r="U823">
            <v>13.999999999998458</v>
          </cell>
        </row>
        <row r="824">
          <cell r="B824" t="str">
            <v>t/p</v>
          </cell>
          <cell r="C824" t="str">
            <v>sell</v>
          </cell>
          <cell r="E824">
            <v>1</v>
          </cell>
          <cell r="F824">
            <v>0.01</v>
          </cell>
          <cell r="G824">
            <v>1.38</v>
          </cell>
          <cell r="S824">
            <v>4.1666666666666664E-2</v>
          </cell>
          <cell r="T824">
            <v>0</v>
          </cell>
          <cell r="U824">
            <v>13.999999999998458</v>
          </cell>
        </row>
        <row r="825">
          <cell r="B825" t="str">
            <v>t/p</v>
          </cell>
          <cell r="C825" t="str">
            <v>sell</v>
          </cell>
          <cell r="E825">
            <v>4</v>
          </cell>
          <cell r="F825">
            <v>0.05</v>
          </cell>
          <cell r="G825">
            <v>6.6899999999999986</v>
          </cell>
          <cell r="S825">
            <v>0.92708333333333337</v>
          </cell>
          <cell r="T825">
            <v>54.099999999999149</v>
          </cell>
          <cell r="U825">
            <v>35.899999999999821</v>
          </cell>
        </row>
        <row r="826">
          <cell r="B826" t="str">
            <v>t/p</v>
          </cell>
          <cell r="C826" t="str">
            <v>sell</v>
          </cell>
          <cell r="E826">
            <v>2</v>
          </cell>
          <cell r="F826">
            <v>0.02</v>
          </cell>
          <cell r="G826">
            <v>2.92</v>
          </cell>
          <cell r="S826">
            <v>0.17777777777777778</v>
          </cell>
          <cell r="T826">
            <v>16.499999999999293</v>
          </cell>
          <cell r="U826">
            <v>22.199999999998887</v>
          </cell>
        </row>
        <row r="827">
          <cell r="B827" t="str">
            <v>t/p</v>
          </cell>
          <cell r="C827" t="str">
            <v>sell</v>
          </cell>
          <cell r="E827">
            <v>1</v>
          </cell>
          <cell r="F827">
            <v>0.01</v>
          </cell>
          <cell r="G827">
            <v>1.45</v>
          </cell>
          <cell r="S827">
            <v>2.7777777777777776E-2</v>
          </cell>
          <cell r="T827">
            <v>0</v>
          </cell>
          <cell r="U827">
            <v>14.000000000000679</v>
          </cell>
        </row>
        <row r="828">
          <cell r="B828" t="str">
            <v>t/p</v>
          </cell>
          <cell r="C828" t="str">
            <v>sell</v>
          </cell>
          <cell r="E828">
            <v>2</v>
          </cell>
          <cell r="F828">
            <v>0.02</v>
          </cell>
          <cell r="G828">
            <v>2.71</v>
          </cell>
          <cell r="S828">
            <v>8.2638888888888887E-2</v>
          </cell>
          <cell r="T828">
            <v>16.300000000000203</v>
          </cell>
          <cell r="U828">
            <v>22.100000000000453</v>
          </cell>
        </row>
        <row r="829">
          <cell r="B829" t="str">
            <v>t/p</v>
          </cell>
          <cell r="C829" t="str">
            <v>sell</v>
          </cell>
          <cell r="E829">
            <v>2</v>
          </cell>
          <cell r="F829">
            <v>0.02</v>
          </cell>
          <cell r="G829">
            <v>2.8200000000000003</v>
          </cell>
          <cell r="S829">
            <v>0.11805555555555557</v>
          </cell>
          <cell r="T829">
            <v>17.200000000001658</v>
          </cell>
          <cell r="U829">
            <v>22.600000000001508</v>
          </cell>
        </row>
        <row r="830">
          <cell r="B830" t="str">
            <v>t/p</v>
          </cell>
          <cell r="C830" t="str">
            <v>sell</v>
          </cell>
          <cell r="E830">
            <v>1</v>
          </cell>
          <cell r="F830">
            <v>0.01</v>
          </cell>
          <cell r="G830">
            <v>1.3</v>
          </cell>
          <cell r="S830">
            <v>2.1277777777777778</v>
          </cell>
          <cell r="T830">
            <v>0</v>
          </cell>
          <cell r="U830">
            <v>13.499999999999623</v>
          </cell>
        </row>
        <row r="831">
          <cell r="B831" t="str">
            <v>t/p</v>
          </cell>
          <cell r="C831" t="str">
            <v>sell</v>
          </cell>
          <cell r="E831">
            <v>3</v>
          </cell>
          <cell r="F831">
            <v>0.03</v>
          </cell>
          <cell r="G831">
            <v>4.2099999999999991</v>
          </cell>
          <cell r="S831">
            <v>1.4041666666666666</v>
          </cell>
          <cell r="T831">
            <v>32.800000000001717</v>
          </cell>
          <cell r="U831">
            <v>30.400000000001537</v>
          </cell>
        </row>
        <row r="832">
          <cell r="B832" t="str">
            <v>t/p</v>
          </cell>
          <cell r="C832" t="str">
            <v>sell</v>
          </cell>
          <cell r="E832">
            <v>1</v>
          </cell>
          <cell r="F832">
            <v>0.01</v>
          </cell>
          <cell r="G832">
            <v>1.4</v>
          </cell>
          <cell r="S832">
            <v>2.2916666666666669E-2</v>
          </cell>
          <cell r="T832">
            <v>0</v>
          </cell>
          <cell r="U832">
            <v>14.000000000000679</v>
          </cell>
        </row>
        <row r="833">
          <cell r="B833" t="str">
            <v>t/p</v>
          </cell>
          <cell r="C833" t="str">
            <v>sell</v>
          </cell>
          <cell r="E833">
            <v>2</v>
          </cell>
          <cell r="F833">
            <v>0.02</v>
          </cell>
          <cell r="G833">
            <v>2.81</v>
          </cell>
          <cell r="S833">
            <v>0.61597222222222225</v>
          </cell>
          <cell r="T833">
            <v>16.599999999999948</v>
          </cell>
          <cell r="U833">
            <v>21.999999999999797</v>
          </cell>
        </row>
        <row r="834">
          <cell r="B834" t="str">
            <v>t/p</v>
          </cell>
          <cell r="C834" t="str">
            <v>sell</v>
          </cell>
          <cell r="E834">
            <v>2</v>
          </cell>
          <cell r="F834">
            <v>0.02</v>
          </cell>
          <cell r="G834">
            <v>2.86</v>
          </cell>
          <cell r="S834">
            <v>0.22013888888888888</v>
          </cell>
          <cell r="T834">
            <v>17.000000000000348</v>
          </cell>
          <cell r="U834">
            <v>22.500000000000853</v>
          </cell>
        </row>
        <row r="835">
          <cell r="B835" t="str">
            <v>t/p</v>
          </cell>
          <cell r="C835" t="str">
            <v>sell</v>
          </cell>
          <cell r="E835">
            <v>2</v>
          </cell>
          <cell r="F835">
            <v>0.02</v>
          </cell>
          <cell r="G835">
            <v>2.71</v>
          </cell>
          <cell r="S835">
            <v>0.67361111111111116</v>
          </cell>
          <cell r="T835">
            <v>16.400000000000858</v>
          </cell>
          <cell r="U835">
            <v>21.400000000000308</v>
          </cell>
        </row>
        <row r="836">
          <cell r="B836" t="str">
            <v>t/p</v>
          </cell>
          <cell r="C836" t="str">
            <v>sell</v>
          </cell>
          <cell r="E836">
            <v>4</v>
          </cell>
          <cell r="F836">
            <v>0.05</v>
          </cell>
          <cell r="G836">
            <v>7.23</v>
          </cell>
          <cell r="S836">
            <v>0.2902777777777778</v>
          </cell>
          <cell r="T836">
            <v>63.599999999999213</v>
          </cell>
          <cell r="U836">
            <v>41.599999999999412</v>
          </cell>
        </row>
        <row r="837">
          <cell r="B837" t="str">
            <v>t/p</v>
          </cell>
          <cell r="C837" t="str">
            <v>sell</v>
          </cell>
          <cell r="E837">
            <v>1</v>
          </cell>
          <cell r="F837">
            <v>0.01</v>
          </cell>
          <cell r="G837">
            <v>1.44</v>
          </cell>
          <cell r="S837">
            <v>4.027777777777778E-2</v>
          </cell>
          <cell r="T837">
            <v>0</v>
          </cell>
          <cell r="U837">
            <v>14.000000000000679</v>
          </cell>
        </row>
        <row r="838">
          <cell r="B838" t="str">
            <v>t/p</v>
          </cell>
          <cell r="C838" t="str">
            <v>sell</v>
          </cell>
          <cell r="E838">
            <v>2</v>
          </cell>
          <cell r="F838">
            <v>0.02</v>
          </cell>
          <cell r="G838">
            <v>2.7</v>
          </cell>
          <cell r="S838">
            <v>0.41111111111111115</v>
          </cell>
          <cell r="T838">
            <v>16.499999999999293</v>
          </cell>
          <cell r="U838">
            <v>21.700000000000053</v>
          </cell>
        </row>
        <row r="839">
          <cell r="B839" t="str">
            <v>t/p</v>
          </cell>
          <cell r="C839" t="str">
            <v>sell</v>
          </cell>
          <cell r="E839">
            <v>2</v>
          </cell>
          <cell r="F839">
            <v>0.02</v>
          </cell>
          <cell r="G839">
            <v>2.94</v>
          </cell>
          <cell r="S839">
            <v>0.16527777777777777</v>
          </cell>
          <cell r="T839">
            <v>17.100000000001003</v>
          </cell>
          <cell r="U839">
            <v>22.500000000000853</v>
          </cell>
        </row>
        <row r="840">
          <cell r="B840" t="str">
            <v>t/p</v>
          </cell>
          <cell r="C840" t="str">
            <v>sell</v>
          </cell>
          <cell r="E840">
            <v>1</v>
          </cell>
          <cell r="F840">
            <v>0.01</v>
          </cell>
          <cell r="G840">
            <v>1.31</v>
          </cell>
          <cell r="S840">
            <v>9.9999999999999992E-2</v>
          </cell>
          <cell r="T840">
            <v>0</v>
          </cell>
          <cell r="U840">
            <v>14.000000000000679</v>
          </cell>
        </row>
        <row r="841">
          <cell r="B841" t="str">
            <v>t/p</v>
          </cell>
          <cell r="C841" t="str">
            <v>sell</v>
          </cell>
          <cell r="E841">
            <v>2</v>
          </cell>
          <cell r="F841">
            <v>0.02</v>
          </cell>
          <cell r="G841">
            <v>2.7</v>
          </cell>
          <cell r="S841">
            <v>2.3868055555555556</v>
          </cell>
          <cell r="T841">
            <v>16.699999999998383</v>
          </cell>
          <cell r="U841">
            <v>21.799999999998487</v>
          </cell>
        </row>
        <row r="842">
          <cell r="B842" t="str">
            <v>t/p</v>
          </cell>
          <cell r="C842" t="str">
            <v>sell</v>
          </cell>
          <cell r="E842">
            <v>2</v>
          </cell>
          <cell r="F842">
            <v>0.02</v>
          </cell>
          <cell r="G842">
            <v>2.7199999999999998</v>
          </cell>
          <cell r="S842">
            <v>0.4861111111111111</v>
          </cell>
          <cell r="T842">
            <v>15.000000000000568</v>
          </cell>
          <cell r="U842">
            <v>21.500000000000963</v>
          </cell>
        </row>
        <row r="843">
          <cell r="B843" t="str">
            <v>t/p</v>
          </cell>
          <cell r="C843" t="str">
            <v>sell</v>
          </cell>
          <cell r="E843">
            <v>2</v>
          </cell>
          <cell r="F843">
            <v>0.02</v>
          </cell>
          <cell r="G843">
            <v>2.82</v>
          </cell>
          <cell r="S843">
            <v>0.50138888888888888</v>
          </cell>
          <cell r="T843">
            <v>15.499999999999403</v>
          </cell>
          <cell r="U843">
            <v>21.700000000000053</v>
          </cell>
        </row>
        <row r="844">
          <cell r="B844" t="str">
            <v>t/p</v>
          </cell>
          <cell r="C844" t="str">
            <v>sell</v>
          </cell>
          <cell r="E844">
            <v>1</v>
          </cell>
          <cell r="F844">
            <v>0.01</v>
          </cell>
          <cell r="G844">
            <v>1.46</v>
          </cell>
          <cell r="S844">
            <v>2.8472222222222222E-2</v>
          </cell>
          <cell r="T844">
            <v>0</v>
          </cell>
          <cell r="U844">
            <v>14.000000000000679</v>
          </cell>
        </row>
        <row r="845">
          <cell r="B845" t="str">
            <v>t/p</v>
          </cell>
          <cell r="C845" t="str">
            <v>sell</v>
          </cell>
          <cell r="E845">
            <v>5</v>
          </cell>
          <cell r="F845">
            <v>7.0000000000000007E-2</v>
          </cell>
          <cell r="G845">
            <v>9.93</v>
          </cell>
          <cell r="S845">
            <v>1.5097222222222222</v>
          </cell>
          <cell r="T845">
            <v>76.199999999999605</v>
          </cell>
          <cell r="U845">
            <v>44.299999999999343</v>
          </cell>
        </row>
        <row r="846">
          <cell r="B846" t="str">
            <v>t/p</v>
          </cell>
          <cell r="C846" t="str">
            <v>sell</v>
          </cell>
          <cell r="E846">
            <v>3</v>
          </cell>
          <cell r="F846">
            <v>0.03</v>
          </cell>
          <cell r="G846">
            <v>4.0200000000000005</v>
          </cell>
          <cell r="S846">
            <v>0.35902777777777778</v>
          </cell>
          <cell r="T846">
            <v>35.699999999998511</v>
          </cell>
          <cell r="U846">
            <v>32.099999999999355</v>
          </cell>
        </row>
        <row r="847">
          <cell r="B847" t="str">
            <v>t/p</v>
          </cell>
          <cell r="C847" t="str">
            <v>sell</v>
          </cell>
          <cell r="E847">
            <v>1</v>
          </cell>
          <cell r="F847">
            <v>0.01</v>
          </cell>
          <cell r="G847">
            <v>1.35</v>
          </cell>
          <cell r="S847">
            <v>1.9444444444444445E-2</v>
          </cell>
          <cell r="T847">
            <v>0</v>
          </cell>
          <cell r="U847">
            <v>13.999999999998458</v>
          </cell>
        </row>
        <row r="848">
          <cell r="B848" t="str">
            <v>t/p</v>
          </cell>
          <cell r="C848" t="str">
            <v>buy</v>
          </cell>
          <cell r="E848">
            <v>12</v>
          </cell>
          <cell r="F848">
            <v>0.43000000000000005</v>
          </cell>
          <cell r="G848">
            <v>60.030000000000015</v>
          </cell>
          <cell r="S848">
            <v>22.420833333333334</v>
          </cell>
          <cell r="T848">
            <v>309.99999999999915</v>
          </cell>
          <cell r="U848">
            <v>137.89999999999969</v>
          </cell>
        </row>
        <row r="849">
          <cell r="B849" t="str">
            <v>t/p</v>
          </cell>
          <cell r="C849" t="str">
            <v>buy</v>
          </cell>
          <cell r="E849">
            <v>2</v>
          </cell>
          <cell r="F849">
            <v>0.02</v>
          </cell>
          <cell r="G849">
            <v>2.8</v>
          </cell>
          <cell r="S849">
            <v>7.5694444444444439E-2</v>
          </cell>
          <cell r="T849">
            <v>16.700000000000603</v>
          </cell>
          <cell r="U849">
            <v>22.400000000000198</v>
          </cell>
        </row>
        <row r="850">
          <cell r="B850" t="str">
            <v>t/p</v>
          </cell>
          <cell r="C850" t="str">
            <v>buy</v>
          </cell>
          <cell r="E850">
            <v>1</v>
          </cell>
          <cell r="F850">
            <v>0.01</v>
          </cell>
          <cell r="G850">
            <v>1.36</v>
          </cell>
          <cell r="S850">
            <v>1.8055555555555557E-2</v>
          </cell>
          <cell r="T850">
            <v>0</v>
          </cell>
          <cell r="U850">
            <v>14.000000000000679</v>
          </cell>
        </row>
        <row r="851">
          <cell r="B851" t="str">
            <v>t/p</v>
          </cell>
          <cell r="C851" t="str">
            <v>buy</v>
          </cell>
          <cell r="E851">
            <v>1</v>
          </cell>
          <cell r="F851">
            <v>0.01</v>
          </cell>
          <cell r="G851">
            <v>1.43</v>
          </cell>
          <cell r="S851">
            <v>8.3333333333333329E-2</v>
          </cell>
          <cell r="T851">
            <v>0</v>
          </cell>
          <cell r="U851">
            <v>13.999999999998458</v>
          </cell>
        </row>
        <row r="852">
          <cell r="B852" t="str">
            <v>t/p</v>
          </cell>
          <cell r="C852" t="str">
            <v>buy</v>
          </cell>
          <cell r="E852">
            <v>1</v>
          </cell>
          <cell r="F852">
            <v>0.01</v>
          </cell>
          <cell r="G852">
            <v>1.39</v>
          </cell>
          <cell r="S852">
            <v>0.49374999999999997</v>
          </cell>
          <cell r="T852">
            <v>0</v>
          </cell>
          <cell r="U852">
            <v>14.800000000001479</v>
          </cell>
        </row>
        <row r="853">
          <cell r="B853" t="str">
            <v>t/p</v>
          </cell>
          <cell r="C853" t="str">
            <v>buy</v>
          </cell>
          <cell r="E853">
            <v>2</v>
          </cell>
          <cell r="F853">
            <v>0.02</v>
          </cell>
          <cell r="G853">
            <v>2.79</v>
          </cell>
          <cell r="S853">
            <v>0.1361111111111111</v>
          </cell>
          <cell r="T853">
            <v>16.500000000001513</v>
          </cell>
          <cell r="U853">
            <v>22.300000000001763</v>
          </cell>
        </row>
        <row r="854">
          <cell r="B854" t="str">
            <v>t/p</v>
          </cell>
          <cell r="C854" t="str">
            <v>buy</v>
          </cell>
          <cell r="E854">
            <v>1</v>
          </cell>
          <cell r="F854">
            <v>0.01</v>
          </cell>
          <cell r="G854">
            <v>1.49</v>
          </cell>
          <cell r="S854">
            <v>8.6111111111111124E-2</v>
          </cell>
          <cell r="T854">
            <v>0</v>
          </cell>
          <cell r="U854">
            <v>14.000000000000679</v>
          </cell>
        </row>
        <row r="855">
          <cell r="B855" t="str">
            <v>t/p</v>
          </cell>
          <cell r="C855" t="str">
            <v>buy</v>
          </cell>
          <cell r="E855">
            <v>2</v>
          </cell>
          <cell r="F855">
            <v>0.02</v>
          </cell>
          <cell r="G855">
            <v>2.83</v>
          </cell>
          <cell r="S855">
            <v>1.7361111111111112E-2</v>
          </cell>
          <cell r="T855">
            <v>15.100000000001224</v>
          </cell>
          <cell r="U855">
            <v>21.599999999999397</v>
          </cell>
        </row>
        <row r="856">
          <cell r="B856" t="str">
            <v>t/p</v>
          </cell>
          <cell r="C856" t="str">
            <v>buy</v>
          </cell>
          <cell r="E856">
            <v>2</v>
          </cell>
          <cell r="F856">
            <v>0.02</v>
          </cell>
          <cell r="G856">
            <v>2.7</v>
          </cell>
          <cell r="S856">
            <v>0.32222222222222224</v>
          </cell>
          <cell r="T856">
            <v>17.300000000000093</v>
          </cell>
          <cell r="U856">
            <v>24.999999999999467</v>
          </cell>
        </row>
        <row r="857">
          <cell r="B857" t="str">
            <v>t/p</v>
          </cell>
          <cell r="C857" t="str">
            <v>buy</v>
          </cell>
          <cell r="E857">
            <v>4</v>
          </cell>
          <cell r="F857">
            <v>0.05</v>
          </cell>
          <cell r="G857">
            <v>7.28</v>
          </cell>
          <cell r="S857">
            <v>0.52361111111111114</v>
          </cell>
          <cell r="T857">
            <v>52.999999999998607</v>
          </cell>
          <cell r="U857">
            <v>36.300000000000225</v>
          </cell>
        </row>
        <row r="858">
          <cell r="B858" t="str">
            <v>t/p</v>
          </cell>
          <cell r="C858" t="str">
            <v>buy</v>
          </cell>
          <cell r="E858">
            <v>1</v>
          </cell>
          <cell r="F858">
            <v>0.01</v>
          </cell>
          <cell r="G858">
            <v>1.47</v>
          </cell>
          <cell r="S858">
            <v>4.027777777777778E-2</v>
          </cell>
          <cell r="T858">
            <v>0</v>
          </cell>
          <cell r="U858">
            <v>14.000000000000679</v>
          </cell>
        </row>
        <row r="859">
          <cell r="B859" t="str">
            <v>t/p</v>
          </cell>
          <cell r="C859" t="str">
            <v>buy</v>
          </cell>
          <cell r="E859">
            <v>1</v>
          </cell>
          <cell r="F859">
            <v>0.01</v>
          </cell>
          <cell r="G859">
            <v>1.38</v>
          </cell>
          <cell r="S859">
            <v>2.9861111111111113E-2</v>
          </cell>
          <cell r="T859">
            <v>0</v>
          </cell>
          <cell r="U859">
            <v>14.000000000000679</v>
          </cell>
        </row>
        <row r="860">
          <cell r="B860" t="str">
            <v>t/p</v>
          </cell>
          <cell r="C860" t="str">
            <v>buy</v>
          </cell>
          <cell r="E860">
            <v>3</v>
          </cell>
          <cell r="F860">
            <v>0.03</v>
          </cell>
          <cell r="G860">
            <v>4.0199999999999996</v>
          </cell>
          <cell r="S860">
            <v>0.86319444444444438</v>
          </cell>
          <cell r="T860">
            <v>33.900000000000041</v>
          </cell>
          <cell r="U860">
            <v>31.900000000000261</v>
          </cell>
        </row>
        <row r="861">
          <cell r="B861" t="str">
            <v>t/p</v>
          </cell>
          <cell r="C861" t="str">
            <v>buy</v>
          </cell>
          <cell r="E861">
            <v>1</v>
          </cell>
          <cell r="F861">
            <v>0.01</v>
          </cell>
          <cell r="G861">
            <v>1.47</v>
          </cell>
          <cell r="S861">
            <v>0.18124999999999999</v>
          </cell>
          <cell r="T861">
            <v>0</v>
          </cell>
          <cell r="U861">
            <v>14.000000000000679</v>
          </cell>
        </row>
        <row r="862">
          <cell r="B862" t="str">
            <v>t/p</v>
          </cell>
          <cell r="C862" t="str">
            <v>buy</v>
          </cell>
          <cell r="E862">
            <v>4</v>
          </cell>
          <cell r="F862">
            <v>0.05</v>
          </cell>
          <cell r="G862">
            <v>5.34</v>
          </cell>
          <cell r="S862">
            <v>2.1541666666666668</v>
          </cell>
          <cell r="T862">
            <v>57.300000000000125</v>
          </cell>
          <cell r="U862">
            <v>33.699999999998731</v>
          </cell>
        </row>
        <row r="863">
          <cell r="B863" t="str">
            <v>t/p</v>
          </cell>
          <cell r="C863" t="str">
            <v>sell</v>
          </cell>
          <cell r="E863">
            <v>10</v>
          </cell>
          <cell r="F863">
            <v>0.26999999999999996</v>
          </cell>
          <cell r="G863">
            <v>38.259999999999991</v>
          </cell>
          <cell r="S863">
            <v>12.040972222222223</v>
          </cell>
          <cell r="T863">
            <v>222.70000000000013</v>
          </cell>
          <cell r="U863">
            <v>93.599999999998133</v>
          </cell>
        </row>
        <row r="864">
          <cell r="B864" t="str">
            <v>t/p</v>
          </cell>
          <cell r="C864" t="str">
            <v>sell</v>
          </cell>
          <cell r="E864">
            <v>1</v>
          </cell>
          <cell r="F864">
            <v>0.01</v>
          </cell>
          <cell r="G864">
            <v>1.3</v>
          </cell>
          <cell r="S864">
            <v>1.4583333333333332E-2</v>
          </cell>
          <cell r="T864">
            <v>0</v>
          </cell>
          <cell r="U864">
            <v>14.000000000000679</v>
          </cell>
        </row>
        <row r="865">
          <cell r="B865" t="str">
            <v>t/p</v>
          </cell>
          <cell r="C865" t="str">
            <v>sell</v>
          </cell>
          <cell r="E865">
            <v>1</v>
          </cell>
          <cell r="F865">
            <v>0.01</v>
          </cell>
          <cell r="G865">
            <v>1.42</v>
          </cell>
          <cell r="S865">
            <v>0.12986111111111112</v>
          </cell>
          <cell r="T865">
            <v>0</v>
          </cell>
          <cell r="U865">
            <v>13.500000000001844</v>
          </cell>
        </row>
        <row r="866">
          <cell r="B866" t="str">
            <v>t/p</v>
          </cell>
          <cell r="C866" t="str">
            <v>sell</v>
          </cell>
          <cell r="E866">
            <v>3</v>
          </cell>
          <cell r="F866">
            <v>0.03</v>
          </cell>
          <cell r="G866">
            <v>4.1899999999999995</v>
          </cell>
          <cell r="S866">
            <v>5.7638888888888885E-2</v>
          </cell>
          <cell r="T866">
            <v>32.999999999998586</v>
          </cell>
          <cell r="U866">
            <v>30.699999999999061</v>
          </cell>
        </row>
        <row r="867">
          <cell r="B867" t="str">
            <v>t/p</v>
          </cell>
          <cell r="C867" t="str">
            <v>buy</v>
          </cell>
          <cell r="E867">
            <v>6</v>
          </cell>
          <cell r="F867">
            <v>8.9999999999999983E-2</v>
          </cell>
          <cell r="G867">
            <v>12.600000000000001</v>
          </cell>
          <cell r="S867">
            <v>2.0173611111111112</v>
          </cell>
          <cell r="T867">
            <v>102.10000000000052</v>
          </cell>
          <cell r="U867">
            <v>59.599999999999653</v>
          </cell>
        </row>
        <row r="868">
          <cell r="B868" t="str">
            <v>t/p</v>
          </cell>
          <cell r="C868" t="str">
            <v>buy</v>
          </cell>
          <cell r="E868">
            <v>2</v>
          </cell>
          <cell r="F868">
            <v>0.02</v>
          </cell>
          <cell r="G868">
            <v>2.8200000000000003</v>
          </cell>
          <cell r="S868">
            <v>1.5972222222222224E-2</v>
          </cell>
          <cell r="T868">
            <v>15.499999999999403</v>
          </cell>
          <cell r="U868">
            <v>21.800000000000708</v>
          </cell>
        </row>
        <row r="869">
          <cell r="B869" t="str">
            <v>t/p</v>
          </cell>
          <cell r="C869" t="str">
            <v>buy</v>
          </cell>
          <cell r="E869">
            <v>4</v>
          </cell>
          <cell r="F869">
            <v>0.05</v>
          </cell>
          <cell r="G869">
            <v>6.84</v>
          </cell>
          <cell r="S869">
            <v>1.4583333333333332E-2</v>
          </cell>
          <cell r="T869">
            <v>54.700000000000855</v>
          </cell>
          <cell r="U869">
            <v>36.800000000001276</v>
          </cell>
        </row>
        <row r="870">
          <cell r="B870" t="str">
            <v>t/p</v>
          </cell>
          <cell r="C870" t="str">
            <v>buy</v>
          </cell>
          <cell r="E870">
            <v>1</v>
          </cell>
          <cell r="F870">
            <v>0.01</v>
          </cell>
          <cell r="G870">
            <v>1.38</v>
          </cell>
          <cell r="S870">
            <v>4.8611111111111112E-3</v>
          </cell>
          <cell r="T870">
            <v>0</v>
          </cell>
          <cell r="U870">
            <v>13.999999999998458</v>
          </cell>
        </row>
        <row r="871">
          <cell r="B871" t="str">
            <v>t/p</v>
          </cell>
          <cell r="C871" t="str">
            <v>buy</v>
          </cell>
          <cell r="E871">
            <v>1</v>
          </cell>
          <cell r="F871">
            <v>0.01</v>
          </cell>
          <cell r="G871">
            <v>1.3</v>
          </cell>
          <cell r="S871">
            <v>6.9444444444444447E-4</v>
          </cell>
          <cell r="T871">
            <v>0</v>
          </cell>
          <cell r="U871">
            <v>14.000000000000679</v>
          </cell>
        </row>
        <row r="872">
          <cell r="B872" t="str">
            <v>t/p</v>
          </cell>
          <cell r="C872" t="str">
            <v>buy</v>
          </cell>
          <cell r="E872">
            <v>1</v>
          </cell>
          <cell r="F872">
            <v>0.01</v>
          </cell>
          <cell r="G872">
            <v>1.44</v>
          </cell>
          <cell r="S872">
            <v>2.7777777777777779E-3</v>
          </cell>
          <cell r="T872">
            <v>0</v>
          </cell>
          <cell r="U872">
            <v>14.000000000000679</v>
          </cell>
        </row>
        <row r="873">
          <cell r="B873" t="str">
            <v>t/p</v>
          </cell>
          <cell r="C873" t="str">
            <v>buy</v>
          </cell>
          <cell r="E873">
            <v>1</v>
          </cell>
          <cell r="F873">
            <v>0.01</v>
          </cell>
          <cell r="G873">
            <v>1.34</v>
          </cell>
          <cell r="S873">
            <v>6.9444444444444447E-4</v>
          </cell>
          <cell r="T873">
            <v>0</v>
          </cell>
          <cell r="U873">
            <v>13.999999999998458</v>
          </cell>
        </row>
        <row r="874">
          <cell r="B874" t="str">
            <v>t/p</v>
          </cell>
          <cell r="C874" t="str">
            <v>buy</v>
          </cell>
          <cell r="E874">
            <v>1</v>
          </cell>
          <cell r="F874">
            <v>0.01</v>
          </cell>
          <cell r="G874">
            <v>1.43</v>
          </cell>
          <cell r="S874">
            <v>1.1111111111111112E-2</v>
          </cell>
          <cell r="T874">
            <v>0</v>
          </cell>
          <cell r="U874">
            <v>14.000000000000679</v>
          </cell>
        </row>
        <row r="875">
          <cell r="B875" t="str">
            <v>t/p</v>
          </cell>
          <cell r="C875" t="str">
            <v>sell</v>
          </cell>
          <cell r="E875">
            <v>11</v>
          </cell>
          <cell r="F875">
            <v>0.34000000000000008</v>
          </cell>
          <cell r="G875">
            <v>48.709999999999987</v>
          </cell>
          <cell r="S875">
            <v>0.2298611111111111</v>
          </cell>
          <cell r="T875">
            <v>272.59999999999837</v>
          </cell>
          <cell r="U875">
            <v>114.79999999999934</v>
          </cell>
        </row>
        <row r="876">
          <cell r="B876" t="str">
            <v>t/p</v>
          </cell>
          <cell r="C876" t="str">
            <v>sell</v>
          </cell>
          <cell r="E876">
            <v>1</v>
          </cell>
          <cell r="F876">
            <v>0.01</v>
          </cell>
          <cell r="G876">
            <v>1.32</v>
          </cell>
          <cell r="S876">
            <v>1.0416666666666666E-2</v>
          </cell>
          <cell r="T876">
            <v>0</v>
          </cell>
          <cell r="U876">
            <v>14.000000000000679</v>
          </cell>
        </row>
        <row r="877">
          <cell r="B877" t="str">
            <v>t/p</v>
          </cell>
          <cell r="C877" t="str">
            <v>sell</v>
          </cell>
          <cell r="E877">
            <v>3</v>
          </cell>
          <cell r="F877">
            <v>0.03</v>
          </cell>
          <cell r="G877">
            <v>4.28</v>
          </cell>
          <cell r="S877">
            <v>3.0555555555555555E-2</v>
          </cell>
          <cell r="T877">
            <v>34.099999999999127</v>
          </cell>
          <cell r="U877">
            <v>31.600000000000517</v>
          </cell>
        </row>
        <row r="878">
          <cell r="B878" t="str">
            <v>t/p</v>
          </cell>
          <cell r="C878" t="str">
            <v>sell</v>
          </cell>
          <cell r="E878">
            <v>4</v>
          </cell>
          <cell r="F878">
            <v>0.05</v>
          </cell>
          <cell r="G878">
            <v>7.0600000000000014</v>
          </cell>
          <cell r="S878">
            <v>9.930555555555555E-2</v>
          </cell>
          <cell r="T878">
            <v>53.299999999998349</v>
          </cell>
          <cell r="U878">
            <v>36.399999999998656</v>
          </cell>
        </row>
        <row r="879">
          <cell r="B879" t="str">
            <v>t/p</v>
          </cell>
          <cell r="C879" t="str">
            <v>sell</v>
          </cell>
          <cell r="E879">
            <v>1</v>
          </cell>
          <cell r="F879">
            <v>0.01</v>
          </cell>
          <cell r="G879">
            <v>1.38</v>
          </cell>
          <cell r="S879">
            <v>5.5555555555555558E-3</v>
          </cell>
          <cell r="T879">
            <v>0</v>
          </cell>
          <cell r="U879">
            <v>14.000000000000679</v>
          </cell>
        </row>
        <row r="880">
          <cell r="B880" t="str">
            <v>t/p</v>
          </cell>
          <cell r="C880" t="str">
            <v>sell</v>
          </cell>
          <cell r="E880">
            <v>1</v>
          </cell>
          <cell r="F880">
            <v>0.01</v>
          </cell>
          <cell r="G880">
            <v>1.47</v>
          </cell>
          <cell r="S880">
            <v>7.6388888888888886E-3</v>
          </cell>
          <cell r="T880">
            <v>0</v>
          </cell>
          <cell r="U880">
            <v>13.999999999998458</v>
          </cell>
        </row>
        <row r="881">
          <cell r="B881" t="str">
            <v>t/p</v>
          </cell>
          <cell r="C881" t="str">
            <v>sell</v>
          </cell>
          <cell r="E881">
            <v>1</v>
          </cell>
          <cell r="F881">
            <v>0.01</v>
          </cell>
          <cell r="G881">
            <v>1.49</v>
          </cell>
          <cell r="S881">
            <v>2.2222222222222223E-2</v>
          </cell>
          <cell r="T881">
            <v>0</v>
          </cell>
          <cell r="U881">
            <v>14.000000000000679</v>
          </cell>
        </row>
        <row r="882">
          <cell r="B882" t="str">
            <v>t/p</v>
          </cell>
          <cell r="C882" t="str">
            <v>sell</v>
          </cell>
          <cell r="E882">
            <v>1</v>
          </cell>
          <cell r="F882">
            <v>0.01</v>
          </cell>
          <cell r="G882">
            <v>1.34</v>
          </cell>
          <cell r="S882">
            <v>1.0416666666666666E-2</v>
          </cell>
          <cell r="T882">
            <v>0</v>
          </cell>
          <cell r="U882">
            <v>14.000000000000679</v>
          </cell>
        </row>
        <row r="883">
          <cell r="B883" t="str">
            <v>t/p</v>
          </cell>
          <cell r="C883" t="str">
            <v>sell</v>
          </cell>
          <cell r="E883">
            <v>1</v>
          </cell>
          <cell r="F883">
            <v>0.01</v>
          </cell>
          <cell r="G883">
            <v>1.34</v>
          </cell>
          <cell r="S883">
            <v>2.0833333333333333E-3</v>
          </cell>
          <cell r="T883">
            <v>0</v>
          </cell>
          <cell r="U883">
            <v>13.999999999998458</v>
          </cell>
        </row>
        <row r="884">
          <cell r="B884" t="str">
            <v>t/p</v>
          </cell>
          <cell r="C884" t="str">
            <v>sell</v>
          </cell>
          <cell r="E884">
            <v>1</v>
          </cell>
          <cell r="F884">
            <v>0.01</v>
          </cell>
          <cell r="G884">
            <v>1.45</v>
          </cell>
          <cell r="S884">
            <v>1.8055555555555557E-2</v>
          </cell>
          <cell r="T884">
            <v>0</v>
          </cell>
          <cell r="U884">
            <v>13.999999999998458</v>
          </cell>
        </row>
        <row r="885">
          <cell r="B885" t="str">
            <v>t/p</v>
          </cell>
          <cell r="C885" t="str">
            <v>sell</v>
          </cell>
          <cell r="E885">
            <v>1</v>
          </cell>
          <cell r="F885">
            <v>0.01</v>
          </cell>
          <cell r="G885">
            <v>1.36</v>
          </cell>
          <cell r="S885">
            <v>5.347222222222222E-2</v>
          </cell>
          <cell r="T885">
            <v>0</v>
          </cell>
          <cell r="U885">
            <v>14.000000000000679</v>
          </cell>
        </row>
        <row r="886">
          <cell r="B886" t="str">
            <v>t/p</v>
          </cell>
          <cell r="C886" t="str">
            <v>sell</v>
          </cell>
          <cell r="E886">
            <v>1</v>
          </cell>
          <cell r="F886">
            <v>0.01</v>
          </cell>
          <cell r="G886">
            <v>1.36</v>
          </cell>
          <cell r="S886">
            <v>6.805555555555555E-2</v>
          </cell>
          <cell r="T886">
            <v>0</v>
          </cell>
          <cell r="U886">
            <v>14.000000000000679</v>
          </cell>
        </row>
        <row r="887">
          <cell r="B887" t="str">
            <v>t/p</v>
          </cell>
          <cell r="C887" t="str">
            <v>sell</v>
          </cell>
          <cell r="E887">
            <v>1</v>
          </cell>
          <cell r="F887">
            <v>0.01</v>
          </cell>
          <cell r="G887">
            <v>1.37</v>
          </cell>
          <cell r="S887">
            <v>6.8749999999999992E-2</v>
          </cell>
          <cell r="T887">
            <v>0</v>
          </cell>
          <cell r="U887">
            <v>14.000000000000679</v>
          </cell>
        </row>
        <row r="888">
          <cell r="B888" t="str">
            <v>t/p</v>
          </cell>
          <cell r="C888" t="str">
            <v>sell</v>
          </cell>
          <cell r="E888">
            <v>2</v>
          </cell>
          <cell r="F888">
            <v>0.02</v>
          </cell>
          <cell r="G888">
            <v>2.9</v>
          </cell>
          <cell r="S888">
            <v>0.44027777777777777</v>
          </cell>
          <cell r="T888">
            <v>16.100000000001113</v>
          </cell>
          <cell r="U888">
            <v>22.000000000002018</v>
          </cell>
        </row>
        <row r="889">
          <cell r="B889" t="str">
            <v>t/p</v>
          </cell>
          <cell r="C889" t="str">
            <v>sell</v>
          </cell>
          <cell r="E889">
            <v>1</v>
          </cell>
          <cell r="F889">
            <v>0.01</v>
          </cell>
          <cell r="G889">
            <v>1.36</v>
          </cell>
          <cell r="S889">
            <v>8.3333333333333332E-3</v>
          </cell>
          <cell r="T889">
            <v>0</v>
          </cell>
          <cell r="U889">
            <v>13.999999999998458</v>
          </cell>
        </row>
        <row r="890">
          <cell r="B890" t="str">
            <v>t/p</v>
          </cell>
          <cell r="C890" t="str">
            <v>sell</v>
          </cell>
          <cell r="E890">
            <v>2</v>
          </cell>
          <cell r="F890">
            <v>0.02</v>
          </cell>
          <cell r="G890">
            <v>2.97</v>
          </cell>
          <cell r="S890">
            <v>6.6666666666666666E-2</v>
          </cell>
          <cell r="T890">
            <v>17.099999999998783</v>
          </cell>
          <cell r="U890">
            <v>22.499999999998632</v>
          </cell>
        </row>
        <row r="891">
          <cell r="B891" t="str">
            <v>t/p</v>
          </cell>
          <cell r="C891" t="str">
            <v>sell</v>
          </cell>
          <cell r="E891">
            <v>1</v>
          </cell>
          <cell r="F891">
            <v>0.01</v>
          </cell>
          <cell r="G891">
            <v>1.43</v>
          </cell>
          <cell r="S891">
            <v>2.0833333333333333E-3</v>
          </cell>
          <cell r="T891">
            <v>0</v>
          </cell>
          <cell r="U891">
            <v>13.999999999998458</v>
          </cell>
        </row>
        <row r="892">
          <cell r="B892" t="str">
            <v>t/p</v>
          </cell>
          <cell r="C892" t="str">
            <v>sell</v>
          </cell>
          <cell r="E892">
            <v>2</v>
          </cell>
          <cell r="F892">
            <v>0.02</v>
          </cell>
          <cell r="G892">
            <v>2.88</v>
          </cell>
          <cell r="S892">
            <v>8.7500000000000008E-2</v>
          </cell>
          <cell r="T892">
            <v>16.700000000000603</v>
          </cell>
          <cell r="U892">
            <v>22.299999999999542</v>
          </cell>
        </row>
        <row r="893">
          <cell r="B893" t="str">
            <v>t/p</v>
          </cell>
          <cell r="C893" t="str">
            <v>sell</v>
          </cell>
          <cell r="E893">
            <v>2</v>
          </cell>
          <cell r="F893">
            <v>0.02</v>
          </cell>
          <cell r="G893">
            <v>2.8000000000000003</v>
          </cell>
          <cell r="S893">
            <v>3.0555555555555555E-2</v>
          </cell>
          <cell r="T893">
            <v>15.399999999998748</v>
          </cell>
          <cell r="U893">
            <v>21.700000000000053</v>
          </cell>
        </row>
        <row r="894">
          <cell r="B894" t="str">
            <v>t/p</v>
          </cell>
          <cell r="C894" t="str">
            <v>sell</v>
          </cell>
          <cell r="E894">
            <v>2</v>
          </cell>
          <cell r="F894">
            <v>0.02</v>
          </cell>
          <cell r="G894">
            <v>2.6999999999999997</v>
          </cell>
          <cell r="S894">
            <v>0.3979166666666667</v>
          </cell>
          <cell r="T894">
            <v>15.899999999999803</v>
          </cell>
          <cell r="U894">
            <v>21.400000000000308</v>
          </cell>
        </row>
        <row r="895">
          <cell r="B895" t="str">
            <v>t/p</v>
          </cell>
          <cell r="C895" t="str">
            <v>sell</v>
          </cell>
          <cell r="E895">
            <v>2</v>
          </cell>
          <cell r="F895">
            <v>0.02</v>
          </cell>
          <cell r="G895">
            <v>2.71</v>
          </cell>
          <cell r="S895">
            <v>4.3750000000000004E-2</v>
          </cell>
          <cell r="T895">
            <v>15.500000000001624</v>
          </cell>
          <cell r="U895">
            <v>21.700000000000053</v>
          </cell>
        </row>
        <row r="896">
          <cell r="B896" t="str">
            <v>t/p</v>
          </cell>
          <cell r="C896" t="str">
            <v>sell</v>
          </cell>
          <cell r="E896">
            <v>2</v>
          </cell>
          <cell r="F896">
            <v>0.02</v>
          </cell>
          <cell r="G896">
            <v>2.65</v>
          </cell>
          <cell r="S896">
            <v>0.1875</v>
          </cell>
          <cell r="T896">
            <v>15.199999999999658</v>
          </cell>
          <cell r="U896">
            <v>21.599999999999397</v>
          </cell>
        </row>
        <row r="897">
          <cell r="B897" t="str">
            <v>t/p</v>
          </cell>
          <cell r="C897" t="str">
            <v>sell</v>
          </cell>
          <cell r="E897">
            <v>1</v>
          </cell>
          <cell r="F897">
            <v>0.01</v>
          </cell>
          <cell r="G897">
            <v>1.4</v>
          </cell>
          <cell r="S897">
            <v>2.1527777777777781E-2</v>
          </cell>
          <cell r="T897">
            <v>0</v>
          </cell>
          <cell r="U897">
            <v>14.000000000000679</v>
          </cell>
        </row>
        <row r="898">
          <cell r="B898" t="str">
            <v>t/p</v>
          </cell>
          <cell r="C898" t="str">
            <v>sell</v>
          </cell>
          <cell r="E898">
            <v>4</v>
          </cell>
          <cell r="F898">
            <v>0.05</v>
          </cell>
          <cell r="G898">
            <v>6.9600000000000009</v>
          </cell>
          <cell r="S898">
            <v>0.19513888888888889</v>
          </cell>
          <cell r="T898">
            <v>56.799999999999073</v>
          </cell>
          <cell r="U898">
            <v>37.599999999999852</v>
          </cell>
        </row>
        <row r="899">
          <cell r="B899" t="str">
            <v>t/p</v>
          </cell>
          <cell r="C899" t="str">
            <v>sell</v>
          </cell>
          <cell r="E899">
            <v>1</v>
          </cell>
          <cell r="F899">
            <v>0.01</v>
          </cell>
          <cell r="G899">
            <v>1.41</v>
          </cell>
          <cell r="S899">
            <v>2.9861111111111113E-2</v>
          </cell>
          <cell r="T899">
            <v>0</v>
          </cell>
          <cell r="U899">
            <v>14.000000000000679</v>
          </cell>
        </row>
        <row r="900">
          <cell r="B900" t="str">
            <v>t/p</v>
          </cell>
          <cell r="C900" t="str">
            <v>sell</v>
          </cell>
          <cell r="E900">
            <v>1</v>
          </cell>
          <cell r="F900">
            <v>0.01</v>
          </cell>
          <cell r="G900">
            <v>1.43</v>
          </cell>
          <cell r="S900">
            <v>7.6388888888888886E-3</v>
          </cell>
          <cell r="T900">
            <v>0</v>
          </cell>
          <cell r="U900">
            <v>14.000000000000679</v>
          </cell>
        </row>
        <row r="901">
          <cell r="B901" t="str">
            <v>t/p</v>
          </cell>
          <cell r="C901" t="str">
            <v>sell</v>
          </cell>
          <cell r="E901">
            <v>1</v>
          </cell>
          <cell r="F901">
            <v>0.01</v>
          </cell>
          <cell r="G901">
            <v>1.37</v>
          </cell>
          <cell r="S901">
            <v>1.1805555555555555E-2</v>
          </cell>
          <cell r="T901">
            <v>0</v>
          </cell>
          <cell r="U901">
            <v>13.999999999998458</v>
          </cell>
        </row>
        <row r="902">
          <cell r="B902" t="str">
            <v>t/p</v>
          </cell>
          <cell r="C902" t="str">
            <v>sell</v>
          </cell>
          <cell r="E902">
            <v>2</v>
          </cell>
          <cell r="F902">
            <v>0.02</v>
          </cell>
          <cell r="G902">
            <v>2.84</v>
          </cell>
          <cell r="S902">
            <v>2.2145833333333336</v>
          </cell>
          <cell r="T902">
            <v>16.599999999999948</v>
          </cell>
          <cell r="U902">
            <v>22.300000000001763</v>
          </cell>
        </row>
        <row r="903">
          <cell r="B903" t="str">
            <v>t/p</v>
          </cell>
          <cell r="C903" t="str">
            <v>sell</v>
          </cell>
          <cell r="E903">
            <v>1</v>
          </cell>
          <cell r="F903">
            <v>0.01</v>
          </cell>
          <cell r="G903">
            <v>1.46</v>
          </cell>
          <cell r="S903">
            <v>1.7361111111111112E-2</v>
          </cell>
          <cell r="T903">
            <v>0</v>
          </cell>
          <cell r="U903">
            <v>13.999999999998458</v>
          </cell>
        </row>
        <row r="904">
          <cell r="B904" t="str">
            <v>t/p</v>
          </cell>
          <cell r="C904" t="str">
            <v>sell</v>
          </cell>
          <cell r="E904">
            <v>1</v>
          </cell>
          <cell r="F904">
            <v>0.01</v>
          </cell>
          <cell r="G904">
            <v>1.46</v>
          </cell>
          <cell r="S904">
            <v>4.8611111111111112E-3</v>
          </cell>
          <cell r="T904">
            <v>0</v>
          </cell>
          <cell r="U904">
            <v>13.999999999998458</v>
          </cell>
        </row>
        <row r="905">
          <cell r="B905" t="str">
            <v>t/p</v>
          </cell>
          <cell r="C905" t="str">
            <v>sell</v>
          </cell>
          <cell r="E905">
            <v>2</v>
          </cell>
          <cell r="F905">
            <v>0.02</v>
          </cell>
          <cell r="G905">
            <v>2.7600000000000002</v>
          </cell>
          <cell r="S905">
            <v>0.15902777777777777</v>
          </cell>
          <cell r="T905">
            <v>17.199999999999438</v>
          </cell>
          <cell r="U905">
            <v>22.600000000001508</v>
          </cell>
        </row>
        <row r="906">
          <cell r="B906" t="str">
            <v>t/p</v>
          </cell>
          <cell r="C906" t="str">
            <v>sell</v>
          </cell>
          <cell r="E906">
            <v>2</v>
          </cell>
          <cell r="F906">
            <v>0.02</v>
          </cell>
          <cell r="G906">
            <v>2.77</v>
          </cell>
          <cell r="S906">
            <v>9.7222222222222224E-2</v>
          </cell>
          <cell r="T906">
            <v>15.300000000000313</v>
          </cell>
          <cell r="U906">
            <v>21.599999999999397</v>
          </cell>
        </row>
        <row r="907">
          <cell r="B907" t="str">
            <v>t/p</v>
          </cell>
          <cell r="C907" t="str">
            <v>sell</v>
          </cell>
          <cell r="E907">
            <v>1</v>
          </cell>
          <cell r="F907">
            <v>0.01</v>
          </cell>
          <cell r="G907">
            <v>1.36</v>
          </cell>
          <cell r="S907">
            <v>3.472222222222222E-3</v>
          </cell>
          <cell r="T907">
            <v>0</v>
          </cell>
          <cell r="U907">
            <v>14.000000000000679</v>
          </cell>
        </row>
        <row r="908">
          <cell r="B908" t="str">
            <v>t/p</v>
          </cell>
          <cell r="C908" t="str">
            <v>sell</v>
          </cell>
          <cell r="E908">
            <v>1</v>
          </cell>
          <cell r="F908">
            <v>0.01</v>
          </cell>
          <cell r="G908">
            <v>1.36</v>
          </cell>
          <cell r="S908">
            <v>4.1666666666666666E-3</v>
          </cell>
          <cell r="T908">
            <v>0</v>
          </cell>
          <cell r="U908">
            <v>14.000000000000679</v>
          </cell>
        </row>
        <row r="909">
          <cell r="B909" t="str">
            <v>t/p</v>
          </cell>
          <cell r="C909" t="str">
            <v>sell</v>
          </cell>
          <cell r="E909">
            <v>3</v>
          </cell>
          <cell r="F909">
            <v>0.03</v>
          </cell>
          <cell r="G909">
            <v>4.3500000000000005</v>
          </cell>
          <cell r="S909">
            <v>0.22152777777777777</v>
          </cell>
          <cell r="T909">
            <v>34.19999999999979</v>
          </cell>
          <cell r="U909">
            <v>31.600000000000517</v>
          </cell>
        </row>
        <row r="910">
          <cell r="B910" t="str">
            <v>t/p</v>
          </cell>
          <cell r="C910" t="str">
            <v>sell</v>
          </cell>
          <cell r="E910">
            <v>5</v>
          </cell>
          <cell r="F910">
            <v>7.0000000000000007E-2</v>
          </cell>
          <cell r="G910">
            <v>9.9000000000000021</v>
          </cell>
          <cell r="S910">
            <v>0.94027777777777777</v>
          </cell>
          <cell r="T910">
            <v>75.899999999999864</v>
          </cell>
          <cell r="U910">
            <v>45.199999999998575</v>
          </cell>
        </row>
        <row r="911">
          <cell r="B911" t="str">
            <v>t/p</v>
          </cell>
          <cell r="C911" t="str">
            <v>sell</v>
          </cell>
          <cell r="E911">
            <v>1</v>
          </cell>
          <cell r="F911">
            <v>0.01</v>
          </cell>
          <cell r="G911">
            <v>1.47</v>
          </cell>
          <cell r="S911">
            <v>9.0277777777777787E-3</v>
          </cell>
          <cell r="T911">
            <v>0</v>
          </cell>
          <cell r="U911">
            <v>14.000000000000679</v>
          </cell>
        </row>
        <row r="912">
          <cell r="B912" t="str">
            <v>t/p</v>
          </cell>
          <cell r="C912" t="str">
            <v>sell</v>
          </cell>
          <cell r="E912">
            <v>2</v>
          </cell>
          <cell r="F912">
            <v>0.02</v>
          </cell>
          <cell r="G912">
            <v>2.86</v>
          </cell>
          <cell r="S912">
            <v>5.5555555555555552E-2</v>
          </cell>
          <cell r="T912">
            <v>16.599999999999948</v>
          </cell>
          <cell r="U912">
            <v>22.299999999999542</v>
          </cell>
        </row>
        <row r="913">
          <cell r="B913" t="str">
            <v>t/p</v>
          </cell>
          <cell r="C913" t="str">
            <v>sell</v>
          </cell>
          <cell r="E913">
            <v>1</v>
          </cell>
          <cell r="F913">
            <v>0.01</v>
          </cell>
          <cell r="G913">
            <v>1.49</v>
          </cell>
          <cell r="S913">
            <v>0.11597222222222221</v>
          </cell>
          <cell r="T913">
            <v>0</v>
          </cell>
          <cell r="U913">
            <v>13.999999999998458</v>
          </cell>
        </row>
        <row r="914">
          <cell r="B914" t="str">
            <v>t/p</v>
          </cell>
          <cell r="C914" t="str">
            <v>sell</v>
          </cell>
          <cell r="E914">
            <v>3</v>
          </cell>
          <cell r="F914">
            <v>0.03</v>
          </cell>
          <cell r="G914">
            <v>4.2299999999999995</v>
          </cell>
          <cell r="S914">
            <v>0.4916666666666667</v>
          </cell>
          <cell r="T914">
            <v>32.300000000000665</v>
          </cell>
          <cell r="U914">
            <v>30.300000000000882</v>
          </cell>
        </row>
        <row r="915">
          <cell r="B915" t="str">
            <v>t/p</v>
          </cell>
          <cell r="C915" t="str">
            <v>sell</v>
          </cell>
          <cell r="E915">
            <v>1</v>
          </cell>
          <cell r="F915">
            <v>0.01</v>
          </cell>
          <cell r="G915">
            <v>1.43</v>
          </cell>
          <cell r="S915">
            <v>1.1111111111111112E-2</v>
          </cell>
          <cell r="T915">
            <v>0</v>
          </cell>
          <cell r="U915">
            <v>14.000000000000679</v>
          </cell>
        </row>
        <row r="916">
          <cell r="B916" t="str">
            <v>t/p</v>
          </cell>
          <cell r="C916" t="str">
            <v>sell</v>
          </cell>
          <cell r="E916">
            <v>2</v>
          </cell>
          <cell r="F916">
            <v>0.02</v>
          </cell>
          <cell r="G916">
            <v>2.94</v>
          </cell>
          <cell r="S916">
            <v>0.10694444444444444</v>
          </cell>
          <cell r="T916">
            <v>16.400000000000858</v>
          </cell>
          <cell r="U916">
            <v>22.200000000001108</v>
          </cell>
        </row>
        <row r="917">
          <cell r="B917" t="str">
            <v>t/p</v>
          </cell>
          <cell r="C917" t="str">
            <v>sell</v>
          </cell>
          <cell r="E917">
            <v>1</v>
          </cell>
          <cell r="F917">
            <v>0.01</v>
          </cell>
          <cell r="G917">
            <v>1.34</v>
          </cell>
          <cell r="S917">
            <v>5.2777777777777778E-2</v>
          </cell>
          <cell r="T917">
            <v>0</v>
          </cell>
          <cell r="U917">
            <v>13.999999999998458</v>
          </cell>
        </row>
        <row r="918">
          <cell r="B918" t="str">
            <v>t/p</v>
          </cell>
          <cell r="C918" t="str">
            <v>sell</v>
          </cell>
          <cell r="E918">
            <v>2</v>
          </cell>
          <cell r="F918">
            <v>0.02</v>
          </cell>
          <cell r="G918">
            <v>2.84</v>
          </cell>
          <cell r="S918">
            <v>0.14930555555555555</v>
          </cell>
          <cell r="T918">
            <v>16.299999999997983</v>
          </cell>
          <cell r="U918">
            <v>22.099999999998232</v>
          </cell>
        </row>
        <row r="919">
          <cell r="B919" t="str">
            <v>t/p</v>
          </cell>
          <cell r="C919" t="str">
            <v>sell</v>
          </cell>
          <cell r="E919">
            <v>3</v>
          </cell>
          <cell r="F919">
            <v>0.03</v>
          </cell>
          <cell r="G919">
            <v>4.17</v>
          </cell>
          <cell r="S919">
            <v>9.5833333333333326E-2</v>
          </cell>
          <cell r="T919">
            <v>33.499999999999645</v>
          </cell>
          <cell r="U919">
            <v>30.900000000000372</v>
          </cell>
        </row>
        <row r="920">
          <cell r="B920" t="str">
            <v>t/p</v>
          </cell>
          <cell r="C920" t="str">
            <v>sell</v>
          </cell>
          <cell r="E920">
            <v>4</v>
          </cell>
          <cell r="F920">
            <v>0.05</v>
          </cell>
          <cell r="G920">
            <v>6.67</v>
          </cell>
          <cell r="S920">
            <v>0.77847222222222223</v>
          </cell>
          <cell r="T920">
            <v>55.300000000000352</v>
          </cell>
          <cell r="U920">
            <v>36.300000000000225</v>
          </cell>
        </row>
        <row r="921">
          <cell r="B921" t="str">
            <v>t/p</v>
          </cell>
          <cell r="C921" t="str">
            <v>sell</v>
          </cell>
          <cell r="E921">
            <v>1</v>
          </cell>
          <cell r="F921">
            <v>0.01</v>
          </cell>
          <cell r="G921">
            <v>1.31</v>
          </cell>
          <cell r="S921">
            <v>2.361111111111111E-2</v>
          </cell>
          <cell r="T921">
            <v>0</v>
          </cell>
          <cell r="U921">
            <v>14.000000000000679</v>
          </cell>
        </row>
        <row r="922">
          <cell r="B922" t="str">
            <v>t/p</v>
          </cell>
          <cell r="C922" t="str">
            <v>sell</v>
          </cell>
          <cell r="E922">
            <v>1</v>
          </cell>
          <cell r="F922">
            <v>0.01</v>
          </cell>
          <cell r="G922">
            <v>1.5</v>
          </cell>
          <cell r="S922">
            <v>1.4583333333333332E-2</v>
          </cell>
          <cell r="T922">
            <v>0</v>
          </cell>
          <cell r="U922">
            <v>14.000000000000679</v>
          </cell>
        </row>
        <row r="923">
          <cell r="B923" t="str">
            <v>t/p</v>
          </cell>
          <cell r="C923" t="str">
            <v>sell</v>
          </cell>
          <cell r="E923">
            <v>1</v>
          </cell>
          <cell r="F923">
            <v>0.01</v>
          </cell>
          <cell r="G923">
            <v>1.38</v>
          </cell>
          <cell r="S923">
            <v>1.3888888888888889E-3</v>
          </cell>
          <cell r="T923">
            <v>0</v>
          </cell>
          <cell r="U923">
            <v>13.999999999998458</v>
          </cell>
        </row>
        <row r="924">
          <cell r="B924" t="str">
            <v>t/p</v>
          </cell>
          <cell r="C924" t="str">
            <v>sell</v>
          </cell>
          <cell r="E924">
            <v>1</v>
          </cell>
          <cell r="F924">
            <v>0.01</v>
          </cell>
          <cell r="G924">
            <v>1.43</v>
          </cell>
          <cell r="S924">
            <v>1.2499999999999999E-2</v>
          </cell>
          <cell r="T924">
            <v>0</v>
          </cell>
          <cell r="U924">
            <v>13.999999999998458</v>
          </cell>
        </row>
        <row r="925">
          <cell r="B925" t="str">
            <v>t/p</v>
          </cell>
          <cell r="C925" t="str">
            <v>sell</v>
          </cell>
          <cell r="E925">
            <v>1</v>
          </cell>
          <cell r="F925">
            <v>0.01</v>
          </cell>
          <cell r="G925">
            <v>1.37</v>
          </cell>
          <cell r="S925">
            <v>2.0833333333333333E-3</v>
          </cell>
          <cell r="T925">
            <v>0</v>
          </cell>
          <cell r="U925">
            <v>13.999999999998458</v>
          </cell>
        </row>
        <row r="926">
          <cell r="B926" t="str">
            <v>t/p</v>
          </cell>
          <cell r="C926" t="str">
            <v>sell</v>
          </cell>
          <cell r="E926">
            <v>1</v>
          </cell>
          <cell r="F926">
            <v>0.01</v>
          </cell>
          <cell r="G926">
            <v>1.41</v>
          </cell>
          <cell r="S926">
            <v>8.1250000000000003E-2</v>
          </cell>
          <cell r="T926">
            <v>0</v>
          </cell>
          <cell r="U926">
            <v>14.000000000000679</v>
          </cell>
        </row>
        <row r="927">
          <cell r="B927" t="str">
            <v>t/p</v>
          </cell>
          <cell r="C927" t="str">
            <v>sell</v>
          </cell>
          <cell r="E927">
            <v>2</v>
          </cell>
          <cell r="F927">
            <v>0.02</v>
          </cell>
          <cell r="G927">
            <v>2.95</v>
          </cell>
          <cell r="S927">
            <v>0.18402777777777779</v>
          </cell>
          <cell r="T927">
            <v>15.600000000000058</v>
          </cell>
          <cell r="U927">
            <v>21.800000000000708</v>
          </cell>
        </row>
        <row r="928">
          <cell r="B928" t="str">
            <v>t/p</v>
          </cell>
          <cell r="C928" t="str">
            <v>sell</v>
          </cell>
          <cell r="E928">
            <v>2</v>
          </cell>
          <cell r="F928">
            <v>0.02</v>
          </cell>
          <cell r="G928">
            <v>2.8899999999999997</v>
          </cell>
          <cell r="S928">
            <v>5.7638888888888885E-2</v>
          </cell>
          <cell r="T928">
            <v>17.300000000000093</v>
          </cell>
          <cell r="U928">
            <v>22.599999999999287</v>
          </cell>
        </row>
        <row r="929">
          <cell r="B929" t="str">
            <v>t/p</v>
          </cell>
          <cell r="C929" t="str">
            <v>sell</v>
          </cell>
          <cell r="E929">
            <v>2</v>
          </cell>
          <cell r="F929">
            <v>0.02</v>
          </cell>
          <cell r="G929">
            <v>2.78</v>
          </cell>
          <cell r="S929">
            <v>2.5694444444444447E-2</v>
          </cell>
          <cell r="T929">
            <v>15.699999999998493</v>
          </cell>
          <cell r="U929">
            <v>21.799999999998487</v>
          </cell>
        </row>
        <row r="930">
          <cell r="B930" t="str">
            <v>t/p</v>
          </cell>
          <cell r="C930" t="str">
            <v>buy</v>
          </cell>
          <cell r="E930">
            <v>5</v>
          </cell>
          <cell r="F930">
            <v>7.0000000000000007E-2</v>
          </cell>
          <cell r="G930">
            <v>9.83</v>
          </cell>
          <cell r="S930">
            <v>0.81111111111111101</v>
          </cell>
          <cell r="T930">
            <v>77.499999999999233</v>
          </cell>
          <cell r="U930">
            <v>46.800000000000175</v>
          </cell>
        </row>
        <row r="931">
          <cell r="B931" t="str">
            <v>t/p</v>
          </cell>
          <cell r="C931" t="str">
            <v>buy</v>
          </cell>
          <cell r="E931">
            <v>1</v>
          </cell>
          <cell r="F931">
            <v>0.01</v>
          </cell>
          <cell r="G931">
            <v>1.35</v>
          </cell>
          <cell r="S931">
            <v>3.4722222222222224E-2</v>
          </cell>
          <cell r="T931">
            <v>0</v>
          </cell>
          <cell r="U931">
            <v>14.000000000000679</v>
          </cell>
        </row>
        <row r="932">
          <cell r="B932" t="str">
            <v>t/p</v>
          </cell>
          <cell r="C932" t="str">
            <v>sell</v>
          </cell>
          <cell r="E932">
            <v>3</v>
          </cell>
          <cell r="F932">
            <v>0.03</v>
          </cell>
          <cell r="G932">
            <v>4.09</v>
          </cell>
          <cell r="S932">
            <v>0.27499999999999997</v>
          </cell>
          <cell r="T932">
            <v>33.400000000001207</v>
          </cell>
          <cell r="U932">
            <v>31.000000000001027</v>
          </cell>
        </row>
        <row r="933">
          <cell r="B933" t="str">
            <v>t/p</v>
          </cell>
          <cell r="C933" t="str">
            <v>sell</v>
          </cell>
          <cell r="E933">
            <v>1</v>
          </cell>
          <cell r="F933">
            <v>0.01</v>
          </cell>
          <cell r="G933">
            <v>1.37</v>
          </cell>
          <cell r="S933">
            <v>2.013888888888889E-2</v>
          </cell>
          <cell r="T933">
            <v>0</v>
          </cell>
          <cell r="U933">
            <v>14.000000000000679</v>
          </cell>
        </row>
        <row r="934">
          <cell r="B934" t="str">
            <v>t/p</v>
          </cell>
          <cell r="C934" t="str">
            <v>buy</v>
          </cell>
          <cell r="E934">
            <v>4</v>
          </cell>
          <cell r="F934">
            <v>0.05</v>
          </cell>
          <cell r="G934">
            <v>6.8900000000000006</v>
          </cell>
          <cell r="S934">
            <v>2.7645833333333334</v>
          </cell>
          <cell r="T934">
            <v>56.80000000000129</v>
          </cell>
          <cell r="U934">
            <v>38.500000000001307</v>
          </cell>
        </row>
        <row r="935">
          <cell r="B935" t="str">
            <v>t/p</v>
          </cell>
          <cell r="C935" t="str">
            <v>buy</v>
          </cell>
          <cell r="E935">
            <v>1</v>
          </cell>
          <cell r="F935">
            <v>0.01</v>
          </cell>
          <cell r="G935">
            <v>1.33</v>
          </cell>
          <cell r="S935">
            <v>4.2361111111111106E-2</v>
          </cell>
          <cell r="T935">
            <v>0</v>
          </cell>
          <cell r="U935">
            <v>14.000000000000679</v>
          </cell>
        </row>
        <row r="936">
          <cell r="B936" t="str">
            <v>t/p</v>
          </cell>
          <cell r="C936" t="str">
            <v>buy</v>
          </cell>
          <cell r="E936">
            <v>2</v>
          </cell>
          <cell r="F936">
            <v>0.02</v>
          </cell>
          <cell r="G936">
            <v>2.9200000000000004</v>
          </cell>
          <cell r="S936">
            <v>0.12430555555555556</v>
          </cell>
          <cell r="T936">
            <v>16.000000000000458</v>
          </cell>
          <cell r="U936">
            <v>21.999999999999797</v>
          </cell>
        </row>
        <row r="937">
          <cell r="B937" t="str">
            <v>t/p</v>
          </cell>
          <cell r="C937" t="str">
            <v>sell</v>
          </cell>
          <cell r="E937">
            <v>4</v>
          </cell>
          <cell r="F937">
            <v>0.05</v>
          </cell>
          <cell r="G937">
            <v>7.1300000000000008</v>
          </cell>
          <cell r="S937">
            <v>3.0375000000000001</v>
          </cell>
          <cell r="T937">
            <v>55.100000000001259</v>
          </cell>
          <cell r="U937">
            <v>36.599999999999966</v>
          </cell>
        </row>
        <row r="938">
          <cell r="B938" t="str">
            <v>t/p</v>
          </cell>
          <cell r="C938" t="str">
            <v>buy</v>
          </cell>
          <cell r="E938">
            <v>3</v>
          </cell>
          <cell r="F938">
            <v>0.03</v>
          </cell>
          <cell r="G938">
            <v>4.2300000000000004</v>
          </cell>
          <cell r="S938">
            <v>0.36874999999999997</v>
          </cell>
          <cell r="T938">
            <v>34.399999999998876</v>
          </cell>
          <cell r="U938">
            <v>31.300000000000772</v>
          </cell>
        </row>
        <row r="939">
          <cell r="B939" t="str">
            <v>t/p</v>
          </cell>
          <cell r="C939" t="str">
            <v>buy</v>
          </cell>
          <cell r="E939">
            <v>1</v>
          </cell>
          <cell r="F939">
            <v>0.01</v>
          </cell>
          <cell r="G939">
            <v>1.33</v>
          </cell>
          <cell r="S939">
            <v>0.12361111111111112</v>
          </cell>
          <cell r="T939">
            <v>0</v>
          </cell>
          <cell r="U939">
            <v>14.799999999999258</v>
          </cell>
        </row>
        <row r="940">
          <cell r="B940" t="str">
            <v>t/p</v>
          </cell>
          <cell r="C940" t="str">
            <v>buy</v>
          </cell>
          <cell r="E940">
            <v>3</v>
          </cell>
          <cell r="F940">
            <v>0.03</v>
          </cell>
          <cell r="G940">
            <v>4.28</v>
          </cell>
          <cell r="S940">
            <v>0.28333333333333333</v>
          </cell>
          <cell r="T940">
            <v>33.600000000000293</v>
          </cell>
          <cell r="U940">
            <v>31.200000000000117</v>
          </cell>
        </row>
        <row r="941">
          <cell r="B941" t="str">
            <v>t/p</v>
          </cell>
          <cell r="C941" t="str">
            <v>buy</v>
          </cell>
          <cell r="E941">
            <v>1</v>
          </cell>
          <cell r="F941">
            <v>0.01</v>
          </cell>
          <cell r="G941">
            <v>1.33</v>
          </cell>
          <cell r="S941">
            <v>9.7222222222222224E-3</v>
          </cell>
          <cell r="T941">
            <v>0</v>
          </cell>
          <cell r="U941">
            <v>14.000000000000679</v>
          </cell>
        </row>
        <row r="942">
          <cell r="B942" t="str">
            <v>t/p</v>
          </cell>
          <cell r="C942" t="str">
            <v>buy</v>
          </cell>
          <cell r="E942">
            <v>1</v>
          </cell>
          <cell r="F942">
            <v>0.01</v>
          </cell>
          <cell r="G942">
            <v>1.38</v>
          </cell>
          <cell r="S942">
            <v>7.6388888888888886E-3</v>
          </cell>
          <cell r="T942">
            <v>0</v>
          </cell>
          <cell r="U942">
            <v>14.000000000000679</v>
          </cell>
        </row>
        <row r="943">
          <cell r="B943" t="str">
            <v>t/p</v>
          </cell>
          <cell r="C943" t="str">
            <v>sell</v>
          </cell>
          <cell r="E943">
            <v>4</v>
          </cell>
          <cell r="F943">
            <v>0.05</v>
          </cell>
          <cell r="G943">
            <v>6.96</v>
          </cell>
          <cell r="S943">
            <v>0.81111111111111101</v>
          </cell>
          <cell r="T943">
            <v>53.900000000000063</v>
          </cell>
          <cell r="U943">
            <v>36.099999999998914</v>
          </cell>
        </row>
        <row r="944">
          <cell r="B944" t="str">
            <v>t/p</v>
          </cell>
          <cell r="C944" t="str">
            <v>sell</v>
          </cell>
          <cell r="E944">
            <v>1</v>
          </cell>
          <cell r="F944">
            <v>0.01</v>
          </cell>
          <cell r="G944">
            <v>1.48</v>
          </cell>
          <cell r="S944">
            <v>4.6527777777777779E-2</v>
          </cell>
          <cell r="T944">
            <v>0</v>
          </cell>
          <cell r="U944">
            <v>14.000000000000679</v>
          </cell>
        </row>
        <row r="945">
          <cell r="B945" t="str">
            <v>t/p</v>
          </cell>
          <cell r="C945" t="str">
            <v>buy</v>
          </cell>
          <cell r="E945">
            <v>4</v>
          </cell>
          <cell r="F945">
            <v>0.05</v>
          </cell>
          <cell r="G945">
            <v>7.2500000000000018</v>
          </cell>
          <cell r="S945">
            <v>0.31805555555555554</v>
          </cell>
          <cell r="T945">
            <v>53.199999999999918</v>
          </cell>
          <cell r="U945">
            <v>35.799999999999166</v>
          </cell>
        </row>
        <row r="946">
          <cell r="B946" t="str">
            <v>t/p</v>
          </cell>
          <cell r="C946" t="str">
            <v>buy</v>
          </cell>
          <cell r="E946">
            <v>2</v>
          </cell>
          <cell r="F946">
            <v>0.02</v>
          </cell>
          <cell r="G946">
            <v>2.89</v>
          </cell>
          <cell r="S946">
            <v>0.55972222222222223</v>
          </cell>
          <cell r="T946">
            <v>16.799999999999038</v>
          </cell>
          <cell r="U946">
            <v>23.200000000000998</v>
          </cell>
        </row>
        <row r="947">
          <cell r="B947" t="str">
            <v>t/p</v>
          </cell>
          <cell r="C947" t="str">
            <v>buy</v>
          </cell>
          <cell r="E947">
            <v>1</v>
          </cell>
          <cell r="F947">
            <v>0.01</v>
          </cell>
          <cell r="G947">
            <v>1.35</v>
          </cell>
          <cell r="S947">
            <v>8.819444444444445E-2</v>
          </cell>
          <cell r="T947">
            <v>0</v>
          </cell>
          <cell r="U947">
            <v>14.000000000000679</v>
          </cell>
        </row>
        <row r="948">
          <cell r="B948" t="str">
            <v>t/p</v>
          </cell>
          <cell r="C948" t="str">
            <v>buy</v>
          </cell>
          <cell r="E948">
            <v>1</v>
          </cell>
          <cell r="F948">
            <v>0.01</v>
          </cell>
          <cell r="G948">
            <v>1.45</v>
          </cell>
          <cell r="S948">
            <v>1.1111111111111112E-2</v>
          </cell>
          <cell r="T948">
            <v>0</v>
          </cell>
          <cell r="U948">
            <v>13.999999999998458</v>
          </cell>
        </row>
        <row r="949">
          <cell r="B949" t="str">
            <v>t/p</v>
          </cell>
          <cell r="C949" t="str">
            <v>sell</v>
          </cell>
          <cell r="E949">
            <v>3</v>
          </cell>
          <cell r="F949">
            <v>0.03</v>
          </cell>
          <cell r="G949">
            <v>4.2</v>
          </cell>
          <cell r="S949">
            <v>0.90277777777777779</v>
          </cell>
          <cell r="T949">
            <v>34.200000000002007</v>
          </cell>
          <cell r="U949">
            <v>30.800000000001937</v>
          </cell>
        </row>
        <row r="950">
          <cell r="B950" t="str">
            <v>t/p</v>
          </cell>
          <cell r="C950" t="str">
            <v>sell</v>
          </cell>
          <cell r="E950">
            <v>1</v>
          </cell>
          <cell r="F950">
            <v>0.01</v>
          </cell>
          <cell r="G950">
            <v>1.34</v>
          </cell>
          <cell r="S950">
            <v>8.3333333333333332E-3</v>
          </cell>
          <cell r="T950">
            <v>0</v>
          </cell>
          <cell r="U950">
            <v>14.000000000000679</v>
          </cell>
        </row>
        <row r="951">
          <cell r="B951" t="str">
            <v>t/p</v>
          </cell>
          <cell r="C951" t="str">
            <v>sell</v>
          </cell>
          <cell r="E951">
            <v>1</v>
          </cell>
          <cell r="F951">
            <v>0.01</v>
          </cell>
          <cell r="G951">
            <v>1.37</v>
          </cell>
          <cell r="S951">
            <v>5.1388888888888894E-2</v>
          </cell>
          <cell r="T951">
            <v>0</v>
          </cell>
          <cell r="U951">
            <v>13.999999999998458</v>
          </cell>
        </row>
        <row r="952">
          <cell r="B952" t="str">
            <v>t/p</v>
          </cell>
          <cell r="C952" t="str">
            <v>sell</v>
          </cell>
          <cell r="E952">
            <v>2</v>
          </cell>
          <cell r="F952">
            <v>0.02</v>
          </cell>
          <cell r="G952">
            <v>2.81</v>
          </cell>
          <cell r="S952">
            <v>0.35625000000000001</v>
          </cell>
          <cell r="T952">
            <v>16.400000000000858</v>
          </cell>
          <cell r="U952">
            <v>20.599999999999508</v>
          </cell>
        </row>
        <row r="953">
          <cell r="B953" t="str">
            <v>t/p</v>
          </cell>
          <cell r="C953" t="str">
            <v>sell</v>
          </cell>
          <cell r="E953">
            <v>1</v>
          </cell>
          <cell r="F953">
            <v>0.01</v>
          </cell>
          <cell r="G953">
            <v>1.38</v>
          </cell>
          <cell r="S953">
            <v>0.30486111111111108</v>
          </cell>
          <cell r="T953">
            <v>0</v>
          </cell>
          <cell r="U953">
            <v>14.000000000000679</v>
          </cell>
        </row>
        <row r="954">
          <cell r="B954" t="str">
            <v>t/p</v>
          </cell>
          <cell r="C954" t="str">
            <v>sell</v>
          </cell>
          <cell r="E954">
            <v>1</v>
          </cell>
          <cell r="F954">
            <v>0.01</v>
          </cell>
          <cell r="G954">
            <v>1.42</v>
          </cell>
          <cell r="S954">
            <v>1.4583333333333332E-2</v>
          </cell>
          <cell r="T954">
            <v>0</v>
          </cell>
          <cell r="U954">
            <v>13.999999999998458</v>
          </cell>
        </row>
        <row r="955">
          <cell r="B955" t="str">
            <v>t/p</v>
          </cell>
          <cell r="C955" t="str">
            <v>buy</v>
          </cell>
          <cell r="E955">
            <v>6</v>
          </cell>
          <cell r="F955">
            <v>8.9999999999999983E-2</v>
          </cell>
          <cell r="G955">
            <v>12.769999999999998</v>
          </cell>
          <cell r="S955">
            <v>1.0013888888888889</v>
          </cell>
          <cell r="T955">
            <v>102.60000000000159</v>
          </cell>
          <cell r="U955">
            <v>60.400000000000453</v>
          </cell>
        </row>
        <row r="956">
          <cell r="B956" t="str">
            <v>t/p</v>
          </cell>
          <cell r="C956" t="str">
            <v>buy</v>
          </cell>
          <cell r="E956">
            <v>3</v>
          </cell>
          <cell r="F956">
            <v>0.03</v>
          </cell>
          <cell r="G956">
            <v>4.13</v>
          </cell>
          <cell r="S956">
            <v>0.14375000000000002</v>
          </cell>
          <cell r="T956">
            <v>35.400000000000986</v>
          </cell>
          <cell r="U956">
            <v>32.000000000000917</v>
          </cell>
        </row>
        <row r="957">
          <cell r="B957" t="str">
            <v>t/p</v>
          </cell>
          <cell r="C957" t="str">
            <v>buy</v>
          </cell>
          <cell r="E957">
            <v>2</v>
          </cell>
          <cell r="F957">
            <v>0.02</v>
          </cell>
          <cell r="G957">
            <v>2.89</v>
          </cell>
          <cell r="S957">
            <v>0.65833333333333333</v>
          </cell>
          <cell r="T957">
            <v>15.300000000000313</v>
          </cell>
          <cell r="U957">
            <v>22.400000000000198</v>
          </cell>
        </row>
        <row r="958">
          <cell r="B958" t="str">
            <v>t/p</v>
          </cell>
          <cell r="C958" t="str">
            <v>buy</v>
          </cell>
          <cell r="E958">
            <v>1</v>
          </cell>
          <cell r="F958">
            <v>0.01</v>
          </cell>
          <cell r="G958">
            <v>1.38</v>
          </cell>
          <cell r="S958">
            <v>4.4444444444444446E-2</v>
          </cell>
          <cell r="T958">
            <v>0</v>
          </cell>
          <cell r="U958">
            <v>14.000000000000679</v>
          </cell>
        </row>
        <row r="959">
          <cell r="B959" t="str">
            <v>t/p</v>
          </cell>
          <cell r="C959" t="str">
            <v>buy</v>
          </cell>
          <cell r="E959">
            <v>2</v>
          </cell>
          <cell r="F959">
            <v>0.02</v>
          </cell>
          <cell r="G959">
            <v>2.91</v>
          </cell>
          <cell r="S959">
            <v>0.22708333333333333</v>
          </cell>
          <cell r="T959">
            <v>16.400000000000858</v>
          </cell>
          <cell r="U959">
            <v>22.200000000001108</v>
          </cell>
        </row>
        <row r="960">
          <cell r="B960" t="str">
            <v>t/p</v>
          </cell>
          <cell r="C960" t="str">
            <v>buy</v>
          </cell>
          <cell r="E960">
            <v>3</v>
          </cell>
          <cell r="F960">
            <v>0.03</v>
          </cell>
          <cell r="G960">
            <v>4.17</v>
          </cell>
          <cell r="S960">
            <v>2.415972222222222</v>
          </cell>
          <cell r="T960">
            <v>34.19999999999979</v>
          </cell>
          <cell r="U960">
            <v>32.399999999999096</v>
          </cell>
        </row>
        <row r="961">
          <cell r="B961" t="str">
            <v>t/p</v>
          </cell>
          <cell r="C961" t="str">
            <v>buy</v>
          </cell>
          <cell r="E961">
            <v>1</v>
          </cell>
          <cell r="F961">
            <v>0.01</v>
          </cell>
          <cell r="G961">
            <v>1.49</v>
          </cell>
          <cell r="S961">
            <v>1.6666666666666666E-2</v>
          </cell>
          <cell r="T961">
            <v>0</v>
          </cell>
          <cell r="U961">
            <v>14.000000000000679</v>
          </cell>
        </row>
        <row r="962">
          <cell r="B962" t="str">
            <v>t/p</v>
          </cell>
          <cell r="C962" t="str">
            <v>buy</v>
          </cell>
          <cell r="E962">
            <v>1</v>
          </cell>
          <cell r="F962">
            <v>0.01</v>
          </cell>
          <cell r="G962">
            <v>1.43</v>
          </cell>
          <cell r="S962">
            <v>2.2916666666666669E-2</v>
          </cell>
          <cell r="T962">
            <v>0</v>
          </cell>
          <cell r="U962">
            <v>13.999999999998458</v>
          </cell>
        </row>
        <row r="963">
          <cell r="B963" t="str">
            <v>t/p</v>
          </cell>
          <cell r="C963" t="str">
            <v>buy</v>
          </cell>
          <cell r="E963">
            <v>1</v>
          </cell>
          <cell r="F963">
            <v>0.01</v>
          </cell>
          <cell r="G963">
            <v>1.47</v>
          </cell>
          <cell r="S963">
            <v>3.472222222222222E-3</v>
          </cell>
          <cell r="T963">
            <v>0</v>
          </cell>
          <cell r="U963">
            <v>13.999999999998458</v>
          </cell>
        </row>
        <row r="964">
          <cell r="B964" t="str">
            <v>t/p</v>
          </cell>
          <cell r="C964" t="str">
            <v>sell</v>
          </cell>
          <cell r="E964">
            <v>7</v>
          </cell>
          <cell r="F964">
            <v>0.12</v>
          </cell>
          <cell r="G964">
            <v>16.389999999999993</v>
          </cell>
          <cell r="S964">
            <v>4.1722222222222225</v>
          </cell>
          <cell r="T964">
            <v>128.59999999999872</v>
          </cell>
          <cell r="U964">
            <v>67.499999999998124</v>
          </cell>
        </row>
        <row r="965">
          <cell r="B965" t="str">
            <v>t/p</v>
          </cell>
          <cell r="C965" t="str">
            <v>sell</v>
          </cell>
          <cell r="E965">
            <v>1</v>
          </cell>
          <cell r="F965">
            <v>0.01</v>
          </cell>
          <cell r="G965">
            <v>1.46</v>
          </cell>
          <cell r="S965">
            <v>2.9861111111111113E-2</v>
          </cell>
          <cell r="T965">
            <v>0</v>
          </cell>
          <cell r="U965">
            <v>14.000000000000679</v>
          </cell>
        </row>
        <row r="966">
          <cell r="B966" t="str">
            <v>t/p</v>
          </cell>
          <cell r="C966" t="str">
            <v>sell</v>
          </cell>
          <cell r="E966">
            <v>3</v>
          </cell>
          <cell r="F966">
            <v>0.03</v>
          </cell>
          <cell r="G966">
            <v>4.08</v>
          </cell>
          <cell r="S966">
            <v>0.9590277777777777</v>
          </cell>
          <cell r="T966">
            <v>34.000000000000696</v>
          </cell>
          <cell r="U966">
            <v>31.000000000001027</v>
          </cell>
        </row>
        <row r="967">
          <cell r="B967" t="str">
            <v>t/p</v>
          </cell>
          <cell r="C967" t="str">
            <v>sell</v>
          </cell>
          <cell r="E967">
            <v>1</v>
          </cell>
          <cell r="F967">
            <v>0.01</v>
          </cell>
          <cell r="G967">
            <v>1.34</v>
          </cell>
          <cell r="S967">
            <v>3.472222222222222E-3</v>
          </cell>
          <cell r="T967">
            <v>0</v>
          </cell>
          <cell r="U967">
            <v>14.000000000000679</v>
          </cell>
        </row>
        <row r="968">
          <cell r="B968" t="str">
            <v>t/p</v>
          </cell>
          <cell r="C968" t="str">
            <v>buy</v>
          </cell>
          <cell r="E968">
            <v>6</v>
          </cell>
          <cell r="F968">
            <v>8.9999999999999983E-2</v>
          </cell>
          <cell r="G968">
            <v>12.799999999999999</v>
          </cell>
          <cell r="S968">
            <v>1.5499999999999998</v>
          </cell>
          <cell r="T968">
            <v>100.70000000000023</v>
          </cell>
          <cell r="U968">
            <v>58.700000000000415</v>
          </cell>
        </row>
        <row r="969">
          <cell r="B969" t="str">
            <v>t/p</v>
          </cell>
          <cell r="C969" t="str">
            <v>buy</v>
          </cell>
          <cell r="E969">
            <v>2</v>
          </cell>
          <cell r="F969">
            <v>0.02</v>
          </cell>
          <cell r="G969">
            <v>2.79</v>
          </cell>
          <cell r="S969">
            <v>6.25E-2</v>
          </cell>
          <cell r="T969">
            <v>15.900000000002024</v>
          </cell>
          <cell r="U969">
            <v>22.000000000002018</v>
          </cell>
        </row>
        <row r="970">
          <cell r="B970" t="str">
            <v>t/p</v>
          </cell>
          <cell r="C970" t="str">
            <v>buy</v>
          </cell>
          <cell r="E970">
            <v>2</v>
          </cell>
          <cell r="F970">
            <v>0.02</v>
          </cell>
          <cell r="G970">
            <v>2.71</v>
          </cell>
          <cell r="S970">
            <v>0.25555555555555559</v>
          </cell>
          <cell r="T970">
            <v>15.100000000001224</v>
          </cell>
          <cell r="U970">
            <v>21.600000000001618</v>
          </cell>
        </row>
        <row r="971">
          <cell r="B971" t="str">
            <v>t/p</v>
          </cell>
          <cell r="C971" t="str">
            <v>buy</v>
          </cell>
          <cell r="E971">
            <v>2</v>
          </cell>
          <cell r="F971">
            <v>0.02</v>
          </cell>
          <cell r="G971">
            <v>2.73</v>
          </cell>
          <cell r="S971">
            <v>8.819444444444445E-2</v>
          </cell>
          <cell r="T971">
            <v>15.499999999999403</v>
          </cell>
          <cell r="U971">
            <v>21.799999999998487</v>
          </cell>
        </row>
        <row r="972">
          <cell r="B972" t="str">
            <v>t/p</v>
          </cell>
          <cell r="C972" t="str">
            <v>sell</v>
          </cell>
          <cell r="E972">
            <v>5</v>
          </cell>
          <cell r="F972">
            <v>7.0000000000000007E-2</v>
          </cell>
          <cell r="G972">
            <v>9.94</v>
          </cell>
          <cell r="S972">
            <v>1.0229166666666667</v>
          </cell>
          <cell r="T972">
            <v>74.199999999999818</v>
          </cell>
          <cell r="U972">
            <v>44.500000000000654</v>
          </cell>
        </row>
        <row r="973">
          <cell r="B973" t="str">
            <v>t/p</v>
          </cell>
          <cell r="C973" t="str">
            <v>sell</v>
          </cell>
          <cell r="E973">
            <v>2</v>
          </cell>
          <cell r="F973">
            <v>0.02</v>
          </cell>
          <cell r="G973">
            <v>2.71</v>
          </cell>
          <cell r="S973">
            <v>2.9166666666666664E-2</v>
          </cell>
          <cell r="T973">
            <v>16.700000000000603</v>
          </cell>
          <cell r="U973">
            <v>22.299999999999542</v>
          </cell>
        </row>
        <row r="974">
          <cell r="B974" t="str">
            <v>t/p</v>
          </cell>
          <cell r="C974" t="str">
            <v>sell</v>
          </cell>
          <cell r="E974">
            <v>1</v>
          </cell>
          <cell r="F974">
            <v>0.01</v>
          </cell>
          <cell r="G974">
            <v>1.35</v>
          </cell>
          <cell r="S974">
            <v>9.0277777777777787E-3</v>
          </cell>
          <cell r="T974">
            <v>0</v>
          </cell>
          <cell r="U974">
            <v>14.000000000000679</v>
          </cell>
        </row>
        <row r="975">
          <cell r="B975" t="str">
            <v>t/p</v>
          </cell>
          <cell r="C975" t="str">
            <v>sell</v>
          </cell>
          <cell r="E975">
            <v>1</v>
          </cell>
          <cell r="F975">
            <v>0.01</v>
          </cell>
          <cell r="G975">
            <v>1.45</v>
          </cell>
          <cell r="S975">
            <v>3.472222222222222E-3</v>
          </cell>
          <cell r="T975">
            <v>0</v>
          </cell>
          <cell r="U975">
            <v>14.000000000000679</v>
          </cell>
        </row>
        <row r="976">
          <cell r="B976" t="str">
            <v>t/p</v>
          </cell>
          <cell r="C976" t="str">
            <v>sell</v>
          </cell>
          <cell r="E976">
            <v>1</v>
          </cell>
          <cell r="F976">
            <v>0.01</v>
          </cell>
          <cell r="G976">
            <v>1.3</v>
          </cell>
          <cell r="S976">
            <v>2.7777777777777779E-3</v>
          </cell>
          <cell r="T976">
            <v>0</v>
          </cell>
          <cell r="U976">
            <v>14.000000000000679</v>
          </cell>
        </row>
        <row r="977">
          <cell r="B977" t="str">
            <v>t/p</v>
          </cell>
          <cell r="C977" t="str">
            <v>buy</v>
          </cell>
          <cell r="E977">
            <v>6</v>
          </cell>
          <cell r="F977">
            <v>8.9999999999999983E-2</v>
          </cell>
          <cell r="G977">
            <v>12.469999999999999</v>
          </cell>
          <cell r="S977">
            <v>0.78194444444444444</v>
          </cell>
          <cell r="T977">
            <v>101.59999999999947</v>
          </cell>
          <cell r="U977">
            <v>60.700000000000202</v>
          </cell>
        </row>
        <row r="978">
          <cell r="B978" t="str">
            <v>t/p</v>
          </cell>
          <cell r="C978" t="str">
            <v>buy</v>
          </cell>
          <cell r="E978">
            <v>2</v>
          </cell>
          <cell r="F978">
            <v>0.02</v>
          </cell>
          <cell r="G978">
            <v>2.7800000000000002</v>
          </cell>
          <cell r="S978">
            <v>0.14722222222222223</v>
          </cell>
          <cell r="T978">
            <v>15.600000000000058</v>
          </cell>
          <cell r="U978">
            <v>21.800000000000708</v>
          </cell>
        </row>
        <row r="979">
          <cell r="B979" t="str">
            <v>t/p</v>
          </cell>
          <cell r="C979" t="str">
            <v>buy</v>
          </cell>
          <cell r="E979">
            <v>3</v>
          </cell>
          <cell r="F979">
            <v>0.03</v>
          </cell>
          <cell r="G979">
            <v>4.120000000000001</v>
          </cell>
          <cell r="S979">
            <v>0.22083333333333333</v>
          </cell>
          <cell r="T979">
            <v>34.000000000000696</v>
          </cell>
          <cell r="U979">
            <v>31.400000000001427</v>
          </cell>
        </row>
        <row r="980">
          <cell r="B980" t="str">
            <v>t/p</v>
          </cell>
          <cell r="C980" t="str">
            <v>buy</v>
          </cell>
          <cell r="E980">
            <v>1</v>
          </cell>
          <cell r="F980">
            <v>0.01</v>
          </cell>
          <cell r="G980">
            <v>1.37</v>
          </cell>
          <cell r="S980">
            <v>9.7916666666666666E-2</v>
          </cell>
          <cell r="T980">
            <v>0</v>
          </cell>
          <cell r="U980">
            <v>13.999999999998458</v>
          </cell>
        </row>
        <row r="981">
          <cell r="B981" t="str">
            <v>t/p</v>
          </cell>
          <cell r="C981" t="str">
            <v>buy</v>
          </cell>
          <cell r="E981">
            <v>1</v>
          </cell>
          <cell r="F981">
            <v>0.01</v>
          </cell>
          <cell r="G981">
            <v>1.35</v>
          </cell>
          <cell r="S981">
            <v>7.3611111111111113E-2</v>
          </cell>
          <cell r="T981">
            <v>0</v>
          </cell>
          <cell r="U981">
            <v>14.000000000000679</v>
          </cell>
        </row>
        <row r="982">
          <cell r="B982" t="str">
            <v>t/p</v>
          </cell>
          <cell r="C982" t="str">
            <v>buy</v>
          </cell>
          <cell r="E982">
            <v>1</v>
          </cell>
          <cell r="F982">
            <v>0.01</v>
          </cell>
          <cell r="G982">
            <v>1.38</v>
          </cell>
          <cell r="S982">
            <v>0.16666666666666666</v>
          </cell>
          <cell r="T982">
            <v>0</v>
          </cell>
          <cell r="U982">
            <v>14.799999999999258</v>
          </cell>
        </row>
        <row r="983">
          <cell r="B983" t="str">
            <v>t/p</v>
          </cell>
          <cell r="C983" t="str">
            <v>buy</v>
          </cell>
          <cell r="E983">
            <v>3</v>
          </cell>
          <cell r="F983">
            <v>0.03</v>
          </cell>
          <cell r="G983">
            <v>4.12</v>
          </cell>
          <cell r="S983">
            <v>0.50555555555555554</v>
          </cell>
          <cell r="T983">
            <v>34.200000000002007</v>
          </cell>
          <cell r="U983">
            <v>31.200000000000117</v>
          </cell>
        </row>
        <row r="984">
          <cell r="B984" t="str">
            <v>t/p</v>
          </cell>
          <cell r="C984" t="str">
            <v>sell</v>
          </cell>
          <cell r="E984">
            <v>6</v>
          </cell>
          <cell r="F984">
            <v>8.9999999999999983E-2</v>
          </cell>
          <cell r="G984">
            <v>12.419999999999998</v>
          </cell>
          <cell r="S984">
            <v>4.2361111111111107</v>
          </cell>
          <cell r="T984">
            <v>102.29999999999961</v>
          </cell>
          <cell r="U984">
            <v>56.700000000000642</v>
          </cell>
        </row>
        <row r="985">
          <cell r="B985" t="str">
            <v>t/p</v>
          </cell>
          <cell r="C985" t="str">
            <v>sell</v>
          </cell>
          <cell r="E985">
            <v>1</v>
          </cell>
          <cell r="F985">
            <v>0.01</v>
          </cell>
          <cell r="G985">
            <v>1.41</v>
          </cell>
          <cell r="S985">
            <v>1.5972222222222224E-2</v>
          </cell>
          <cell r="T985">
            <v>0</v>
          </cell>
          <cell r="U985">
            <v>14.000000000000679</v>
          </cell>
        </row>
        <row r="986">
          <cell r="B986" t="str">
            <v>t/p</v>
          </cell>
          <cell r="C986" t="str">
            <v>buy</v>
          </cell>
          <cell r="E986">
            <v>7</v>
          </cell>
          <cell r="F986">
            <v>0.12</v>
          </cell>
          <cell r="G986">
            <v>15.579999999999997</v>
          </cell>
          <cell r="S986">
            <v>2.3236111111111111</v>
          </cell>
          <cell r="T986">
            <v>148.00000000000148</v>
          </cell>
          <cell r="U986">
            <v>67.600000000000989</v>
          </cell>
        </row>
        <row r="987">
          <cell r="B987" t="str">
            <v>t/p</v>
          </cell>
          <cell r="C987" t="str">
            <v>buy</v>
          </cell>
          <cell r="E987">
            <v>1</v>
          </cell>
          <cell r="F987">
            <v>0.01</v>
          </cell>
          <cell r="G987">
            <v>1.38</v>
          </cell>
          <cell r="S987">
            <v>3.4722222222222224E-2</v>
          </cell>
          <cell r="T987">
            <v>0</v>
          </cell>
          <cell r="U987">
            <v>13.999999999998458</v>
          </cell>
        </row>
        <row r="988">
          <cell r="B988" t="str">
            <v>t/p</v>
          </cell>
          <cell r="C988" t="str">
            <v>sell</v>
          </cell>
          <cell r="E988">
            <v>5</v>
          </cell>
          <cell r="F988">
            <v>7.0000000000000007E-2</v>
          </cell>
          <cell r="G988">
            <v>10</v>
          </cell>
          <cell r="S988">
            <v>0.16388888888888889</v>
          </cell>
          <cell r="T988">
            <v>75.200000000001936</v>
          </cell>
          <cell r="U988">
            <v>45.399999999999885</v>
          </cell>
        </row>
        <row r="989">
          <cell r="B989" t="str">
            <v>t/p</v>
          </cell>
          <cell r="C989" t="str">
            <v>buy</v>
          </cell>
          <cell r="E989">
            <v>2</v>
          </cell>
          <cell r="F989">
            <v>0.02</v>
          </cell>
          <cell r="G989">
            <v>2.79</v>
          </cell>
          <cell r="S989">
            <v>0.22430555555555556</v>
          </cell>
          <cell r="T989">
            <v>15.399999999998748</v>
          </cell>
          <cell r="U989">
            <v>21.700000000000053</v>
          </cell>
        </row>
        <row r="990">
          <cell r="B990" t="str">
            <v>t/p</v>
          </cell>
          <cell r="C990" t="str">
            <v>buy</v>
          </cell>
          <cell r="E990">
            <v>1</v>
          </cell>
          <cell r="F990">
            <v>0.01</v>
          </cell>
          <cell r="G990">
            <v>1.42</v>
          </cell>
          <cell r="S990">
            <v>2.2916666666666669E-2</v>
          </cell>
          <cell r="T990">
            <v>0</v>
          </cell>
          <cell r="U990">
            <v>14.000000000000679</v>
          </cell>
        </row>
        <row r="991">
          <cell r="B991" t="str">
            <v>t/p</v>
          </cell>
          <cell r="C991" t="str">
            <v>buy</v>
          </cell>
          <cell r="E991">
            <v>1</v>
          </cell>
          <cell r="F991">
            <v>0.01</v>
          </cell>
          <cell r="G991">
            <v>1.37</v>
          </cell>
          <cell r="S991">
            <v>4.1666666666666666E-3</v>
          </cell>
          <cell r="T991">
            <v>0</v>
          </cell>
          <cell r="U991">
            <v>14.000000000000679</v>
          </cell>
        </row>
        <row r="992">
          <cell r="B992" t="str">
            <v>t/p</v>
          </cell>
          <cell r="C992" t="str">
            <v>buy</v>
          </cell>
          <cell r="E992">
            <v>2</v>
          </cell>
          <cell r="F992">
            <v>0.02</v>
          </cell>
          <cell r="G992">
            <v>2.75</v>
          </cell>
          <cell r="S992">
            <v>0.10208333333333335</v>
          </cell>
          <cell r="T992">
            <v>16.899999999999693</v>
          </cell>
          <cell r="U992">
            <v>22.500000000000853</v>
          </cell>
        </row>
        <row r="993">
          <cell r="B993" t="str">
            <v>t/p</v>
          </cell>
          <cell r="C993" t="str">
            <v>buy</v>
          </cell>
          <cell r="E993">
            <v>1</v>
          </cell>
          <cell r="F993">
            <v>0.01</v>
          </cell>
          <cell r="G993">
            <v>1.31</v>
          </cell>
          <cell r="S993">
            <v>3.472222222222222E-3</v>
          </cell>
          <cell r="T993">
            <v>0</v>
          </cell>
          <cell r="U993">
            <v>14.000000000000679</v>
          </cell>
        </row>
        <row r="994">
          <cell r="B994" t="str">
            <v>t/p</v>
          </cell>
          <cell r="C994" t="str">
            <v>buy</v>
          </cell>
          <cell r="E994">
            <v>2</v>
          </cell>
          <cell r="F994">
            <v>0.02</v>
          </cell>
          <cell r="G994">
            <v>2.7300000000000004</v>
          </cell>
          <cell r="S994">
            <v>0.11597222222222221</v>
          </cell>
          <cell r="T994">
            <v>15.600000000000058</v>
          </cell>
          <cell r="U994">
            <v>21.800000000000708</v>
          </cell>
        </row>
        <row r="995">
          <cell r="B995" t="str">
            <v>t/p</v>
          </cell>
          <cell r="C995" t="str">
            <v>buy</v>
          </cell>
          <cell r="E995">
            <v>1</v>
          </cell>
          <cell r="F995">
            <v>0.01</v>
          </cell>
          <cell r="G995">
            <v>1.49</v>
          </cell>
          <cell r="S995">
            <v>0.10208333333333335</v>
          </cell>
          <cell r="T995">
            <v>0</v>
          </cell>
          <cell r="U995">
            <v>13.999999999998458</v>
          </cell>
        </row>
        <row r="996">
          <cell r="B996" t="str">
            <v>t/p</v>
          </cell>
          <cell r="C996" t="str">
            <v>buy</v>
          </cell>
          <cell r="E996">
            <v>1</v>
          </cell>
          <cell r="F996">
            <v>0.01</v>
          </cell>
          <cell r="G996">
            <v>1.48</v>
          </cell>
          <cell r="S996">
            <v>6.9444444444444441E-3</v>
          </cell>
          <cell r="T996">
            <v>0</v>
          </cell>
          <cell r="U996">
            <v>14.000000000000679</v>
          </cell>
        </row>
        <row r="997">
          <cell r="B997" t="str">
            <v>t/p</v>
          </cell>
          <cell r="C997" t="str">
            <v>buy</v>
          </cell>
          <cell r="E997">
            <v>3</v>
          </cell>
          <cell r="F997">
            <v>0.03</v>
          </cell>
          <cell r="G997">
            <v>4.1500000000000004</v>
          </cell>
          <cell r="S997">
            <v>0.58819444444444446</v>
          </cell>
          <cell r="T997">
            <v>35.000000000000583</v>
          </cell>
          <cell r="U997">
            <v>32.400000000001313</v>
          </cell>
        </row>
        <row r="998">
          <cell r="B998" t="str">
            <v>t/p</v>
          </cell>
          <cell r="C998" t="str">
            <v>buy</v>
          </cell>
          <cell r="E998">
            <v>5</v>
          </cell>
          <cell r="F998">
            <v>7.0000000000000007E-2</v>
          </cell>
          <cell r="G998">
            <v>10.059999999999999</v>
          </cell>
          <cell r="S998">
            <v>1.2791666666666668</v>
          </cell>
          <cell r="T998">
            <v>77.300000000000153</v>
          </cell>
          <cell r="U998">
            <v>47.099999999999923</v>
          </cell>
        </row>
        <row r="999">
          <cell r="B999" t="str">
            <v>t/p</v>
          </cell>
          <cell r="C999" t="str">
            <v>buy</v>
          </cell>
          <cell r="E999">
            <v>1</v>
          </cell>
          <cell r="F999">
            <v>0.01</v>
          </cell>
          <cell r="G999">
            <v>1.42</v>
          </cell>
          <cell r="S999">
            <v>4.1666666666666666E-3</v>
          </cell>
          <cell r="T999">
            <v>0</v>
          </cell>
          <cell r="U999">
            <v>14.000000000000679</v>
          </cell>
        </row>
        <row r="1000">
          <cell r="B1000" t="str">
            <v>t/p</v>
          </cell>
          <cell r="C1000" t="str">
            <v>buy</v>
          </cell>
          <cell r="E1000">
            <v>2</v>
          </cell>
          <cell r="F1000">
            <v>0.02</v>
          </cell>
          <cell r="G1000">
            <v>2.67</v>
          </cell>
          <cell r="S1000">
            <v>0.16041666666666668</v>
          </cell>
          <cell r="T1000">
            <v>16.199999999999548</v>
          </cell>
          <cell r="U1000">
            <v>22.100000000000453</v>
          </cell>
        </row>
        <row r="1001">
          <cell r="B1001" t="str">
            <v>t/p</v>
          </cell>
          <cell r="C1001" t="str">
            <v>buy</v>
          </cell>
          <cell r="E1001">
            <v>1</v>
          </cell>
          <cell r="F1001">
            <v>0.01</v>
          </cell>
          <cell r="G1001">
            <v>1.41</v>
          </cell>
          <cell r="S1001">
            <v>0.10694444444444444</v>
          </cell>
          <cell r="T1001">
            <v>0</v>
          </cell>
          <cell r="U1001">
            <v>16.300000000000203</v>
          </cell>
        </row>
        <row r="1002">
          <cell r="B1002" t="str">
            <v>t/p</v>
          </cell>
          <cell r="C1002" t="str">
            <v>buy</v>
          </cell>
          <cell r="E1002">
            <v>1</v>
          </cell>
          <cell r="F1002">
            <v>0.01</v>
          </cell>
          <cell r="G1002">
            <v>1.44</v>
          </cell>
          <cell r="S1002">
            <v>0.11666666666666665</v>
          </cell>
          <cell r="T1002">
            <v>0</v>
          </cell>
          <cell r="U1002">
            <v>14.000000000000679</v>
          </cell>
        </row>
        <row r="1003">
          <cell r="B1003" t="str">
            <v>t/p</v>
          </cell>
          <cell r="C1003" t="str">
            <v>buy</v>
          </cell>
          <cell r="E1003">
            <v>1</v>
          </cell>
          <cell r="F1003">
            <v>0.01</v>
          </cell>
          <cell r="G1003">
            <v>1.3</v>
          </cell>
          <cell r="S1003">
            <v>0.18680555555555556</v>
          </cell>
          <cell r="T1003">
            <v>0</v>
          </cell>
          <cell r="U1003">
            <v>14.000000000000679</v>
          </cell>
        </row>
        <row r="1004">
          <cell r="B1004" t="str">
            <v>t/p</v>
          </cell>
          <cell r="C1004" t="str">
            <v>buy</v>
          </cell>
          <cell r="E1004">
            <v>1</v>
          </cell>
          <cell r="F1004">
            <v>0.01</v>
          </cell>
          <cell r="G1004">
            <v>1.3</v>
          </cell>
          <cell r="S1004">
            <v>0.1076388888888889</v>
          </cell>
          <cell r="T1004">
            <v>0</v>
          </cell>
          <cell r="U1004">
            <v>14.000000000000679</v>
          </cell>
        </row>
        <row r="1005">
          <cell r="B1005" t="str">
            <v>t/p</v>
          </cell>
          <cell r="C1005" t="str">
            <v>sell</v>
          </cell>
          <cell r="E1005">
            <v>11</v>
          </cell>
          <cell r="F1005">
            <v>0.34000000000000008</v>
          </cell>
          <cell r="G1005">
            <v>46.94</v>
          </cell>
          <cell r="S1005">
            <v>3.3805555555555555</v>
          </cell>
          <cell r="T1005">
            <v>298.89999999999975</v>
          </cell>
          <cell r="U1005">
            <v>132.79999999999959</v>
          </cell>
        </row>
        <row r="1006">
          <cell r="B1006" t="str">
            <v>t/p</v>
          </cell>
          <cell r="C1006" t="str">
            <v>sell</v>
          </cell>
          <cell r="E1006">
            <v>1</v>
          </cell>
          <cell r="F1006">
            <v>0.01</v>
          </cell>
          <cell r="G1006">
            <v>1.48</v>
          </cell>
          <cell r="S1006">
            <v>1.3888888888888889E-3</v>
          </cell>
          <cell r="T1006">
            <v>0</v>
          </cell>
          <cell r="U1006">
            <v>14.000000000000679</v>
          </cell>
        </row>
        <row r="1007">
          <cell r="B1007" t="str">
            <v>t/p</v>
          </cell>
          <cell r="C1007" t="str">
            <v>sell</v>
          </cell>
          <cell r="E1007">
            <v>1</v>
          </cell>
          <cell r="F1007">
            <v>0.01</v>
          </cell>
          <cell r="G1007">
            <v>1.32</v>
          </cell>
          <cell r="S1007">
            <v>1.3888888888888889E-3</v>
          </cell>
          <cell r="T1007">
            <v>0</v>
          </cell>
          <cell r="U1007">
            <v>14.000000000000679</v>
          </cell>
        </row>
        <row r="1008">
          <cell r="B1008" t="str">
            <v>t/p</v>
          </cell>
          <cell r="C1008" t="str">
            <v>sell</v>
          </cell>
          <cell r="E1008">
            <v>3</v>
          </cell>
          <cell r="F1008">
            <v>0.03</v>
          </cell>
          <cell r="G1008">
            <v>4.32</v>
          </cell>
          <cell r="S1008">
            <v>1.5972222222222224E-2</v>
          </cell>
          <cell r="T1008">
            <v>34.899999999999935</v>
          </cell>
          <cell r="U1008">
            <v>31.600000000000517</v>
          </cell>
        </row>
        <row r="1009">
          <cell r="B1009" t="str">
            <v>t/p</v>
          </cell>
          <cell r="C1009" t="str">
            <v>sell</v>
          </cell>
          <cell r="E1009">
            <v>1</v>
          </cell>
          <cell r="F1009">
            <v>0.01</v>
          </cell>
          <cell r="G1009">
            <v>1.35</v>
          </cell>
          <cell r="S1009">
            <v>6.9444444444444447E-4</v>
          </cell>
          <cell r="T1009">
            <v>0</v>
          </cell>
          <cell r="U1009">
            <v>14.000000000000679</v>
          </cell>
        </row>
        <row r="1010">
          <cell r="B1010" t="str">
            <v>t/p</v>
          </cell>
          <cell r="C1010" t="str">
            <v>sell</v>
          </cell>
          <cell r="E1010">
            <v>1</v>
          </cell>
          <cell r="F1010">
            <v>0.01</v>
          </cell>
          <cell r="G1010">
            <v>1.4</v>
          </cell>
          <cell r="S1010">
            <v>1.3888888888888889E-3</v>
          </cell>
          <cell r="T1010">
            <v>0</v>
          </cell>
          <cell r="U1010">
            <v>14.000000000000679</v>
          </cell>
        </row>
        <row r="1011">
          <cell r="B1011" t="str">
            <v>t/p</v>
          </cell>
          <cell r="C1011" t="str">
            <v>sell</v>
          </cell>
          <cell r="E1011">
            <v>1</v>
          </cell>
          <cell r="F1011">
            <v>0.01</v>
          </cell>
          <cell r="G1011">
            <v>1.48</v>
          </cell>
          <cell r="S1011">
            <v>2.9166666666666664E-2</v>
          </cell>
          <cell r="T1011">
            <v>0</v>
          </cell>
          <cell r="U1011">
            <v>14.000000000000679</v>
          </cell>
        </row>
        <row r="1012">
          <cell r="B1012" t="str">
            <v>t/p</v>
          </cell>
          <cell r="C1012" t="str">
            <v>sell</v>
          </cell>
          <cell r="E1012">
            <v>2</v>
          </cell>
          <cell r="F1012">
            <v>0.02</v>
          </cell>
          <cell r="G1012">
            <v>2.7199999999999998</v>
          </cell>
          <cell r="S1012">
            <v>6.8749999999999992E-2</v>
          </cell>
          <cell r="T1012">
            <v>16.099999999998893</v>
          </cell>
          <cell r="U1012">
            <v>21.999999999999797</v>
          </cell>
        </row>
        <row r="1013">
          <cell r="B1013" t="str">
            <v>t/p</v>
          </cell>
          <cell r="C1013" t="str">
            <v>sell</v>
          </cell>
          <cell r="E1013">
            <v>2</v>
          </cell>
          <cell r="F1013">
            <v>0.02</v>
          </cell>
          <cell r="G1013">
            <v>2.95</v>
          </cell>
          <cell r="S1013">
            <v>0.3430555555555555</v>
          </cell>
          <cell r="T1013">
            <v>16.000000000000458</v>
          </cell>
          <cell r="U1013">
            <v>21.500000000000963</v>
          </cell>
        </row>
        <row r="1014">
          <cell r="B1014" t="str">
            <v>t/p</v>
          </cell>
          <cell r="C1014" t="str">
            <v>sell</v>
          </cell>
          <cell r="E1014">
            <v>3</v>
          </cell>
          <cell r="F1014">
            <v>0.03</v>
          </cell>
          <cell r="G1014">
            <v>4.1999999999999993</v>
          </cell>
          <cell r="S1014">
            <v>0.36736111111111108</v>
          </cell>
          <cell r="T1014">
            <v>33.599999999998076</v>
          </cell>
          <cell r="U1014">
            <v>31.099999999999461</v>
          </cell>
        </row>
        <row r="1015">
          <cell r="B1015" t="str">
            <v>t/p</v>
          </cell>
          <cell r="C1015" t="str">
            <v>sell</v>
          </cell>
          <cell r="E1015">
            <v>1</v>
          </cell>
          <cell r="F1015">
            <v>0.01</v>
          </cell>
          <cell r="G1015">
            <v>1.34</v>
          </cell>
          <cell r="S1015">
            <v>3.472222222222222E-3</v>
          </cell>
          <cell r="T1015">
            <v>0</v>
          </cell>
          <cell r="U1015">
            <v>14.000000000000679</v>
          </cell>
        </row>
        <row r="1016">
          <cell r="B1016" t="str">
            <v>t/p</v>
          </cell>
          <cell r="C1016" t="str">
            <v>sell</v>
          </cell>
          <cell r="E1016">
            <v>2</v>
          </cell>
          <cell r="F1016">
            <v>0.02</v>
          </cell>
          <cell r="G1016">
            <v>2.77</v>
          </cell>
          <cell r="S1016">
            <v>9.8611111111111108E-2</v>
          </cell>
          <cell r="T1016">
            <v>16.000000000000458</v>
          </cell>
          <cell r="U1016">
            <v>21.999999999999797</v>
          </cell>
        </row>
        <row r="1017">
          <cell r="B1017" t="str">
            <v>t/p</v>
          </cell>
          <cell r="C1017" t="str">
            <v>sell</v>
          </cell>
          <cell r="E1017">
            <v>1</v>
          </cell>
          <cell r="F1017">
            <v>0.01</v>
          </cell>
          <cell r="G1017">
            <v>1.41</v>
          </cell>
          <cell r="S1017">
            <v>3.1944444444444449E-2</v>
          </cell>
          <cell r="T1017">
            <v>0</v>
          </cell>
          <cell r="U1017">
            <v>13.999999999998458</v>
          </cell>
        </row>
        <row r="1018">
          <cell r="B1018" t="str">
            <v>t/p</v>
          </cell>
          <cell r="C1018" t="str">
            <v>sell</v>
          </cell>
          <cell r="E1018">
            <v>2</v>
          </cell>
          <cell r="F1018">
            <v>0.02</v>
          </cell>
          <cell r="G1018">
            <v>2.95</v>
          </cell>
          <cell r="S1018">
            <v>2.2472222222222222</v>
          </cell>
          <cell r="T1018">
            <v>16.300000000000203</v>
          </cell>
          <cell r="U1018">
            <v>22.100000000000453</v>
          </cell>
        </row>
        <row r="1019">
          <cell r="B1019" t="str">
            <v>t/p</v>
          </cell>
          <cell r="C1019" t="str">
            <v>sell</v>
          </cell>
          <cell r="E1019">
            <v>1</v>
          </cell>
          <cell r="F1019">
            <v>0.01</v>
          </cell>
          <cell r="G1019">
            <v>1.41</v>
          </cell>
          <cell r="S1019">
            <v>0.1076388888888889</v>
          </cell>
          <cell r="T1019">
            <v>0</v>
          </cell>
          <cell r="U1019">
            <v>13.999999999998458</v>
          </cell>
        </row>
        <row r="1020">
          <cell r="B1020" t="str">
            <v>t/p</v>
          </cell>
          <cell r="C1020" t="str">
            <v>buy</v>
          </cell>
          <cell r="E1020">
            <v>10</v>
          </cell>
          <cell r="F1020">
            <v>0.26999999999999996</v>
          </cell>
          <cell r="G1020">
            <v>37.550000000000018</v>
          </cell>
          <cell r="S1020">
            <v>4.1756944444444448</v>
          </cell>
          <cell r="T1020">
            <v>225.90000000000111</v>
          </cell>
          <cell r="U1020">
            <v>99.000000000000199</v>
          </cell>
        </row>
        <row r="1021">
          <cell r="B1021" t="str">
            <v>t/p</v>
          </cell>
          <cell r="C1021" t="str">
            <v>buy</v>
          </cell>
          <cell r="E1021">
            <v>1</v>
          </cell>
          <cell r="F1021">
            <v>0.01</v>
          </cell>
          <cell r="G1021">
            <v>1.33</v>
          </cell>
          <cell r="S1021">
            <v>2.013888888888889E-2</v>
          </cell>
          <cell r="T1021">
            <v>0</v>
          </cell>
          <cell r="U1021">
            <v>14.000000000000679</v>
          </cell>
        </row>
        <row r="1022">
          <cell r="B1022" t="str">
            <v>t/p</v>
          </cell>
          <cell r="C1022" t="str">
            <v>buy</v>
          </cell>
          <cell r="E1022">
            <v>3</v>
          </cell>
          <cell r="F1022">
            <v>0.03</v>
          </cell>
          <cell r="G1022">
            <v>4.13</v>
          </cell>
          <cell r="S1022">
            <v>0.87152777777777779</v>
          </cell>
          <cell r="T1022">
            <v>35.000000000000583</v>
          </cell>
          <cell r="U1022">
            <v>31.999999999998696</v>
          </cell>
        </row>
        <row r="1023">
          <cell r="B1023" t="str">
            <v>t/p</v>
          </cell>
          <cell r="C1023" t="str">
            <v>buy</v>
          </cell>
          <cell r="E1023">
            <v>1</v>
          </cell>
          <cell r="F1023">
            <v>0.01</v>
          </cell>
          <cell r="G1023">
            <v>1.46</v>
          </cell>
          <cell r="S1023">
            <v>7.6388888888888886E-3</v>
          </cell>
          <cell r="T1023">
            <v>0</v>
          </cell>
          <cell r="U1023">
            <v>14.000000000000679</v>
          </cell>
        </row>
        <row r="1024">
          <cell r="B1024" t="str">
            <v>t/p</v>
          </cell>
          <cell r="C1024" t="str">
            <v>buy</v>
          </cell>
          <cell r="E1024">
            <v>1</v>
          </cell>
          <cell r="F1024">
            <v>0.01</v>
          </cell>
          <cell r="G1024">
            <v>1.41</v>
          </cell>
          <cell r="S1024">
            <v>2.9166666666666664E-2</v>
          </cell>
          <cell r="T1024">
            <v>0</v>
          </cell>
          <cell r="U1024">
            <v>14.000000000000679</v>
          </cell>
        </row>
        <row r="1025">
          <cell r="B1025" t="str">
            <v>t/p</v>
          </cell>
          <cell r="C1025" t="str">
            <v>buy</v>
          </cell>
          <cell r="E1025">
            <v>3</v>
          </cell>
          <cell r="F1025">
            <v>0.03</v>
          </cell>
          <cell r="G1025">
            <v>4.28</v>
          </cell>
          <cell r="S1025">
            <v>0.63541666666666663</v>
          </cell>
          <cell r="T1025">
            <v>33.799999999999386</v>
          </cell>
          <cell r="U1025">
            <v>31.900000000000261</v>
          </cell>
        </row>
        <row r="1026">
          <cell r="B1026" t="str">
            <v>t/p</v>
          </cell>
          <cell r="C1026" t="str">
            <v>buy</v>
          </cell>
          <cell r="E1026">
            <v>3</v>
          </cell>
          <cell r="F1026">
            <v>0.03</v>
          </cell>
          <cell r="G1026">
            <v>4.2</v>
          </cell>
          <cell r="S1026">
            <v>0.20694444444444446</v>
          </cell>
          <cell r="T1026">
            <v>33.799999999999386</v>
          </cell>
          <cell r="U1026">
            <v>31.399999999999206</v>
          </cell>
        </row>
        <row r="1027">
          <cell r="B1027" t="str">
            <v>t/p</v>
          </cell>
          <cell r="C1027" t="str">
            <v>buy</v>
          </cell>
          <cell r="E1027">
            <v>1</v>
          </cell>
          <cell r="F1027">
            <v>0.01</v>
          </cell>
          <cell r="G1027">
            <v>1.31</v>
          </cell>
          <cell r="S1027">
            <v>0.1013888888888889</v>
          </cell>
          <cell r="T1027">
            <v>0</v>
          </cell>
          <cell r="U1027">
            <v>13.999999999998458</v>
          </cell>
        </row>
        <row r="1028">
          <cell r="B1028" t="str">
            <v>t/p</v>
          </cell>
          <cell r="C1028" t="str">
            <v>buy</v>
          </cell>
          <cell r="E1028">
            <v>1</v>
          </cell>
          <cell r="F1028">
            <v>0.01</v>
          </cell>
          <cell r="G1028">
            <v>1.42</v>
          </cell>
          <cell r="S1028">
            <v>8.1944444444444445E-2</v>
          </cell>
          <cell r="T1028">
            <v>0</v>
          </cell>
          <cell r="U1028">
            <v>13.999999999998458</v>
          </cell>
        </row>
        <row r="1029">
          <cell r="B1029" t="str">
            <v>t/p</v>
          </cell>
          <cell r="C1029" t="str">
            <v>sell</v>
          </cell>
          <cell r="E1029">
            <v>7</v>
          </cell>
          <cell r="F1029">
            <v>0.12</v>
          </cell>
          <cell r="G1029">
            <v>16.77</v>
          </cell>
          <cell r="S1029">
            <v>2.7555555555555555</v>
          </cell>
          <cell r="T1029">
            <v>128.60000000000093</v>
          </cell>
          <cell r="U1029">
            <v>65.900000000000958</v>
          </cell>
        </row>
        <row r="1030">
          <cell r="B1030" t="str">
            <v>t/p</v>
          </cell>
          <cell r="C1030" t="str">
            <v>sell</v>
          </cell>
          <cell r="E1030">
            <v>1</v>
          </cell>
          <cell r="F1030">
            <v>0.01</v>
          </cell>
          <cell r="G1030">
            <v>1.31</v>
          </cell>
          <cell r="S1030">
            <v>2.1527777777777781E-2</v>
          </cell>
          <cell r="T1030">
            <v>0</v>
          </cell>
          <cell r="U1030">
            <v>14.000000000000679</v>
          </cell>
        </row>
        <row r="1031">
          <cell r="B1031" t="str">
            <v>t/p</v>
          </cell>
          <cell r="C1031" t="str">
            <v>sell</v>
          </cell>
          <cell r="E1031">
            <v>2</v>
          </cell>
          <cell r="F1031">
            <v>0.02</v>
          </cell>
          <cell r="G1031">
            <v>2.84</v>
          </cell>
          <cell r="S1031">
            <v>0.13194444444444445</v>
          </cell>
          <cell r="T1031">
            <v>15.899999999999803</v>
          </cell>
          <cell r="U1031">
            <v>20.400000000000418</v>
          </cell>
        </row>
        <row r="1032">
          <cell r="B1032" t="str">
            <v>t/p</v>
          </cell>
          <cell r="C1032" t="str">
            <v>sell</v>
          </cell>
          <cell r="E1032">
            <v>3</v>
          </cell>
          <cell r="F1032">
            <v>0.03</v>
          </cell>
          <cell r="G1032">
            <v>4.17</v>
          </cell>
          <cell r="S1032">
            <v>0.29236111111111113</v>
          </cell>
          <cell r="T1032">
            <v>34.899999999999935</v>
          </cell>
          <cell r="U1032">
            <v>31.799999999999606</v>
          </cell>
        </row>
        <row r="1033">
          <cell r="B1033" t="str">
            <v>t/p</v>
          </cell>
          <cell r="C1033" t="str">
            <v>sell</v>
          </cell>
          <cell r="E1033">
            <v>2</v>
          </cell>
          <cell r="F1033">
            <v>0.02</v>
          </cell>
          <cell r="G1033">
            <v>2.87</v>
          </cell>
          <cell r="S1033">
            <v>0.11875000000000001</v>
          </cell>
          <cell r="T1033">
            <v>17.000000000000348</v>
          </cell>
          <cell r="U1033">
            <v>22.499999999998632</v>
          </cell>
        </row>
        <row r="1034">
          <cell r="B1034" t="str">
            <v>t/p</v>
          </cell>
          <cell r="C1034" t="str">
            <v>sell</v>
          </cell>
          <cell r="E1034">
            <v>1</v>
          </cell>
          <cell r="F1034">
            <v>0.01</v>
          </cell>
          <cell r="G1034">
            <v>1.49</v>
          </cell>
          <cell r="S1034">
            <v>6.2499999999999995E-3</v>
          </cell>
          <cell r="T1034">
            <v>0</v>
          </cell>
          <cell r="U1034">
            <v>13.999999999998458</v>
          </cell>
        </row>
        <row r="1035">
          <cell r="B1035" t="str">
            <v>t/p</v>
          </cell>
          <cell r="C1035" t="str">
            <v>sell</v>
          </cell>
          <cell r="E1035">
            <v>1</v>
          </cell>
          <cell r="F1035">
            <v>0.01</v>
          </cell>
          <cell r="G1035">
            <v>1.48</v>
          </cell>
          <cell r="S1035">
            <v>3.472222222222222E-3</v>
          </cell>
          <cell r="T1035">
            <v>0</v>
          </cell>
          <cell r="U1035">
            <v>13.999999999998458</v>
          </cell>
        </row>
        <row r="1036">
          <cell r="B1036" t="str">
            <v>t/p</v>
          </cell>
          <cell r="C1036" t="str">
            <v>sell</v>
          </cell>
          <cell r="E1036">
            <v>1</v>
          </cell>
          <cell r="F1036">
            <v>0.01</v>
          </cell>
          <cell r="G1036">
            <v>1.45</v>
          </cell>
          <cell r="S1036">
            <v>1.3194444444444444E-2</v>
          </cell>
          <cell r="T1036">
            <v>0</v>
          </cell>
          <cell r="U1036">
            <v>13.999999999998458</v>
          </cell>
        </row>
        <row r="1037">
          <cell r="B1037" t="str">
            <v>t/p</v>
          </cell>
          <cell r="C1037" t="str">
            <v>sell</v>
          </cell>
          <cell r="E1037">
            <v>1</v>
          </cell>
          <cell r="F1037">
            <v>0.01</v>
          </cell>
          <cell r="G1037">
            <v>1.34</v>
          </cell>
          <cell r="S1037">
            <v>3.6805555555555557E-2</v>
          </cell>
          <cell r="T1037">
            <v>0</v>
          </cell>
          <cell r="U1037">
            <v>14.000000000000679</v>
          </cell>
        </row>
        <row r="1038">
          <cell r="B1038" t="str">
            <v>t/p</v>
          </cell>
          <cell r="C1038" t="str">
            <v>sell</v>
          </cell>
          <cell r="E1038">
            <v>3</v>
          </cell>
          <cell r="F1038">
            <v>0.03</v>
          </cell>
          <cell r="G1038">
            <v>4.09</v>
          </cell>
          <cell r="S1038">
            <v>7.9166666666666663E-2</v>
          </cell>
          <cell r="T1038">
            <v>35.300000000000331</v>
          </cell>
          <cell r="U1038">
            <v>31.900000000000261</v>
          </cell>
        </row>
        <row r="1039">
          <cell r="B1039" t="str">
            <v>t/p</v>
          </cell>
          <cell r="C1039" t="str">
            <v>sell</v>
          </cell>
          <cell r="E1039">
            <v>2</v>
          </cell>
          <cell r="F1039">
            <v>0.02</v>
          </cell>
          <cell r="G1039">
            <v>2.9</v>
          </cell>
          <cell r="S1039">
            <v>2.7083333333333334E-2</v>
          </cell>
          <cell r="T1039">
            <v>16.499999999999293</v>
          </cell>
          <cell r="U1039">
            <v>22.199999999998887</v>
          </cell>
        </row>
        <row r="1040">
          <cell r="B1040" t="str">
            <v>t/p</v>
          </cell>
          <cell r="C1040" t="str">
            <v>sell</v>
          </cell>
          <cell r="E1040">
            <v>1</v>
          </cell>
          <cell r="F1040">
            <v>0.01</v>
          </cell>
          <cell r="G1040">
            <v>1.35</v>
          </cell>
          <cell r="S1040">
            <v>6.2499999999999995E-3</v>
          </cell>
          <cell r="T1040">
            <v>0</v>
          </cell>
          <cell r="U1040">
            <v>14.000000000000679</v>
          </cell>
        </row>
        <row r="1041">
          <cell r="B1041" t="str">
            <v>t/p</v>
          </cell>
          <cell r="C1041" t="str">
            <v>sell</v>
          </cell>
          <cell r="E1041">
            <v>5</v>
          </cell>
          <cell r="F1041">
            <v>7.0000000000000007E-2</v>
          </cell>
          <cell r="G1041">
            <v>9.6899999999999977</v>
          </cell>
          <cell r="S1041">
            <v>0.8666666666666667</v>
          </cell>
          <cell r="T1041">
            <v>78.899999999999523</v>
          </cell>
          <cell r="U1041">
            <v>46.399999999999778</v>
          </cell>
        </row>
        <row r="1042">
          <cell r="B1042" t="str">
            <v>t/p</v>
          </cell>
          <cell r="C1042" t="str">
            <v>sell</v>
          </cell>
          <cell r="E1042">
            <v>2</v>
          </cell>
          <cell r="F1042">
            <v>0.02</v>
          </cell>
          <cell r="G1042">
            <v>2.7800000000000002</v>
          </cell>
          <cell r="S1042">
            <v>4.1666666666666664E-2</v>
          </cell>
          <cell r="T1042">
            <v>15.899999999999803</v>
          </cell>
          <cell r="U1042">
            <v>21.899999999999142</v>
          </cell>
        </row>
        <row r="1043">
          <cell r="B1043" t="str">
            <v>t/p</v>
          </cell>
          <cell r="C1043" t="str">
            <v>sell</v>
          </cell>
          <cell r="E1043">
            <v>4</v>
          </cell>
          <cell r="F1043">
            <v>0.05</v>
          </cell>
          <cell r="G1043">
            <v>7.1699999999999982</v>
          </cell>
          <cell r="S1043">
            <v>2.8305555555555557</v>
          </cell>
          <cell r="T1043">
            <v>56.59999999999998</v>
          </cell>
          <cell r="U1043">
            <v>37.000000000000369</v>
          </cell>
        </row>
        <row r="1044">
          <cell r="B1044" t="str">
            <v>t/p</v>
          </cell>
          <cell r="C1044" t="str">
            <v>buy</v>
          </cell>
          <cell r="E1044">
            <v>11</v>
          </cell>
          <cell r="F1044">
            <v>0.34000000000000008</v>
          </cell>
          <cell r="G1044">
            <v>46.580000000000005</v>
          </cell>
          <cell r="S1044">
            <v>7.8861111111111111</v>
          </cell>
          <cell r="T1044">
            <v>276.40000000000111</v>
          </cell>
          <cell r="U1044">
            <v>116.3000000000003</v>
          </cell>
        </row>
        <row r="1045">
          <cell r="B1045" t="str">
            <v>t/p</v>
          </cell>
          <cell r="C1045" t="str">
            <v>buy</v>
          </cell>
          <cell r="E1045">
            <v>1</v>
          </cell>
          <cell r="F1045">
            <v>0.01</v>
          </cell>
          <cell r="G1045">
            <v>1.32</v>
          </cell>
          <cell r="S1045">
            <v>7.013888888888889E-2</v>
          </cell>
          <cell r="T1045">
            <v>0</v>
          </cell>
          <cell r="U1045">
            <v>14.000000000000679</v>
          </cell>
        </row>
        <row r="1046">
          <cell r="B1046" t="str">
            <v>t/p</v>
          </cell>
          <cell r="C1046" t="str">
            <v>sell</v>
          </cell>
          <cell r="E1046">
            <v>1</v>
          </cell>
          <cell r="F1046">
            <v>0.01</v>
          </cell>
          <cell r="G1046">
            <v>1.46</v>
          </cell>
          <cell r="S1046">
            <v>0.27499999999999997</v>
          </cell>
          <cell r="T1046">
            <v>0</v>
          </cell>
          <cell r="U1046">
            <v>14.000000000000679</v>
          </cell>
        </row>
        <row r="1047">
          <cell r="B1047" t="str">
            <v>t/p</v>
          </cell>
          <cell r="C1047" t="str">
            <v>buy</v>
          </cell>
          <cell r="E1047">
            <v>1</v>
          </cell>
          <cell r="F1047">
            <v>0.01</v>
          </cell>
          <cell r="G1047">
            <v>1.4</v>
          </cell>
          <cell r="S1047">
            <v>2.013888888888889E-2</v>
          </cell>
          <cell r="T1047">
            <v>0</v>
          </cell>
          <cell r="U1047">
            <v>14.000000000000679</v>
          </cell>
        </row>
        <row r="1048">
          <cell r="B1048" t="str">
            <v>t/p</v>
          </cell>
          <cell r="C1048" t="str">
            <v>sell</v>
          </cell>
          <cell r="E1048">
            <v>2</v>
          </cell>
          <cell r="F1048">
            <v>0.02</v>
          </cell>
          <cell r="G1048">
            <v>2.88</v>
          </cell>
          <cell r="S1048">
            <v>0.10972222222222222</v>
          </cell>
          <cell r="T1048">
            <v>16.099999999998893</v>
          </cell>
          <cell r="U1048">
            <v>21.999999999999797</v>
          </cell>
        </row>
        <row r="1049">
          <cell r="B1049" t="str">
            <v>t/p</v>
          </cell>
          <cell r="C1049" t="str">
            <v>buy</v>
          </cell>
          <cell r="E1049">
            <v>3</v>
          </cell>
          <cell r="F1049">
            <v>0.03</v>
          </cell>
          <cell r="G1049">
            <v>4.2299999999999995</v>
          </cell>
          <cell r="S1049">
            <v>0.20694444444444446</v>
          </cell>
          <cell r="T1049">
            <v>35.199999999999676</v>
          </cell>
          <cell r="U1049">
            <v>31.799999999999606</v>
          </cell>
        </row>
        <row r="1050">
          <cell r="B1050" t="str">
            <v>t/p</v>
          </cell>
          <cell r="C1050" t="str">
            <v>buy</v>
          </cell>
          <cell r="E1050">
            <v>1</v>
          </cell>
          <cell r="F1050">
            <v>0.01</v>
          </cell>
          <cell r="G1050">
            <v>1.34</v>
          </cell>
          <cell r="S1050">
            <v>5.2777777777777778E-2</v>
          </cell>
          <cell r="T1050">
            <v>0</v>
          </cell>
          <cell r="U1050">
            <v>14.000000000000679</v>
          </cell>
        </row>
        <row r="1051">
          <cell r="B1051" t="str">
            <v>t/p</v>
          </cell>
          <cell r="C1051" t="str">
            <v>buy</v>
          </cell>
          <cell r="E1051">
            <v>1</v>
          </cell>
          <cell r="F1051">
            <v>0.01</v>
          </cell>
          <cell r="G1051">
            <v>1.3</v>
          </cell>
          <cell r="S1051">
            <v>1.2499999999999999E-2</v>
          </cell>
          <cell r="T1051">
            <v>0</v>
          </cell>
          <cell r="U1051">
            <v>14.000000000000679</v>
          </cell>
        </row>
        <row r="1052">
          <cell r="B1052" t="str">
            <v>t/p</v>
          </cell>
          <cell r="C1052" t="str">
            <v>buy</v>
          </cell>
          <cell r="E1052">
            <v>1</v>
          </cell>
          <cell r="F1052">
            <v>0.01</v>
          </cell>
          <cell r="G1052">
            <v>1.36</v>
          </cell>
          <cell r="S1052">
            <v>7.6388888888888886E-3</v>
          </cell>
          <cell r="T1052">
            <v>0</v>
          </cell>
          <cell r="U1052">
            <v>14.000000000000679</v>
          </cell>
        </row>
        <row r="1053">
          <cell r="B1053" t="str">
            <v>t/p</v>
          </cell>
          <cell r="C1053" t="str">
            <v>buy</v>
          </cell>
          <cell r="E1053">
            <v>1</v>
          </cell>
          <cell r="F1053">
            <v>0.01</v>
          </cell>
          <cell r="G1053">
            <v>1.43</v>
          </cell>
          <cell r="S1053">
            <v>0.27361111111111108</v>
          </cell>
          <cell r="T1053">
            <v>0</v>
          </cell>
          <cell r="U1053">
            <v>14.799999999999258</v>
          </cell>
        </row>
        <row r="1054">
          <cell r="B1054" t="str">
            <v>t/p</v>
          </cell>
          <cell r="C1054" t="str">
            <v>buy</v>
          </cell>
          <cell r="E1054">
            <v>1</v>
          </cell>
          <cell r="F1054">
            <v>0.01</v>
          </cell>
          <cell r="G1054">
            <v>1.47</v>
          </cell>
          <cell r="S1054">
            <v>4.5138888888888888E-2</v>
          </cell>
          <cell r="T1054">
            <v>0</v>
          </cell>
          <cell r="U1054">
            <v>14.000000000000679</v>
          </cell>
        </row>
        <row r="1055">
          <cell r="B1055" t="str">
            <v>t/p</v>
          </cell>
          <cell r="C1055" t="str">
            <v>buy</v>
          </cell>
          <cell r="E1055">
            <v>2</v>
          </cell>
          <cell r="F1055">
            <v>0.02</v>
          </cell>
          <cell r="G1055">
            <v>2.7300000000000004</v>
          </cell>
          <cell r="S1055">
            <v>0.14791666666666667</v>
          </cell>
          <cell r="T1055">
            <v>15.799999999999148</v>
          </cell>
          <cell r="U1055">
            <v>21.899999999999142</v>
          </cell>
        </row>
        <row r="1056">
          <cell r="B1056" t="str">
            <v>t/p</v>
          </cell>
          <cell r="C1056" t="str">
            <v>sell</v>
          </cell>
          <cell r="E1056">
            <v>6</v>
          </cell>
          <cell r="F1056">
            <v>8.9999999999999983E-2</v>
          </cell>
          <cell r="G1056">
            <v>12.660000000000004</v>
          </cell>
          <cell r="S1056">
            <v>1.0881944444444445</v>
          </cell>
          <cell r="T1056">
            <v>100.59999999999958</v>
          </cell>
          <cell r="U1056">
            <v>57.199999999999477</v>
          </cell>
        </row>
        <row r="1057">
          <cell r="B1057" t="str">
            <v>t/p</v>
          </cell>
          <cell r="C1057" t="str">
            <v>buy</v>
          </cell>
          <cell r="E1057">
            <v>4</v>
          </cell>
          <cell r="F1057">
            <v>0.05</v>
          </cell>
          <cell r="G1057">
            <v>6.9000000000000012</v>
          </cell>
          <cell r="S1057">
            <v>0.26527777777777778</v>
          </cell>
          <cell r="T1057">
            <v>53.300000000000566</v>
          </cell>
          <cell r="U1057">
            <v>36.199999999999562</v>
          </cell>
        </row>
        <row r="1058">
          <cell r="B1058" t="str">
            <v>t/p</v>
          </cell>
          <cell r="C1058" t="str">
            <v>sell</v>
          </cell>
          <cell r="E1058">
            <v>3</v>
          </cell>
          <cell r="F1058">
            <v>0.03</v>
          </cell>
          <cell r="G1058">
            <v>4.3999999999999995</v>
          </cell>
          <cell r="S1058">
            <v>0.16111111111111112</v>
          </cell>
          <cell r="T1058">
            <v>32.699999999998838</v>
          </cell>
          <cell r="U1058">
            <v>30.599999999998406</v>
          </cell>
        </row>
        <row r="1059">
          <cell r="B1059" t="str">
            <v>t/p</v>
          </cell>
          <cell r="C1059" t="str">
            <v>sell</v>
          </cell>
          <cell r="E1059">
            <v>1</v>
          </cell>
          <cell r="F1059">
            <v>0.01</v>
          </cell>
          <cell r="G1059">
            <v>1.31</v>
          </cell>
          <cell r="S1059">
            <v>0.3756944444444445</v>
          </cell>
          <cell r="T1059">
            <v>0</v>
          </cell>
          <cell r="U1059">
            <v>13.500000000001844</v>
          </cell>
        </row>
        <row r="1060">
          <cell r="B1060" t="str">
            <v>t/p</v>
          </cell>
          <cell r="C1060" t="str">
            <v>sell</v>
          </cell>
          <cell r="E1060">
            <v>2</v>
          </cell>
          <cell r="F1060">
            <v>0.02</v>
          </cell>
          <cell r="G1060">
            <v>2.8</v>
          </cell>
          <cell r="S1060">
            <v>0.26319444444444445</v>
          </cell>
          <cell r="T1060">
            <v>16.000000000000458</v>
          </cell>
          <cell r="U1060">
            <v>21.999999999999797</v>
          </cell>
        </row>
        <row r="1061">
          <cell r="B1061" t="str">
            <v>t/p</v>
          </cell>
          <cell r="C1061" t="str">
            <v>sell</v>
          </cell>
          <cell r="E1061">
            <v>1</v>
          </cell>
          <cell r="F1061">
            <v>0.01</v>
          </cell>
          <cell r="G1061">
            <v>1.35</v>
          </cell>
          <cell r="S1061">
            <v>7.6388888888888886E-3</v>
          </cell>
          <cell r="T1061">
            <v>0</v>
          </cell>
          <cell r="U1061">
            <v>13.999999999998458</v>
          </cell>
        </row>
        <row r="1062">
          <cell r="B1062" t="str">
            <v>t/p</v>
          </cell>
          <cell r="C1062" t="str">
            <v>sell</v>
          </cell>
          <cell r="E1062">
            <v>1</v>
          </cell>
          <cell r="F1062">
            <v>0.01</v>
          </cell>
          <cell r="G1062">
            <v>1.44</v>
          </cell>
          <cell r="S1062">
            <v>3.4027777777777775E-2</v>
          </cell>
          <cell r="T1062">
            <v>0</v>
          </cell>
          <cell r="U1062">
            <v>14.000000000000679</v>
          </cell>
        </row>
        <row r="1063">
          <cell r="B1063" t="str">
            <v>t/p</v>
          </cell>
          <cell r="C1063" t="str">
            <v>sell</v>
          </cell>
          <cell r="E1063">
            <v>1</v>
          </cell>
          <cell r="F1063">
            <v>0.01</v>
          </cell>
          <cell r="G1063">
            <v>1.39</v>
          </cell>
          <cell r="S1063">
            <v>3.6111111111111115E-2</v>
          </cell>
          <cell r="T1063">
            <v>0</v>
          </cell>
          <cell r="U1063">
            <v>13.999999999998458</v>
          </cell>
        </row>
        <row r="1064">
          <cell r="B1064" t="str">
            <v>t/p</v>
          </cell>
          <cell r="C1064" t="str">
            <v>sell</v>
          </cell>
          <cell r="E1064">
            <v>1</v>
          </cell>
          <cell r="F1064">
            <v>0.01</v>
          </cell>
          <cell r="G1064">
            <v>1.5</v>
          </cell>
          <cell r="S1064">
            <v>1.9444444444444445E-2</v>
          </cell>
          <cell r="T1064">
            <v>0</v>
          </cell>
          <cell r="U1064">
            <v>14.000000000000679</v>
          </cell>
        </row>
        <row r="1065">
          <cell r="B1065" t="str">
            <v>t/p</v>
          </cell>
          <cell r="C1065" t="str">
            <v>sell</v>
          </cell>
          <cell r="E1065">
            <v>1</v>
          </cell>
          <cell r="F1065">
            <v>0.01</v>
          </cell>
          <cell r="G1065">
            <v>1.34</v>
          </cell>
          <cell r="S1065">
            <v>6.5277777777777782E-2</v>
          </cell>
          <cell r="T1065">
            <v>0</v>
          </cell>
          <cell r="U1065">
            <v>14.000000000000679</v>
          </cell>
        </row>
        <row r="1066">
          <cell r="B1066" t="str">
            <v>t/p</v>
          </cell>
          <cell r="C1066" t="str">
            <v>sell</v>
          </cell>
          <cell r="E1066">
            <v>1</v>
          </cell>
          <cell r="F1066">
            <v>0.01</v>
          </cell>
          <cell r="G1066">
            <v>1.4</v>
          </cell>
          <cell r="S1066">
            <v>1.0416666666666666E-2</v>
          </cell>
          <cell r="T1066">
            <v>0</v>
          </cell>
          <cell r="U1066">
            <v>13.999999999998458</v>
          </cell>
        </row>
        <row r="1067">
          <cell r="B1067" t="str">
            <v>t/p</v>
          </cell>
          <cell r="C1067" t="str">
            <v>sell</v>
          </cell>
          <cell r="E1067">
            <v>1</v>
          </cell>
          <cell r="F1067">
            <v>0.01</v>
          </cell>
          <cell r="G1067">
            <v>1.36</v>
          </cell>
          <cell r="S1067">
            <v>8.3333333333333332E-3</v>
          </cell>
          <cell r="T1067">
            <v>0</v>
          </cell>
          <cell r="U1067">
            <v>13.999999999998458</v>
          </cell>
        </row>
        <row r="1068">
          <cell r="B1068" t="str">
            <v>t/p</v>
          </cell>
          <cell r="C1068" t="str">
            <v>buy</v>
          </cell>
          <cell r="E1068">
            <v>7</v>
          </cell>
          <cell r="F1068">
            <v>0.12</v>
          </cell>
          <cell r="G1068">
            <v>16.660000000000004</v>
          </cell>
          <cell r="S1068">
            <v>1.0743055555555556</v>
          </cell>
          <cell r="T1068">
            <v>128.19999999999831</v>
          </cell>
          <cell r="U1068">
            <v>68.399999999999579</v>
          </cell>
        </row>
        <row r="1069">
          <cell r="B1069" t="str">
            <v>t/p</v>
          </cell>
          <cell r="C1069" t="str">
            <v>buy</v>
          </cell>
          <cell r="E1069">
            <v>1</v>
          </cell>
          <cell r="F1069">
            <v>0.01</v>
          </cell>
          <cell r="G1069">
            <v>1.38</v>
          </cell>
          <cell r="S1069">
            <v>6.9444444444444447E-4</v>
          </cell>
          <cell r="T1069">
            <v>0</v>
          </cell>
          <cell r="U1069">
            <v>14.000000000000679</v>
          </cell>
        </row>
        <row r="1070">
          <cell r="B1070" t="str">
            <v>t/p</v>
          </cell>
          <cell r="C1070" t="str">
            <v>sell</v>
          </cell>
          <cell r="E1070">
            <v>5</v>
          </cell>
          <cell r="F1070">
            <v>7.0000000000000007E-2</v>
          </cell>
          <cell r="G1070">
            <v>10.11</v>
          </cell>
          <cell r="S1070">
            <v>5.9027777777777783E-2</v>
          </cell>
          <cell r="T1070">
            <v>78.199999999999378</v>
          </cell>
          <cell r="U1070">
            <v>46.599999999998865</v>
          </cell>
        </row>
        <row r="1071">
          <cell r="B1071" t="str">
            <v>t/p</v>
          </cell>
          <cell r="C1071" t="str">
            <v>buy</v>
          </cell>
          <cell r="E1071">
            <v>3</v>
          </cell>
          <cell r="F1071">
            <v>0.03</v>
          </cell>
          <cell r="G1071">
            <v>4.18</v>
          </cell>
          <cell r="S1071">
            <v>1.3194444444444444E-2</v>
          </cell>
          <cell r="T1071">
            <v>34.899999999999935</v>
          </cell>
          <cell r="U1071">
            <v>31.499999999999861</v>
          </cell>
        </row>
        <row r="1072">
          <cell r="B1072" t="str">
            <v>t/p</v>
          </cell>
          <cell r="C1072" t="str">
            <v>buy</v>
          </cell>
          <cell r="E1072">
            <v>1</v>
          </cell>
          <cell r="F1072">
            <v>0.01</v>
          </cell>
          <cell r="G1072">
            <v>1.41</v>
          </cell>
          <cell r="S1072">
            <v>6.2499999999999995E-3</v>
          </cell>
          <cell r="T1072">
            <v>0</v>
          </cell>
          <cell r="U1072">
            <v>14.000000000000679</v>
          </cell>
        </row>
        <row r="1073">
          <cell r="B1073" t="str">
            <v>t/p</v>
          </cell>
          <cell r="C1073" t="str">
            <v>buy</v>
          </cell>
          <cell r="E1073">
            <v>1</v>
          </cell>
          <cell r="F1073">
            <v>0.01</v>
          </cell>
          <cell r="G1073">
            <v>1.47</v>
          </cell>
          <cell r="S1073">
            <v>4.1666666666666666E-3</v>
          </cell>
          <cell r="T1073">
            <v>0</v>
          </cell>
          <cell r="U1073">
            <v>14.000000000000679</v>
          </cell>
        </row>
        <row r="1074">
          <cell r="B1074" t="str">
            <v>t/p</v>
          </cell>
          <cell r="C1074" t="str">
            <v>buy</v>
          </cell>
          <cell r="E1074">
            <v>1</v>
          </cell>
          <cell r="F1074">
            <v>0.01</v>
          </cell>
          <cell r="G1074">
            <v>1.48</v>
          </cell>
          <cell r="S1074">
            <v>2.0833333333333333E-3</v>
          </cell>
          <cell r="T1074">
            <v>0</v>
          </cell>
          <cell r="U1074">
            <v>14.000000000000679</v>
          </cell>
        </row>
        <row r="1075">
          <cell r="B1075" t="str">
            <v>t/p</v>
          </cell>
          <cell r="C1075" t="str">
            <v>buy</v>
          </cell>
          <cell r="E1075">
            <v>3</v>
          </cell>
          <cell r="F1075">
            <v>0.03</v>
          </cell>
          <cell r="G1075">
            <v>4.25</v>
          </cell>
          <cell r="S1075">
            <v>0.31666666666666665</v>
          </cell>
          <cell r="T1075">
            <v>34.099999999999127</v>
          </cell>
          <cell r="U1075">
            <v>33.799999999999386</v>
          </cell>
        </row>
        <row r="1076">
          <cell r="B1076" t="str">
            <v>t/p</v>
          </cell>
          <cell r="C1076" t="str">
            <v>buy</v>
          </cell>
          <cell r="E1076">
            <v>1</v>
          </cell>
          <cell r="F1076">
            <v>0.01</v>
          </cell>
          <cell r="G1076">
            <v>1.33</v>
          </cell>
          <cell r="S1076">
            <v>0.1013888888888889</v>
          </cell>
          <cell r="T1076">
            <v>0</v>
          </cell>
          <cell r="U1076">
            <v>14.000000000000679</v>
          </cell>
        </row>
        <row r="1077">
          <cell r="B1077" t="str">
            <v>t/p</v>
          </cell>
          <cell r="C1077" t="str">
            <v>buy</v>
          </cell>
          <cell r="E1077">
            <v>1</v>
          </cell>
          <cell r="F1077">
            <v>0.01</v>
          </cell>
          <cell r="G1077">
            <v>1.3</v>
          </cell>
          <cell r="S1077">
            <v>5.4166666666666669E-2</v>
          </cell>
          <cell r="T1077">
            <v>0</v>
          </cell>
          <cell r="U1077">
            <v>13.999999999998458</v>
          </cell>
        </row>
        <row r="1078">
          <cell r="B1078" t="str">
            <v>t/p</v>
          </cell>
          <cell r="C1078" t="str">
            <v>buy</v>
          </cell>
          <cell r="E1078">
            <v>1</v>
          </cell>
          <cell r="F1078">
            <v>0.01</v>
          </cell>
          <cell r="G1078">
            <v>1.36</v>
          </cell>
          <cell r="S1078">
            <v>1.5277777777777777E-2</v>
          </cell>
          <cell r="T1078">
            <v>0</v>
          </cell>
          <cell r="U1078">
            <v>13.999999999998458</v>
          </cell>
        </row>
        <row r="1079">
          <cell r="B1079" t="str">
            <v>t/p</v>
          </cell>
          <cell r="C1079" t="str">
            <v>buy</v>
          </cell>
          <cell r="E1079">
            <v>2</v>
          </cell>
          <cell r="F1079">
            <v>0.02</v>
          </cell>
          <cell r="G1079">
            <v>2.8</v>
          </cell>
          <cell r="S1079">
            <v>0.13263888888888889</v>
          </cell>
          <cell r="T1079">
            <v>16.300000000000203</v>
          </cell>
          <cell r="U1079">
            <v>22.199999999998887</v>
          </cell>
        </row>
        <row r="1080">
          <cell r="B1080" t="str">
            <v>t/p</v>
          </cell>
          <cell r="C1080" t="str">
            <v>buy</v>
          </cell>
          <cell r="E1080">
            <v>1</v>
          </cell>
          <cell r="F1080">
            <v>0.01</v>
          </cell>
          <cell r="G1080">
            <v>1.41</v>
          </cell>
          <cell r="S1080">
            <v>4.8611111111111112E-3</v>
          </cell>
          <cell r="T1080">
            <v>0</v>
          </cell>
          <cell r="U1080">
            <v>14.000000000000679</v>
          </cell>
        </row>
        <row r="1081">
          <cell r="B1081" t="str">
            <v>t/p</v>
          </cell>
          <cell r="C1081" t="str">
            <v>buy</v>
          </cell>
          <cell r="E1081">
            <v>1</v>
          </cell>
          <cell r="F1081">
            <v>0.01</v>
          </cell>
          <cell r="G1081">
            <v>1.36</v>
          </cell>
          <cell r="S1081">
            <v>1.1805555555555555E-2</v>
          </cell>
          <cell r="T1081">
            <v>0</v>
          </cell>
          <cell r="U1081">
            <v>14.000000000000679</v>
          </cell>
        </row>
        <row r="1082">
          <cell r="B1082" t="str">
            <v>t/p</v>
          </cell>
          <cell r="C1082" t="str">
            <v>buy</v>
          </cell>
          <cell r="E1082">
            <v>4</v>
          </cell>
          <cell r="F1082">
            <v>0.05</v>
          </cell>
          <cell r="G1082">
            <v>7.1500000000000012</v>
          </cell>
          <cell r="S1082">
            <v>1.0152777777777777</v>
          </cell>
          <cell r="T1082">
            <v>54.600000000000207</v>
          </cell>
          <cell r="U1082">
            <v>37.700000000000514</v>
          </cell>
        </row>
        <row r="1083">
          <cell r="B1083" t="str">
            <v>t/p</v>
          </cell>
          <cell r="C1083" t="str">
            <v>buy</v>
          </cell>
          <cell r="E1083">
            <v>1</v>
          </cell>
          <cell r="F1083">
            <v>0.01</v>
          </cell>
          <cell r="G1083">
            <v>1.37</v>
          </cell>
          <cell r="S1083">
            <v>2.0833333333333333E-3</v>
          </cell>
          <cell r="T1083">
            <v>0</v>
          </cell>
          <cell r="U1083">
            <v>14.000000000000679</v>
          </cell>
        </row>
        <row r="1084">
          <cell r="B1084" t="str">
            <v>t/p</v>
          </cell>
          <cell r="C1084" t="str">
            <v>buy</v>
          </cell>
          <cell r="E1084">
            <v>1</v>
          </cell>
          <cell r="F1084">
            <v>0.01</v>
          </cell>
          <cell r="G1084">
            <v>1.4</v>
          </cell>
          <cell r="S1084">
            <v>1.3888888888888889E-3</v>
          </cell>
          <cell r="T1084">
            <v>0</v>
          </cell>
          <cell r="U1084">
            <v>13.999999999998458</v>
          </cell>
        </row>
        <row r="1085">
          <cell r="B1085" t="str">
            <v>t/p</v>
          </cell>
          <cell r="C1085" t="str">
            <v>buy</v>
          </cell>
          <cell r="E1085">
            <v>3</v>
          </cell>
          <cell r="F1085">
            <v>0.03</v>
          </cell>
          <cell r="G1085">
            <v>4.1399999999999997</v>
          </cell>
          <cell r="S1085">
            <v>0.2388888888888889</v>
          </cell>
          <cell r="T1085">
            <v>34.599999999997962</v>
          </cell>
          <cell r="U1085">
            <v>31.799999999999606</v>
          </cell>
        </row>
        <row r="1086">
          <cell r="B1086" t="str">
            <v>t/p</v>
          </cell>
          <cell r="C1086" t="str">
            <v>sell</v>
          </cell>
          <cell r="E1086">
            <v>8</v>
          </cell>
          <cell r="F1086">
            <v>0.16000000000000003</v>
          </cell>
          <cell r="G1086">
            <v>22.490000000000009</v>
          </cell>
          <cell r="S1086">
            <v>4.6256944444444441</v>
          </cell>
          <cell r="T1086">
            <v>172.80000000000183</v>
          </cell>
          <cell r="U1086">
            <v>76.900000000001967</v>
          </cell>
        </row>
        <row r="1087">
          <cell r="B1087" t="str">
            <v>t/p</v>
          </cell>
          <cell r="C1087" t="str">
            <v>sell</v>
          </cell>
          <cell r="E1087">
            <v>1</v>
          </cell>
          <cell r="F1087">
            <v>0.01</v>
          </cell>
          <cell r="G1087">
            <v>1.34</v>
          </cell>
          <cell r="S1087">
            <v>2.2916666666666669E-2</v>
          </cell>
          <cell r="T1087">
            <v>0</v>
          </cell>
          <cell r="U1087">
            <v>13.999999999998458</v>
          </cell>
        </row>
        <row r="1088">
          <cell r="B1088" t="str">
            <v>t/p</v>
          </cell>
          <cell r="C1088" t="str">
            <v>sell</v>
          </cell>
          <cell r="E1088">
            <v>1</v>
          </cell>
          <cell r="F1088">
            <v>0.01</v>
          </cell>
          <cell r="G1088">
            <v>1.43</v>
          </cell>
          <cell r="S1088">
            <v>6.1805555555555558E-2</v>
          </cell>
          <cell r="T1088">
            <v>0</v>
          </cell>
          <cell r="U1088">
            <v>14.000000000000679</v>
          </cell>
        </row>
        <row r="1089">
          <cell r="B1089" t="str">
            <v>t/p</v>
          </cell>
          <cell r="C1089" t="str">
            <v>buy</v>
          </cell>
          <cell r="E1089">
            <v>4</v>
          </cell>
          <cell r="F1089">
            <v>0.05</v>
          </cell>
          <cell r="G1089">
            <v>6.9</v>
          </cell>
          <cell r="S1089">
            <v>3.2493055555555554</v>
          </cell>
          <cell r="T1089">
            <v>54.099999999999149</v>
          </cell>
          <cell r="U1089">
            <v>37.199999999999456</v>
          </cell>
        </row>
        <row r="1090">
          <cell r="B1090" t="str">
            <v>t/p</v>
          </cell>
          <cell r="C1090" t="str">
            <v>buy</v>
          </cell>
          <cell r="E1090">
            <v>1</v>
          </cell>
          <cell r="F1090">
            <v>0.01</v>
          </cell>
          <cell r="G1090">
            <v>1.49</v>
          </cell>
          <cell r="S1090">
            <v>1.1111111111111112E-2</v>
          </cell>
          <cell r="T1090">
            <v>0</v>
          </cell>
          <cell r="U1090">
            <v>14.000000000000679</v>
          </cell>
        </row>
        <row r="1091">
          <cell r="B1091" t="str">
            <v>t/p</v>
          </cell>
          <cell r="C1091" t="str">
            <v>buy</v>
          </cell>
          <cell r="E1091">
            <v>2</v>
          </cell>
          <cell r="F1091">
            <v>0.02</v>
          </cell>
          <cell r="G1091">
            <v>2.85</v>
          </cell>
          <cell r="S1091">
            <v>8.1250000000000003E-2</v>
          </cell>
          <cell r="T1091">
            <v>16.799999999999038</v>
          </cell>
          <cell r="U1091">
            <v>22.400000000000198</v>
          </cell>
        </row>
        <row r="1092">
          <cell r="B1092" t="str">
            <v>t/p</v>
          </cell>
          <cell r="C1092" t="str">
            <v>buy</v>
          </cell>
          <cell r="E1092">
            <v>1</v>
          </cell>
          <cell r="F1092">
            <v>0.01</v>
          </cell>
          <cell r="G1092">
            <v>1.4</v>
          </cell>
          <cell r="S1092">
            <v>5.6250000000000001E-2</v>
          </cell>
          <cell r="T1092">
            <v>0</v>
          </cell>
          <cell r="U1092">
            <v>13.999999999998458</v>
          </cell>
        </row>
        <row r="1093">
          <cell r="B1093" t="str">
            <v>t/p</v>
          </cell>
          <cell r="C1093" t="str">
            <v>buy</v>
          </cell>
          <cell r="E1093">
            <v>2</v>
          </cell>
          <cell r="F1093">
            <v>0.02</v>
          </cell>
          <cell r="G1093">
            <v>2.6399999999999997</v>
          </cell>
          <cell r="S1093">
            <v>4.4444444444444446E-2</v>
          </cell>
          <cell r="T1093">
            <v>15.899999999999803</v>
          </cell>
          <cell r="U1093">
            <v>21.999999999999797</v>
          </cell>
        </row>
        <row r="1094">
          <cell r="B1094" t="str">
            <v>t/p</v>
          </cell>
          <cell r="C1094" t="str">
            <v>buy</v>
          </cell>
          <cell r="E1094">
            <v>1</v>
          </cell>
          <cell r="F1094">
            <v>0.01</v>
          </cell>
          <cell r="G1094">
            <v>1.34</v>
          </cell>
          <cell r="S1094">
            <v>3.472222222222222E-3</v>
          </cell>
          <cell r="T1094">
            <v>0</v>
          </cell>
          <cell r="U1094">
            <v>13.999999999998458</v>
          </cell>
        </row>
        <row r="1095">
          <cell r="B1095" t="str">
            <v>t/p</v>
          </cell>
          <cell r="C1095" t="str">
            <v>buy</v>
          </cell>
          <cell r="E1095">
            <v>3</v>
          </cell>
          <cell r="F1095">
            <v>0.03</v>
          </cell>
          <cell r="G1095">
            <v>4.07</v>
          </cell>
          <cell r="S1095">
            <v>0.10625</v>
          </cell>
          <cell r="T1095">
            <v>34.499999999999531</v>
          </cell>
          <cell r="U1095">
            <v>31.399999999999206</v>
          </cell>
        </row>
        <row r="1096">
          <cell r="B1096" t="str">
            <v>t/p</v>
          </cell>
          <cell r="C1096" t="str">
            <v>buy</v>
          </cell>
          <cell r="E1096">
            <v>1</v>
          </cell>
          <cell r="F1096">
            <v>0.01</v>
          </cell>
          <cell r="G1096">
            <v>1.31</v>
          </cell>
          <cell r="S1096">
            <v>2.0833333333333332E-2</v>
          </cell>
          <cell r="T1096">
            <v>0</v>
          </cell>
          <cell r="U1096">
            <v>14.000000000000679</v>
          </cell>
        </row>
        <row r="1097">
          <cell r="B1097" t="str">
            <v>t/p</v>
          </cell>
          <cell r="C1097" t="str">
            <v>buy</v>
          </cell>
          <cell r="E1097">
            <v>2</v>
          </cell>
          <cell r="F1097">
            <v>0.02</v>
          </cell>
          <cell r="G1097">
            <v>2.63</v>
          </cell>
          <cell r="S1097">
            <v>0.28472222222222221</v>
          </cell>
          <cell r="T1097">
            <v>15.699999999998493</v>
          </cell>
          <cell r="U1097">
            <v>21.899999999999142</v>
          </cell>
        </row>
        <row r="1098">
          <cell r="B1098" t="str">
            <v>t/p</v>
          </cell>
          <cell r="C1098" t="str">
            <v>buy</v>
          </cell>
          <cell r="E1098">
            <v>3</v>
          </cell>
          <cell r="F1098">
            <v>0.03</v>
          </cell>
          <cell r="G1098">
            <v>4.29</v>
          </cell>
          <cell r="S1098">
            <v>0.67569444444444438</v>
          </cell>
          <cell r="T1098">
            <v>34.700000000000841</v>
          </cell>
          <cell r="U1098">
            <v>31.700000000001172</v>
          </cell>
        </row>
        <row r="1099">
          <cell r="B1099" t="str">
            <v>t/p</v>
          </cell>
          <cell r="C1099" t="str">
            <v>sell</v>
          </cell>
          <cell r="E1099">
            <v>6</v>
          </cell>
          <cell r="F1099">
            <v>8.9999999999999983E-2</v>
          </cell>
          <cell r="G1099">
            <v>12.38</v>
          </cell>
          <cell r="S1099">
            <v>2.3618055555555557</v>
          </cell>
          <cell r="T1099">
            <v>102.50000000000092</v>
          </cell>
          <cell r="U1099">
            <v>57.200000000001694</v>
          </cell>
        </row>
        <row r="1100">
          <cell r="B1100" t="str">
            <v>t/p</v>
          </cell>
          <cell r="C1100" t="str">
            <v>sell</v>
          </cell>
          <cell r="E1100">
            <v>1</v>
          </cell>
          <cell r="F1100">
            <v>0.01</v>
          </cell>
          <cell r="G1100">
            <v>1.34</v>
          </cell>
          <cell r="S1100">
            <v>3.472222222222222E-3</v>
          </cell>
          <cell r="T1100">
            <v>0</v>
          </cell>
          <cell r="U1100">
            <v>14.000000000000679</v>
          </cell>
        </row>
        <row r="1101">
          <cell r="B1101" t="str">
            <v>t/p</v>
          </cell>
          <cell r="C1101" t="str">
            <v>sell</v>
          </cell>
          <cell r="E1101">
            <v>1</v>
          </cell>
          <cell r="F1101">
            <v>0.01</v>
          </cell>
          <cell r="G1101">
            <v>1.47</v>
          </cell>
          <cell r="S1101">
            <v>5.8333333333333327E-2</v>
          </cell>
          <cell r="T1101">
            <v>0</v>
          </cell>
          <cell r="U1101">
            <v>14.000000000000679</v>
          </cell>
        </row>
        <row r="1102">
          <cell r="B1102" t="str">
            <v>t/p</v>
          </cell>
          <cell r="C1102" t="str">
            <v>sell</v>
          </cell>
          <cell r="E1102">
            <v>3</v>
          </cell>
          <cell r="F1102">
            <v>0.03</v>
          </cell>
          <cell r="G1102">
            <v>4.2699999999999996</v>
          </cell>
          <cell r="S1102">
            <v>0.58194444444444449</v>
          </cell>
          <cell r="T1102">
            <v>34.399999999998876</v>
          </cell>
          <cell r="U1102">
            <v>31.399999999999206</v>
          </cell>
        </row>
        <row r="1103">
          <cell r="B1103" t="str">
            <v>t/p</v>
          </cell>
          <cell r="C1103" t="str">
            <v>sell</v>
          </cell>
          <cell r="E1103">
            <v>2</v>
          </cell>
          <cell r="F1103">
            <v>0.02</v>
          </cell>
          <cell r="G1103">
            <v>2.79</v>
          </cell>
          <cell r="S1103">
            <v>9.0277777777777787E-3</v>
          </cell>
          <cell r="T1103">
            <v>16.399999999998638</v>
          </cell>
          <cell r="U1103">
            <v>22.199999999998887</v>
          </cell>
        </row>
        <row r="1104">
          <cell r="B1104" t="str">
            <v>t/p</v>
          </cell>
          <cell r="C1104" t="str">
            <v>sell</v>
          </cell>
          <cell r="E1104">
            <v>2</v>
          </cell>
          <cell r="F1104">
            <v>0.02</v>
          </cell>
          <cell r="G1104">
            <v>2.85</v>
          </cell>
          <cell r="S1104">
            <v>2.361111111111111E-2</v>
          </cell>
          <cell r="T1104">
            <v>16.099999999998893</v>
          </cell>
          <cell r="U1104">
            <v>21.999999999999797</v>
          </cell>
        </row>
        <row r="1105">
          <cell r="B1105" t="str">
            <v>t/p</v>
          </cell>
          <cell r="C1105" t="str">
            <v>sell</v>
          </cell>
          <cell r="E1105">
            <v>2</v>
          </cell>
          <cell r="F1105">
            <v>0.02</v>
          </cell>
          <cell r="G1105">
            <v>2.97</v>
          </cell>
          <cell r="S1105">
            <v>3.6111111111111115E-2</v>
          </cell>
          <cell r="T1105">
            <v>16.699999999998383</v>
          </cell>
          <cell r="U1105">
            <v>22.299999999999542</v>
          </cell>
        </row>
        <row r="1106">
          <cell r="B1106" t="str">
            <v>t/p</v>
          </cell>
          <cell r="C1106" t="str">
            <v>buy</v>
          </cell>
          <cell r="E1106">
            <v>6</v>
          </cell>
          <cell r="F1106">
            <v>8.9999999999999983E-2</v>
          </cell>
          <cell r="G1106">
            <v>12.909999999999998</v>
          </cell>
          <cell r="S1106">
            <v>1.1534722222222222</v>
          </cell>
          <cell r="T1106">
            <v>100.59999999999958</v>
          </cell>
          <cell r="U1106">
            <v>58.999999999997939</v>
          </cell>
        </row>
        <row r="1107">
          <cell r="B1107" t="str">
            <v>t/p</v>
          </cell>
          <cell r="C1107" t="str">
            <v>buy</v>
          </cell>
          <cell r="E1107">
            <v>1</v>
          </cell>
          <cell r="F1107">
            <v>0.01</v>
          </cell>
          <cell r="G1107">
            <v>1.38</v>
          </cell>
          <cell r="S1107">
            <v>0.2298611111111111</v>
          </cell>
          <cell r="T1107">
            <v>0</v>
          </cell>
          <cell r="U1107">
            <v>14.799999999999258</v>
          </cell>
        </row>
        <row r="1108">
          <cell r="B1108" t="str">
            <v>t/p</v>
          </cell>
          <cell r="C1108" t="str">
            <v>buy</v>
          </cell>
          <cell r="E1108">
            <v>1</v>
          </cell>
          <cell r="F1108">
            <v>0.01</v>
          </cell>
          <cell r="G1108">
            <v>1.4</v>
          </cell>
          <cell r="S1108">
            <v>5.8333333333333327E-2</v>
          </cell>
          <cell r="T1108">
            <v>0</v>
          </cell>
          <cell r="U1108">
            <v>14.000000000000679</v>
          </cell>
        </row>
        <row r="1109">
          <cell r="B1109" t="str">
            <v>t/p</v>
          </cell>
          <cell r="C1109" t="str">
            <v>sell</v>
          </cell>
          <cell r="E1109">
            <v>5</v>
          </cell>
          <cell r="F1109">
            <v>7.0000000000000007E-2</v>
          </cell>
          <cell r="G1109">
            <v>9.9</v>
          </cell>
          <cell r="S1109">
            <v>0.73888888888888893</v>
          </cell>
          <cell r="T1109">
            <v>79.600000000001899</v>
          </cell>
          <cell r="U1109">
            <v>46.500000000000426</v>
          </cell>
        </row>
        <row r="1110">
          <cell r="B1110" t="str">
            <v>t/p</v>
          </cell>
          <cell r="C1110" t="str">
            <v>buy</v>
          </cell>
          <cell r="E1110">
            <v>4</v>
          </cell>
          <cell r="F1110">
            <v>0.05</v>
          </cell>
          <cell r="G1110">
            <v>7.0299999999999994</v>
          </cell>
          <cell r="S1110">
            <v>0.29305555555555557</v>
          </cell>
          <cell r="T1110">
            <v>53.7999999999994</v>
          </cell>
          <cell r="U1110">
            <v>36.300000000000225</v>
          </cell>
        </row>
        <row r="1111">
          <cell r="B1111" t="str">
            <v>t/p</v>
          </cell>
          <cell r="C1111" t="str">
            <v>buy</v>
          </cell>
          <cell r="E1111">
            <v>1</v>
          </cell>
          <cell r="F1111">
            <v>0.01</v>
          </cell>
          <cell r="G1111">
            <v>1.49</v>
          </cell>
          <cell r="S1111">
            <v>1.9444444444444445E-2</v>
          </cell>
          <cell r="T1111">
            <v>0</v>
          </cell>
          <cell r="U1111">
            <v>14.000000000000679</v>
          </cell>
        </row>
        <row r="1112">
          <cell r="B1112" t="str">
            <v>t/p</v>
          </cell>
          <cell r="C1112" t="str">
            <v>buy</v>
          </cell>
          <cell r="E1112">
            <v>1</v>
          </cell>
          <cell r="F1112">
            <v>0.01</v>
          </cell>
          <cell r="G1112">
            <v>1.43</v>
          </cell>
          <cell r="S1112">
            <v>7.013888888888889E-2</v>
          </cell>
          <cell r="T1112">
            <v>0</v>
          </cell>
          <cell r="U1112">
            <v>14.000000000000679</v>
          </cell>
        </row>
        <row r="1113">
          <cell r="B1113" t="str">
            <v>t/p</v>
          </cell>
          <cell r="C1113" t="str">
            <v>buy</v>
          </cell>
          <cell r="E1113">
            <v>1</v>
          </cell>
          <cell r="F1113">
            <v>0.01</v>
          </cell>
          <cell r="G1113">
            <v>1.41</v>
          </cell>
          <cell r="S1113">
            <v>3.472222222222222E-3</v>
          </cell>
          <cell r="T1113">
            <v>0</v>
          </cell>
          <cell r="U1113">
            <v>14.000000000000679</v>
          </cell>
        </row>
        <row r="1114">
          <cell r="B1114" t="str">
            <v>t/p</v>
          </cell>
          <cell r="C1114" t="str">
            <v>buy</v>
          </cell>
          <cell r="E1114">
            <v>1</v>
          </cell>
          <cell r="F1114">
            <v>0.01</v>
          </cell>
          <cell r="G1114">
            <v>1.49</v>
          </cell>
          <cell r="S1114">
            <v>7.2916666666666671E-2</v>
          </cell>
          <cell r="T1114">
            <v>0</v>
          </cell>
          <cell r="U1114">
            <v>13.999999999998458</v>
          </cell>
        </row>
        <row r="1115">
          <cell r="B1115" t="str">
            <v>t/p</v>
          </cell>
          <cell r="C1115" t="str">
            <v>buy</v>
          </cell>
          <cell r="E1115">
            <v>1</v>
          </cell>
          <cell r="F1115">
            <v>0.01</v>
          </cell>
          <cell r="G1115">
            <v>1.5</v>
          </cell>
          <cell r="S1115">
            <v>2.1222222222222222</v>
          </cell>
          <cell r="T1115">
            <v>0</v>
          </cell>
          <cell r="U1115">
            <v>14.800000000001479</v>
          </cell>
        </row>
        <row r="1116">
          <cell r="B1116" t="str">
            <v>t/p</v>
          </cell>
          <cell r="C1116" t="str">
            <v>buy</v>
          </cell>
          <cell r="E1116">
            <v>1</v>
          </cell>
          <cell r="F1116">
            <v>0.01</v>
          </cell>
          <cell r="G1116">
            <v>1.42</v>
          </cell>
          <cell r="S1116">
            <v>5.6250000000000001E-2</v>
          </cell>
          <cell r="T1116">
            <v>0</v>
          </cell>
          <cell r="U1116">
            <v>14.000000000000679</v>
          </cell>
        </row>
        <row r="1117">
          <cell r="B1117" t="str">
            <v>t/p</v>
          </cell>
          <cell r="C1117" t="str">
            <v>buy</v>
          </cell>
          <cell r="E1117">
            <v>1</v>
          </cell>
          <cell r="F1117">
            <v>0.01</v>
          </cell>
          <cell r="G1117">
            <v>1.49</v>
          </cell>
          <cell r="S1117">
            <v>2.7083333333333334E-2</v>
          </cell>
          <cell r="T1117">
            <v>0</v>
          </cell>
          <cell r="U1117">
            <v>14.000000000000679</v>
          </cell>
        </row>
        <row r="1118">
          <cell r="B1118" t="str">
            <v>t/p</v>
          </cell>
          <cell r="C1118" t="str">
            <v>buy</v>
          </cell>
          <cell r="E1118">
            <v>1</v>
          </cell>
          <cell r="F1118">
            <v>0.01</v>
          </cell>
          <cell r="G1118">
            <v>1.47</v>
          </cell>
          <cell r="S1118">
            <v>0.16388888888888889</v>
          </cell>
          <cell r="T1118">
            <v>0</v>
          </cell>
          <cell r="U1118">
            <v>14.000000000000679</v>
          </cell>
        </row>
        <row r="1119">
          <cell r="B1119" t="str">
            <v>t/p</v>
          </cell>
          <cell r="C1119" t="str">
            <v>buy</v>
          </cell>
          <cell r="E1119">
            <v>3</v>
          </cell>
          <cell r="F1119">
            <v>0.03</v>
          </cell>
          <cell r="G1119">
            <v>4.45</v>
          </cell>
          <cell r="S1119">
            <v>0.33402777777777781</v>
          </cell>
          <cell r="T1119">
            <v>34.000000000000696</v>
          </cell>
          <cell r="U1119">
            <v>31.499999999999861</v>
          </cell>
        </row>
        <row r="1120">
          <cell r="B1120" t="str">
            <v>t/p</v>
          </cell>
          <cell r="C1120" t="str">
            <v>buy</v>
          </cell>
          <cell r="E1120">
            <v>2</v>
          </cell>
          <cell r="F1120">
            <v>0.02</v>
          </cell>
          <cell r="G1120">
            <v>2.9299999999999997</v>
          </cell>
          <cell r="S1120">
            <v>0.16458333333333333</v>
          </cell>
          <cell r="T1120">
            <v>15.400000000000968</v>
          </cell>
          <cell r="U1120">
            <v>21.700000000000053</v>
          </cell>
        </row>
        <row r="1121">
          <cell r="B1121" t="str">
            <v>t/p</v>
          </cell>
          <cell r="C1121" t="str">
            <v>buy</v>
          </cell>
          <cell r="E1121">
            <v>3</v>
          </cell>
          <cell r="F1121">
            <v>0.03</v>
          </cell>
          <cell r="G1121">
            <v>4.2300000000000004</v>
          </cell>
          <cell r="S1121">
            <v>0.68472222222222223</v>
          </cell>
          <cell r="T1121">
            <v>34.799999999999272</v>
          </cell>
          <cell r="U1121">
            <v>31.499999999999861</v>
          </cell>
        </row>
        <row r="1122">
          <cell r="B1122" t="str">
            <v>t/p</v>
          </cell>
          <cell r="C1122" t="str">
            <v>buy</v>
          </cell>
          <cell r="E1122">
            <v>1</v>
          </cell>
          <cell r="F1122">
            <v>0.01</v>
          </cell>
          <cell r="G1122">
            <v>1.31</v>
          </cell>
          <cell r="S1122">
            <v>1.0416666666666666E-2</v>
          </cell>
          <cell r="T1122">
            <v>0</v>
          </cell>
          <cell r="U1122">
            <v>13.999999999998458</v>
          </cell>
        </row>
        <row r="1123">
          <cell r="B1123" t="str">
            <v>t/p</v>
          </cell>
          <cell r="C1123" t="str">
            <v>buy</v>
          </cell>
          <cell r="E1123">
            <v>3</v>
          </cell>
          <cell r="F1123">
            <v>0.03</v>
          </cell>
          <cell r="G1123">
            <v>4.12</v>
          </cell>
          <cell r="S1123">
            <v>0.88263888888888886</v>
          </cell>
          <cell r="T1123">
            <v>34.000000000000696</v>
          </cell>
          <cell r="U1123">
            <v>32.099999999999355</v>
          </cell>
        </row>
        <row r="1124">
          <cell r="B1124" t="str">
            <v>t/p</v>
          </cell>
          <cell r="C1124" t="str">
            <v>buy</v>
          </cell>
          <cell r="E1124">
            <v>3</v>
          </cell>
          <cell r="F1124">
            <v>0.03</v>
          </cell>
          <cell r="G1124">
            <v>4.08</v>
          </cell>
          <cell r="S1124">
            <v>0.49236111111111108</v>
          </cell>
          <cell r="T1124">
            <v>33.799999999999386</v>
          </cell>
          <cell r="U1124">
            <v>33.799999999999386</v>
          </cell>
        </row>
        <row r="1125">
          <cell r="B1125" t="str">
            <v>t/p</v>
          </cell>
          <cell r="C1125" t="str">
            <v>sell</v>
          </cell>
          <cell r="E1125">
            <v>7</v>
          </cell>
          <cell r="F1125">
            <v>0.12</v>
          </cell>
          <cell r="G1125">
            <v>16.940000000000005</v>
          </cell>
          <cell r="S1125">
            <v>6.1013888888888888</v>
          </cell>
          <cell r="T1125">
            <v>129.30000000000109</v>
          </cell>
          <cell r="U1125">
            <v>65.100000000000165</v>
          </cell>
        </row>
        <row r="1126">
          <cell r="B1126" t="str">
            <v>t/p</v>
          </cell>
          <cell r="C1126" t="str">
            <v>sell</v>
          </cell>
          <cell r="E1126">
            <v>1</v>
          </cell>
          <cell r="F1126">
            <v>0.01</v>
          </cell>
          <cell r="G1126">
            <v>1.44</v>
          </cell>
          <cell r="S1126">
            <v>4.3750000000000004E-2</v>
          </cell>
          <cell r="T1126">
            <v>0</v>
          </cell>
          <cell r="U1126">
            <v>13.999999999998458</v>
          </cell>
        </row>
        <row r="1127">
          <cell r="B1127" t="str">
            <v>t/p</v>
          </cell>
          <cell r="C1127" t="str">
            <v>sell</v>
          </cell>
          <cell r="E1127">
            <v>1</v>
          </cell>
          <cell r="F1127">
            <v>0.01</v>
          </cell>
          <cell r="G1127">
            <v>1.37</v>
          </cell>
          <cell r="S1127">
            <v>5.0694444444444452E-2</v>
          </cell>
          <cell r="T1127">
            <v>0</v>
          </cell>
          <cell r="U1127">
            <v>13.999999999998458</v>
          </cell>
        </row>
        <row r="1128">
          <cell r="B1128" t="str">
            <v>t/p</v>
          </cell>
          <cell r="C1128" t="str">
            <v>sell</v>
          </cell>
          <cell r="E1128">
            <v>1</v>
          </cell>
          <cell r="F1128">
            <v>0.01</v>
          </cell>
          <cell r="G1128">
            <v>1.38</v>
          </cell>
          <cell r="S1128">
            <v>2.2222222222222223E-2</v>
          </cell>
          <cell r="T1128">
            <v>0</v>
          </cell>
          <cell r="U1128">
            <v>14.000000000000679</v>
          </cell>
        </row>
        <row r="1129">
          <cell r="B1129" t="str">
            <v>t/p</v>
          </cell>
          <cell r="C1129" t="str">
            <v>sell</v>
          </cell>
          <cell r="E1129">
            <v>3</v>
          </cell>
          <cell r="F1129">
            <v>0.03</v>
          </cell>
          <cell r="G1129">
            <v>4.1400000000000006</v>
          </cell>
          <cell r="S1129">
            <v>0.1986111111111111</v>
          </cell>
          <cell r="T1129">
            <v>35.300000000000331</v>
          </cell>
          <cell r="U1129">
            <v>32.099999999999355</v>
          </cell>
        </row>
        <row r="1130">
          <cell r="B1130" t="str">
            <v>t/p</v>
          </cell>
          <cell r="C1130" t="str">
            <v>sell</v>
          </cell>
          <cell r="E1130">
            <v>1</v>
          </cell>
          <cell r="F1130">
            <v>0.01</v>
          </cell>
          <cell r="G1130">
            <v>1.3</v>
          </cell>
          <cell r="S1130">
            <v>0.42152777777777778</v>
          </cell>
          <cell r="T1130">
            <v>0</v>
          </cell>
          <cell r="U1130">
            <v>13.499999999999623</v>
          </cell>
        </row>
        <row r="1131">
          <cell r="B1131" t="str">
            <v>t/p</v>
          </cell>
          <cell r="C1131" t="str">
            <v>buy</v>
          </cell>
          <cell r="E1131">
            <v>6</v>
          </cell>
          <cell r="F1131">
            <v>8.9999999999999983E-2</v>
          </cell>
          <cell r="G1131">
            <v>12.649999999999999</v>
          </cell>
          <cell r="S1131">
            <v>1.5694444444444444</v>
          </cell>
          <cell r="T1131">
            <v>99.399999999998386</v>
          </cell>
          <cell r="U1131">
            <v>58.399999999998457</v>
          </cell>
        </row>
        <row r="1132">
          <cell r="B1132" t="str">
            <v>t/p</v>
          </cell>
          <cell r="C1132" t="str">
            <v>sell</v>
          </cell>
          <cell r="E1132">
            <v>4</v>
          </cell>
          <cell r="F1132">
            <v>0.05</v>
          </cell>
          <cell r="G1132">
            <v>6.98</v>
          </cell>
          <cell r="S1132">
            <v>0.38819444444444445</v>
          </cell>
          <cell r="T1132">
            <v>56.500000000001549</v>
          </cell>
          <cell r="U1132">
            <v>37.20000000000168</v>
          </cell>
        </row>
        <row r="1133">
          <cell r="B1133" t="str">
            <v>t/p</v>
          </cell>
          <cell r="C1133" t="str">
            <v>buy</v>
          </cell>
          <cell r="E1133">
            <v>3</v>
          </cell>
          <cell r="F1133">
            <v>0.03</v>
          </cell>
          <cell r="G1133">
            <v>3.9200000000000004</v>
          </cell>
          <cell r="S1133">
            <v>2.3208333333333333</v>
          </cell>
          <cell r="T1133">
            <v>34.999999999998366</v>
          </cell>
          <cell r="U1133">
            <v>31.900000000000261</v>
          </cell>
        </row>
        <row r="1134">
          <cell r="B1134" t="str">
            <v>t/p</v>
          </cell>
          <cell r="C1134" t="str">
            <v>buy</v>
          </cell>
          <cell r="E1134">
            <v>1</v>
          </cell>
          <cell r="F1134">
            <v>0.01</v>
          </cell>
          <cell r="G1134">
            <v>1.38</v>
          </cell>
          <cell r="S1134">
            <v>3.4722222222222224E-2</v>
          </cell>
          <cell r="T1134">
            <v>0</v>
          </cell>
          <cell r="U1134">
            <v>13.999999999998458</v>
          </cell>
        </row>
        <row r="1135">
          <cell r="B1135" t="str">
            <v>t/p</v>
          </cell>
          <cell r="C1135" t="str">
            <v>sell</v>
          </cell>
          <cell r="E1135">
            <v>3</v>
          </cell>
          <cell r="F1135">
            <v>0.03</v>
          </cell>
          <cell r="G1135">
            <v>4.18</v>
          </cell>
          <cell r="S1135">
            <v>2.5687500000000001</v>
          </cell>
          <cell r="T1135">
            <v>51.399999999999224</v>
          </cell>
          <cell r="U1135">
            <v>36.799999999999059</v>
          </cell>
        </row>
        <row r="1136">
          <cell r="B1136" t="str">
            <v>t/p</v>
          </cell>
          <cell r="C1136" t="str">
            <v>sell</v>
          </cell>
          <cell r="E1136">
            <v>1</v>
          </cell>
          <cell r="F1136">
            <v>0.01</v>
          </cell>
          <cell r="G1136">
            <v>1.42</v>
          </cell>
          <cell r="S1136">
            <v>7.4999999999999997E-2</v>
          </cell>
          <cell r="T1136">
            <v>0</v>
          </cell>
          <cell r="U1136">
            <v>14.000000000000679</v>
          </cell>
        </row>
        <row r="1137">
          <cell r="B1137" t="str">
            <v>t/p</v>
          </cell>
          <cell r="C1137" t="str">
            <v>sell</v>
          </cell>
          <cell r="E1137">
            <v>1</v>
          </cell>
          <cell r="F1137">
            <v>0.01</v>
          </cell>
          <cell r="G1137">
            <v>1.43</v>
          </cell>
          <cell r="S1137">
            <v>7.6388888888888886E-3</v>
          </cell>
          <cell r="T1137">
            <v>0</v>
          </cell>
          <cell r="U1137">
            <v>14.000000000000679</v>
          </cell>
        </row>
        <row r="1138">
          <cell r="B1138" t="str">
            <v>t/p</v>
          </cell>
          <cell r="C1138" t="str">
            <v>sell</v>
          </cell>
          <cell r="E1138">
            <v>1</v>
          </cell>
          <cell r="F1138">
            <v>0.01</v>
          </cell>
          <cell r="G1138">
            <v>1.45</v>
          </cell>
          <cell r="S1138">
            <v>2.7777777777777776E-2</v>
          </cell>
          <cell r="T1138">
            <v>0</v>
          </cell>
          <cell r="U1138">
            <v>14.000000000000679</v>
          </cell>
        </row>
        <row r="1139">
          <cell r="B1139" t="str">
            <v>t/p</v>
          </cell>
          <cell r="C1139" t="str">
            <v>buy</v>
          </cell>
          <cell r="E1139">
            <v>5</v>
          </cell>
          <cell r="F1139">
            <v>7.0000000000000007E-2</v>
          </cell>
          <cell r="G1139">
            <v>9.82</v>
          </cell>
          <cell r="S1139">
            <v>0.31111111111111112</v>
          </cell>
          <cell r="T1139">
            <v>77.799999999998988</v>
          </cell>
          <cell r="U1139">
            <v>46.200000000000685</v>
          </cell>
        </row>
        <row r="1140">
          <cell r="B1140" t="str">
            <v>t/p</v>
          </cell>
          <cell r="C1140" t="str">
            <v>buy</v>
          </cell>
          <cell r="E1140">
            <v>1</v>
          </cell>
          <cell r="F1140">
            <v>0.01</v>
          </cell>
          <cell r="G1140">
            <v>1.46</v>
          </cell>
          <cell r="S1140">
            <v>1.3194444444444444E-2</v>
          </cell>
          <cell r="T1140">
            <v>0</v>
          </cell>
          <cell r="U1140">
            <v>14.000000000000679</v>
          </cell>
        </row>
        <row r="1141">
          <cell r="B1141" t="str">
            <v>t/p</v>
          </cell>
          <cell r="C1141" t="str">
            <v>buy</v>
          </cell>
          <cell r="E1141">
            <v>1</v>
          </cell>
          <cell r="F1141">
            <v>0.01</v>
          </cell>
          <cell r="G1141">
            <v>1.41</v>
          </cell>
          <cell r="S1141">
            <v>6.8749999999999992E-2</v>
          </cell>
          <cell r="T1141">
            <v>0</v>
          </cell>
          <cell r="U1141">
            <v>14.000000000000679</v>
          </cell>
        </row>
        <row r="1142">
          <cell r="B1142" t="str">
            <v>t/p</v>
          </cell>
          <cell r="C1142" t="str">
            <v>buy</v>
          </cell>
          <cell r="E1142">
            <v>1</v>
          </cell>
          <cell r="F1142">
            <v>0.01</v>
          </cell>
          <cell r="G1142">
            <v>1.33</v>
          </cell>
          <cell r="S1142">
            <v>0.59375</v>
          </cell>
          <cell r="T1142">
            <v>0</v>
          </cell>
          <cell r="U1142">
            <v>14.799999999999258</v>
          </cell>
        </row>
        <row r="1143">
          <cell r="B1143" t="str">
            <v>t/p</v>
          </cell>
          <cell r="C1143" t="str">
            <v>buy</v>
          </cell>
          <cell r="E1143">
            <v>2</v>
          </cell>
          <cell r="F1143">
            <v>0.02</v>
          </cell>
          <cell r="G1143">
            <v>2.78</v>
          </cell>
          <cell r="S1143">
            <v>0.13125000000000001</v>
          </cell>
          <cell r="T1143">
            <v>15.600000000000058</v>
          </cell>
          <cell r="U1143">
            <v>21.800000000000708</v>
          </cell>
        </row>
        <row r="1144">
          <cell r="B1144" t="str">
            <v>t/p</v>
          </cell>
          <cell r="C1144" t="str">
            <v>buy</v>
          </cell>
          <cell r="E1144">
            <v>1</v>
          </cell>
          <cell r="F1144">
            <v>0.01</v>
          </cell>
          <cell r="G1144">
            <v>1.44</v>
          </cell>
          <cell r="S1144">
            <v>1.3888888888888889E-3</v>
          </cell>
          <cell r="T1144">
            <v>0</v>
          </cell>
          <cell r="U1144">
            <v>14.000000000000679</v>
          </cell>
        </row>
        <row r="1145">
          <cell r="B1145" t="str">
            <v>t/p</v>
          </cell>
          <cell r="C1145" t="str">
            <v>buy</v>
          </cell>
          <cell r="E1145">
            <v>1</v>
          </cell>
          <cell r="F1145">
            <v>0.01</v>
          </cell>
          <cell r="G1145">
            <v>1.34</v>
          </cell>
          <cell r="S1145">
            <v>9.8611111111111108E-2</v>
          </cell>
          <cell r="T1145">
            <v>0</v>
          </cell>
          <cell r="U1145">
            <v>14.000000000000679</v>
          </cell>
        </row>
        <row r="1146">
          <cell r="B1146" t="str">
            <v>t/p</v>
          </cell>
          <cell r="C1146" t="str">
            <v>buy</v>
          </cell>
          <cell r="E1146">
            <v>1</v>
          </cell>
          <cell r="F1146">
            <v>0.01</v>
          </cell>
          <cell r="G1146">
            <v>1.33</v>
          </cell>
          <cell r="S1146">
            <v>4.1666666666666666E-3</v>
          </cell>
          <cell r="T1146">
            <v>0</v>
          </cell>
          <cell r="U1146">
            <v>14.000000000000679</v>
          </cell>
        </row>
        <row r="1147">
          <cell r="B1147" t="str">
            <v>t/p</v>
          </cell>
          <cell r="C1147" t="str">
            <v>buy</v>
          </cell>
          <cell r="E1147">
            <v>1</v>
          </cell>
          <cell r="F1147">
            <v>0.01</v>
          </cell>
          <cell r="G1147">
            <v>1.42</v>
          </cell>
          <cell r="S1147">
            <v>3.4027777777777775E-2</v>
          </cell>
          <cell r="T1147">
            <v>0</v>
          </cell>
          <cell r="U1147">
            <v>14.000000000000679</v>
          </cell>
        </row>
        <row r="1148">
          <cell r="B1148" t="str">
            <v>t/p</v>
          </cell>
          <cell r="C1148" t="str">
            <v>buy</v>
          </cell>
          <cell r="E1148">
            <v>2</v>
          </cell>
          <cell r="F1148">
            <v>0.02</v>
          </cell>
          <cell r="G1148">
            <v>2.74</v>
          </cell>
          <cell r="S1148">
            <v>0.13333333333333333</v>
          </cell>
          <cell r="T1148">
            <v>15.899999999999803</v>
          </cell>
          <cell r="U1148">
            <v>21.999999999999797</v>
          </cell>
        </row>
        <row r="1149">
          <cell r="B1149" t="str">
            <v>t/p</v>
          </cell>
          <cell r="C1149" t="str">
            <v>buy</v>
          </cell>
          <cell r="E1149">
            <v>4</v>
          </cell>
          <cell r="F1149">
            <v>0.05</v>
          </cell>
          <cell r="G1149">
            <v>6.8100000000000005</v>
          </cell>
          <cell r="S1149">
            <v>1.3423611111111111</v>
          </cell>
          <cell r="T1149">
            <v>53.100000000001479</v>
          </cell>
          <cell r="U1149">
            <v>38.400000000000659</v>
          </cell>
        </row>
        <row r="1150">
          <cell r="B1150" t="str">
            <v>t/p</v>
          </cell>
          <cell r="C1150" t="str">
            <v>buy</v>
          </cell>
          <cell r="E1150">
            <v>1</v>
          </cell>
          <cell r="F1150">
            <v>0.01</v>
          </cell>
          <cell r="G1150">
            <v>1.38</v>
          </cell>
          <cell r="S1150">
            <v>1.0416666666666666E-2</v>
          </cell>
          <cell r="T1150">
            <v>0</v>
          </cell>
          <cell r="U1150">
            <v>14.000000000000679</v>
          </cell>
        </row>
        <row r="1151">
          <cell r="B1151" t="str">
            <v>t/p</v>
          </cell>
          <cell r="C1151" t="str">
            <v>buy</v>
          </cell>
          <cell r="E1151">
            <v>1</v>
          </cell>
          <cell r="F1151">
            <v>0.01</v>
          </cell>
          <cell r="G1151">
            <v>1.43</v>
          </cell>
          <cell r="S1151">
            <v>1.9444444444444445E-2</v>
          </cell>
          <cell r="T1151">
            <v>0</v>
          </cell>
          <cell r="U1151">
            <v>14.000000000000679</v>
          </cell>
        </row>
        <row r="1152">
          <cell r="B1152" t="str">
            <v>t/p</v>
          </cell>
          <cell r="C1152" t="str">
            <v>buy</v>
          </cell>
          <cell r="E1152">
            <v>1</v>
          </cell>
          <cell r="F1152">
            <v>0.01</v>
          </cell>
          <cell r="G1152">
            <v>1.48</v>
          </cell>
          <cell r="S1152">
            <v>5.5555555555555558E-3</v>
          </cell>
          <cell r="T1152">
            <v>0</v>
          </cell>
          <cell r="U1152">
            <v>14.000000000000679</v>
          </cell>
        </row>
        <row r="1153">
          <cell r="B1153" t="str">
            <v>t/p</v>
          </cell>
          <cell r="C1153" t="str">
            <v>buy</v>
          </cell>
          <cell r="E1153">
            <v>1</v>
          </cell>
          <cell r="F1153">
            <v>0.01</v>
          </cell>
          <cell r="G1153">
            <v>1.5</v>
          </cell>
          <cell r="S1153">
            <v>0.20347222222222219</v>
          </cell>
          <cell r="T1153">
            <v>0</v>
          </cell>
          <cell r="U1153">
            <v>14.000000000000679</v>
          </cell>
        </row>
        <row r="1154">
          <cell r="B1154" t="str">
            <v>t/p</v>
          </cell>
          <cell r="C1154" t="str">
            <v>sell</v>
          </cell>
          <cell r="E1154">
            <v>9</v>
          </cell>
          <cell r="F1154">
            <v>0.21</v>
          </cell>
          <cell r="G1154">
            <v>29.92</v>
          </cell>
          <cell r="S1154">
            <v>3.8187500000000001</v>
          </cell>
          <cell r="T1154">
            <v>193.49999999999977</v>
          </cell>
          <cell r="U1154">
            <v>84.900000000001086</v>
          </cell>
        </row>
        <row r="1155">
          <cell r="B1155" t="str">
            <v>t/p</v>
          </cell>
          <cell r="C1155" t="str">
            <v>sell</v>
          </cell>
          <cell r="E1155">
            <v>1</v>
          </cell>
          <cell r="F1155">
            <v>0.01</v>
          </cell>
          <cell r="G1155">
            <v>1.45</v>
          </cell>
          <cell r="S1155">
            <v>0.10486111111111111</v>
          </cell>
          <cell r="T1155">
            <v>0</v>
          </cell>
          <cell r="U1155">
            <v>13.999999999998458</v>
          </cell>
        </row>
        <row r="1156">
          <cell r="B1156" t="str">
            <v>t/p</v>
          </cell>
          <cell r="C1156" t="str">
            <v>sell</v>
          </cell>
          <cell r="E1156">
            <v>1</v>
          </cell>
          <cell r="F1156">
            <v>0.01</v>
          </cell>
          <cell r="G1156">
            <v>1.31</v>
          </cell>
          <cell r="S1156">
            <v>3.472222222222222E-3</v>
          </cell>
          <cell r="T1156">
            <v>0</v>
          </cell>
          <cell r="U1156">
            <v>14.000000000000679</v>
          </cell>
        </row>
        <row r="1157">
          <cell r="B1157" t="str">
            <v>t/p</v>
          </cell>
          <cell r="C1157" t="str">
            <v>sell</v>
          </cell>
          <cell r="E1157">
            <v>1</v>
          </cell>
          <cell r="F1157">
            <v>0.01</v>
          </cell>
          <cell r="G1157">
            <v>1.39</v>
          </cell>
          <cell r="S1157">
            <v>6.9444444444444447E-4</v>
          </cell>
          <cell r="T1157">
            <v>0</v>
          </cell>
          <cell r="U1157">
            <v>13.999999999998458</v>
          </cell>
        </row>
        <row r="1158">
          <cell r="B1158" t="str">
            <v>t/p</v>
          </cell>
          <cell r="C1158" t="str">
            <v>buy</v>
          </cell>
          <cell r="E1158">
            <v>5</v>
          </cell>
          <cell r="F1158">
            <v>7.0000000000000007E-2</v>
          </cell>
          <cell r="G1158">
            <v>9.61</v>
          </cell>
          <cell r="S1158">
            <v>1.0597222222222222</v>
          </cell>
          <cell r="T1158">
            <v>76.500000000001563</v>
          </cell>
          <cell r="U1158">
            <v>46.600000000001089</v>
          </cell>
        </row>
        <row r="1159">
          <cell r="B1159" t="str">
            <v>t/p</v>
          </cell>
          <cell r="C1159" t="str">
            <v>buy</v>
          </cell>
          <cell r="E1159">
            <v>1</v>
          </cell>
          <cell r="F1159">
            <v>0.01</v>
          </cell>
          <cell r="G1159">
            <v>1.41</v>
          </cell>
          <cell r="S1159">
            <v>1.3888888888888888E-2</v>
          </cell>
          <cell r="T1159">
            <v>0</v>
          </cell>
          <cell r="U1159">
            <v>14.000000000000679</v>
          </cell>
        </row>
        <row r="1160">
          <cell r="B1160" t="str">
            <v>t/p</v>
          </cell>
          <cell r="C1160" t="str">
            <v>sell</v>
          </cell>
          <cell r="E1160">
            <v>3</v>
          </cell>
          <cell r="F1160">
            <v>0.03</v>
          </cell>
          <cell r="G1160">
            <v>4.160000000000001</v>
          </cell>
          <cell r="S1160">
            <v>0.22291666666666665</v>
          </cell>
          <cell r="T1160">
            <v>35.60000000000008</v>
          </cell>
          <cell r="U1160">
            <v>32.100000000001572</v>
          </cell>
        </row>
        <row r="1161">
          <cell r="B1161" t="str">
            <v>t/p</v>
          </cell>
          <cell r="C1161" t="str">
            <v>sell</v>
          </cell>
          <cell r="E1161">
            <v>2</v>
          </cell>
          <cell r="F1161">
            <v>0.02</v>
          </cell>
          <cell r="G1161">
            <v>2.94</v>
          </cell>
          <cell r="S1161">
            <v>2.4958333333333336</v>
          </cell>
          <cell r="T1161">
            <v>16.599999999999948</v>
          </cell>
          <cell r="U1161">
            <v>21.800000000000708</v>
          </cell>
        </row>
        <row r="1162">
          <cell r="B1162" t="str">
            <v>t/p</v>
          </cell>
          <cell r="C1162" t="str">
            <v>sell</v>
          </cell>
          <cell r="E1162">
            <v>1</v>
          </cell>
          <cell r="F1162">
            <v>0.01</v>
          </cell>
          <cell r="G1162">
            <v>1.41</v>
          </cell>
          <cell r="S1162">
            <v>9.2361111111111116E-2</v>
          </cell>
          <cell r="T1162">
            <v>0</v>
          </cell>
          <cell r="U1162">
            <v>14.000000000000679</v>
          </cell>
        </row>
        <row r="1163">
          <cell r="B1163" t="str">
            <v>t/p</v>
          </cell>
          <cell r="C1163" t="str">
            <v>sell</v>
          </cell>
          <cell r="E1163">
            <v>1</v>
          </cell>
          <cell r="F1163">
            <v>0.01</v>
          </cell>
          <cell r="G1163">
            <v>1.35</v>
          </cell>
          <cell r="S1163">
            <v>5.2777777777777778E-2</v>
          </cell>
          <cell r="T1163">
            <v>0</v>
          </cell>
          <cell r="U1163">
            <v>14.000000000000679</v>
          </cell>
        </row>
        <row r="1164">
          <cell r="B1164" t="str">
            <v>t/p</v>
          </cell>
          <cell r="C1164" t="str">
            <v>sell</v>
          </cell>
          <cell r="E1164">
            <v>1</v>
          </cell>
          <cell r="F1164">
            <v>0.01</v>
          </cell>
          <cell r="G1164">
            <v>1.37</v>
          </cell>
          <cell r="S1164">
            <v>4.1666666666666666E-3</v>
          </cell>
          <cell r="T1164">
            <v>0</v>
          </cell>
          <cell r="U1164">
            <v>14.000000000000679</v>
          </cell>
        </row>
        <row r="1165">
          <cell r="B1165" t="str">
            <v>t/p</v>
          </cell>
          <cell r="C1165" t="str">
            <v>sell</v>
          </cell>
          <cell r="E1165">
            <v>1</v>
          </cell>
          <cell r="F1165">
            <v>0.01</v>
          </cell>
          <cell r="G1165">
            <v>1.46</v>
          </cell>
          <cell r="S1165">
            <v>2.8472222222222222E-2</v>
          </cell>
          <cell r="T1165">
            <v>0</v>
          </cell>
          <cell r="U1165">
            <v>14.000000000000679</v>
          </cell>
        </row>
        <row r="1166">
          <cell r="B1166" t="str">
            <v>t/p</v>
          </cell>
          <cell r="C1166" t="str">
            <v>sell</v>
          </cell>
          <cell r="E1166">
            <v>3</v>
          </cell>
          <cell r="F1166">
            <v>0.03</v>
          </cell>
          <cell r="G1166">
            <v>4.28</v>
          </cell>
          <cell r="S1166">
            <v>0.54027777777777775</v>
          </cell>
          <cell r="T1166">
            <v>35.80000000000139</v>
          </cell>
          <cell r="U1166">
            <v>31.700000000001172</v>
          </cell>
        </row>
        <row r="1167">
          <cell r="B1167" t="str">
            <v>t/p</v>
          </cell>
          <cell r="C1167" t="str">
            <v>sell</v>
          </cell>
          <cell r="E1167">
            <v>1</v>
          </cell>
          <cell r="F1167">
            <v>0.01</v>
          </cell>
          <cell r="G1167">
            <v>1.38</v>
          </cell>
          <cell r="S1167">
            <v>1.3194444444444444E-2</v>
          </cell>
          <cell r="T1167">
            <v>0</v>
          </cell>
          <cell r="U1167">
            <v>14.000000000000679</v>
          </cell>
        </row>
        <row r="1168">
          <cell r="B1168" t="str">
            <v>t/p</v>
          </cell>
          <cell r="C1168" t="str">
            <v>sell</v>
          </cell>
          <cell r="E1168">
            <v>1</v>
          </cell>
          <cell r="F1168">
            <v>0.01</v>
          </cell>
          <cell r="G1168">
            <v>1.45</v>
          </cell>
          <cell r="S1168">
            <v>1.4583333333333332E-2</v>
          </cell>
          <cell r="T1168">
            <v>0</v>
          </cell>
          <cell r="U1168">
            <v>14.000000000000679</v>
          </cell>
        </row>
        <row r="1169">
          <cell r="B1169" t="str">
            <v>t/p</v>
          </cell>
          <cell r="C1169" t="str">
            <v>sell</v>
          </cell>
          <cell r="E1169">
            <v>3</v>
          </cell>
          <cell r="F1169">
            <v>0.03</v>
          </cell>
          <cell r="G1169">
            <v>4.3600000000000003</v>
          </cell>
          <cell r="S1169">
            <v>0.57708333333333328</v>
          </cell>
          <cell r="T1169">
            <v>33.499999999999645</v>
          </cell>
          <cell r="U1169">
            <v>30.699999999999061</v>
          </cell>
        </row>
        <row r="1170">
          <cell r="B1170" t="str">
            <v>t/p</v>
          </cell>
          <cell r="C1170" t="str">
            <v>sell</v>
          </cell>
          <cell r="E1170">
            <v>1</v>
          </cell>
          <cell r="F1170">
            <v>0.01</v>
          </cell>
          <cell r="G1170">
            <v>1.43</v>
          </cell>
          <cell r="S1170">
            <v>0.24652777777777779</v>
          </cell>
          <cell r="T1170">
            <v>0</v>
          </cell>
          <cell r="U1170">
            <v>14.000000000000679</v>
          </cell>
        </row>
        <row r="1171">
          <cell r="B1171" t="str">
            <v>t/p</v>
          </cell>
          <cell r="C1171" t="str">
            <v>sell</v>
          </cell>
          <cell r="E1171">
            <v>1</v>
          </cell>
          <cell r="F1171">
            <v>0.01</v>
          </cell>
          <cell r="G1171">
            <v>1.45</v>
          </cell>
          <cell r="S1171">
            <v>2.9166666666666664E-2</v>
          </cell>
          <cell r="T1171">
            <v>0</v>
          </cell>
          <cell r="U1171">
            <v>14.000000000000679</v>
          </cell>
        </row>
        <row r="1172">
          <cell r="B1172" t="str">
            <v>t/p</v>
          </cell>
          <cell r="C1172" t="str">
            <v>sell</v>
          </cell>
          <cell r="E1172">
            <v>4</v>
          </cell>
          <cell r="F1172">
            <v>0.05</v>
          </cell>
          <cell r="G1172">
            <v>7.05</v>
          </cell>
          <cell r="S1172">
            <v>0.93888888888888899</v>
          </cell>
          <cell r="T1172">
            <v>55.299999999998128</v>
          </cell>
          <cell r="U1172">
            <v>35.199999999999676</v>
          </cell>
        </row>
        <row r="1173">
          <cell r="B1173" t="str">
            <v>t/p</v>
          </cell>
          <cell r="C1173" t="str">
            <v>sell</v>
          </cell>
          <cell r="E1173">
            <v>3</v>
          </cell>
          <cell r="F1173">
            <v>0.03</v>
          </cell>
          <cell r="G1173">
            <v>4.2499999999999991</v>
          </cell>
          <cell r="S1173">
            <v>0.14583333333333334</v>
          </cell>
          <cell r="T1173">
            <v>33.999999999998479</v>
          </cell>
          <cell r="U1173">
            <v>31.599999999998296</v>
          </cell>
        </row>
        <row r="1174">
          <cell r="B1174" t="str">
            <v>t/p</v>
          </cell>
          <cell r="C1174" t="str">
            <v>sell</v>
          </cell>
          <cell r="E1174">
            <v>1</v>
          </cell>
          <cell r="F1174">
            <v>0.01</v>
          </cell>
          <cell r="G1174">
            <v>1.49</v>
          </cell>
          <cell r="S1174">
            <v>9.7916666666666666E-2</v>
          </cell>
          <cell r="T1174">
            <v>0</v>
          </cell>
          <cell r="U1174">
            <v>14.000000000000679</v>
          </cell>
        </row>
        <row r="1175">
          <cell r="B1175" t="str">
            <v>t/p</v>
          </cell>
          <cell r="C1175" t="str">
            <v>sell</v>
          </cell>
          <cell r="E1175">
            <v>1</v>
          </cell>
          <cell r="F1175">
            <v>0.01</v>
          </cell>
          <cell r="G1175">
            <v>1.35</v>
          </cell>
          <cell r="S1175">
            <v>7.3611111111111113E-2</v>
          </cell>
          <cell r="T1175">
            <v>0</v>
          </cell>
          <cell r="U1175">
            <v>14.000000000000679</v>
          </cell>
        </row>
        <row r="1176">
          <cell r="B1176" t="str">
            <v>t/p</v>
          </cell>
          <cell r="C1176" t="str">
            <v>sell</v>
          </cell>
          <cell r="E1176">
            <v>1</v>
          </cell>
          <cell r="F1176">
            <v>0.01</v>
          </cell>
          <cell r="G1176">
            <v>1.38</v>
          </cell>
          <cell r="S1176">
            <v>0.62152777777777779</v>
          </cell>
          <cell r="T1176">
            <v>0</v>
          </cell>
          <cell r="U1176">
            <v>13.500000000001844</v>
          </cell>
        </row>
        <row r="1177">
          <cell r="B1177" t="str">
            <v>t/p</v>
          </cell>
          <cell r="C1177" t="str">
            <v>sell</v>
          </cell>
          <cell r="E1177">
            <v>1</v>
          </cell>
          <cell r="F1177">
            <v>0.01</v>
          </cell>
          <cell r="G1177">
            <v>1.44</v>
          </cell>
          <cell r="S1177">
            <v>0.16666666666666666</v>
          </cell>
          <cell r="T1177">
            <v>0</v>
          </cell>
          <cell r="U1177">
            <v>13.999999999998458</v>
          </cell>
        </row>
        <row r="1178">
          <cell r="B1178" t="str">
            <v>t/p</v>
          </cell>
          <cell r="C1178" t="str">
            <v>sell</v>
          </cell>
          <cell r="E1178">
            <v>1</v>
          </cell>
          <cell r="F1178">
            <v>0.01</v>
          </cell>
          <cell r="G1178">
            <v>1.36</v>
          </cell>
          <cell r="S1178">
            <v>2.1527777777777781E-2</v>
          </cell>
          <cell r="T1178">
            <v>0</v>
          </cell>
          <cell r="U1178">
            <v>14.000000000000679</v>
          </cell>
        </row>
        <row r="1179">
          <cell r="B1179" t="str">
            <v>t/p</v>
          </cell>
          <cell r="C1179" t="str">
            <v>sell</v>
          </cell>
          <cell r="E1179">
            <v>2</v>
          </cell>
          <cell r="F1179">
            <v>0.02</v>
          </cell>
          <cell r="G1179">
            <v>2.86</v>
          </cell>
          <cell r="S1179">
            <v>2.3944444444444444</v>
          </cell>
          <cell r="T1179">
            <v>16.799999999999038</v>
          </cell>
          <cell r="U1179">
            <v>21.899999999999142</v>
          </cell>
        </row>
        <row r="1180">
          <cell r="B1180" t="str">
            <v>t/p</v>
          </cell>
          <cell r="C1180" t="str">
            <v>sell</v>
          </cell>
          <cell r="E1180">
            <v>3</v>
          </cell>
          <cell r="F1180">
            <v>0.03</v>
          </cell>
          <cell r="G1180">
            <v>4.29</v>
          </cell>
          <cell r="S1180">
            <v>0.4152777777777778</v>
          </cell>
          <cell r="T1180">
            <v>34.700000000000841</v>
          </cell>
          <cell r="U1180">
            <v>31.799999999999606</v>
          </cell>
        </row>
        <row r="1181">
          <cell r="B1181" t="str">
            <v>t/p</v>
          </cell>
          <cell r="C1181" t="str">
            <v>sell</v>
          </cell>
          <cell r="E1181">
            <v>2</v>
          </cell>
          <cell r="F1181">
            <v>0.02</v>
          </cell>
          <cell r="G1181">
            <v>2.7600000000000002</v>
          </cell>
          <cell r="S1181">
            <v>0.96319444444444446</v>
          </cell>
          <cell r="T1181">
            <v>15.899999999999803</v>
          </cell>
          <cell r="U1181">
            <v>21.700000000000053</v>
          </cell>
        </row>
        <row r="1182">
          <cell r="B1182" t="str">
            <v>t/p</v>
          </cell>
          <cell r="C1182" t="str">
            <v>sell</v>
          </cell>
          <cell r="E1182">
            <v>1</v>
          </cell>
          <cell r="F1182">
            <v>0.01</v>
          </cell>
          <cell r="G1182">
            <v>1.32</v>
          </cell>
          <cell r="S1182">
            <v>5.5555555555555558E-3</v>
          </cell>
          <cell r="T1182">
            <v>0</v>
          </cell>
          <cell r="U1182">
            <v>13.999999999998458</v>
          </cell>
        </row>
        <row r="1183">
          <cell r="B1183" t="str">
            <v>t/p</v>
          </cell>
          <cell r="C1183" t="str">
            <v>sell</v>
          </cell>
          <cell r="E1183">
            <v>1</v>
          </cell>
          <cell r="F1183">
            <v>0.01</v>
          </cell>
          <cell r="G1183">
            <v>1.47</v>
          </cell>
          <cell r="S1183">
            <v>0.69374999999999998</v>
          </cell>
          <cell r="T1183">
            <v>0</v>
          </cell>
          <cell r="U1183">
            <v>13.499999999999623</v>
          </cell>
        </row>
        <row r="1184">
          <cell r="B1184" t="str">
            <v>t/p</v>
          </cell>
          <cell r="C1184" t="str">
            <v>sell</v>
          </cell>
          <cell r="E1184">
            <v>1</v>
          </cell>
          <cell r="F1184">
            <v>0.01</v>
          </cell>
          <cell r="G1184">
            <v>1.3</v>
          </cell>
          <cell r="S1184">
            <v>0.15833333333333333</v>
          </cell>
          <cell r="T1184">
            <v>0</v>
          </cell>
          <cell r="U1184">
            <v>14.000000000000679</v>
          </cell>
        </row>
        <row r="1185">
          <cell r="B1185" t="str">
            <v>t/p</v>
          </cell>
          <cell r="C1185" t="str">
            <v>buy</v>
          </cell>
          <cell r="E1185">
            <v>11</v>
          </cell>
          <cell r="F1185">
            <v>0.34000000000000008</v>
          </cell>
          <cell r="G1185">
            <v>47.309999999999995</v>
          </cell>
          <cell r="S1185">
            <v>12.859722222222222</v>
          </cell>
          <cell r="T1185">
            <v>266.900000000001</v>
          </cell>
          <cell r="U1185">
            <v>118.59999999999982</v>
          </cell>
        </row>
        <row r="1186">
          <cell r="B1186" t="str">
            <v>t/p</v>
          </cell>
          <cell r="C1186" t="str">
            <v>buy</v>
          </cell>
          <cell r="E1186">
            <v>1</v>
          </cell>
          <cell r="F1186">
            <v>0.01</v>
          </cell>
          <cell r="G1186">
            <v>1.33</v>
          </cell>
          <cell r="S1186">
            <v>2.9166666666666664E-2</v>
          </cell>
          <cell r="T1186">
            <v>0</v>
          </cell>
          <cell r="U1186">
            <v>13.999999999998458</v>
          </cell>
        </row>
        <row r="1187">
          <cell r="B1187" t="str">
            <v>t/p</v>
          </cell>
          <cell r="C1187" t="str">
            <v>buy</v>
          </cell>
          <cell r="E1187">
            <v>1</v>
          </cell>
          <cell r="F1187">
            <v>0.01</v>
          </cell>
          <cell r="G1187">
            <v>1.45</v>
          </cell>
          <cell r="S1187">
            <v>2.1527777777777781E-2</v>
          </cell>
          <cell r="T1187">
            <v>0</v>
          </cell>
          <cell r="U1187">
            <v>14.000000000000679</v>
          </cell>
        </row>
        <row r="1188">
          <cell r="B1188" t="str">
            <v>t/p</v>
          </cell>
          <cell r="C1188" t="str">
            <v>buy</v>
          </cell>
          <cell r="E1188">
            <v>1</v>
          </cell>
          <cell r="F1188">
            <v>0.01</v>
          </cell>
          <cell r="G1188">
            <v>1.44</v>
          </cell>
          <cell r="S1188">
            <v>6.2499999999999995E-3</v>
          </cell>
          <cell r="T1188">
            <v>0</v>
          </cell>
          <cell r="U1188">
            <v>14.000000000000679</v>
          </cell>
        </row>
        <row r="1189">
          <cell r="B1189" t="str">
            <v>t/p</v>
          </cell>
          <cell r="C1189" t="str">
            <v>buy</v>
          </cell>
          <cell r="E1189">
            <v>1</v>
          </cell>
          <cell r="F1189">
            <v>0.01</v>
          </cell>
          <cell r="G1189">
            <v>1.47</v>
          </cell>
          <cell r="S1189">
            <v>3.7499999999999999E-2</v>
          </cell>
          <cell r="T1189">
            <v>0</v>
          </cell>
          <cell r="U1189">
            <v>14.000000000000679</v>
          </cell>
        </row>
        <row r="1190">
          <cell r="B1190" t="str">
            <v>t/p</v>
          </cell>
          <cell r="C1190" t="str">
            <v>buy</v>
          </cell>
          <cell r="E1190">
            <v>2</v>
          </cell>
          <cell r="F1190">
            <v>0.02</v>
          </cell>
          <cell r="G1190">
            <v>2.75</v>
          </cell>
          <cell r="S1190">
            <v>0.1451388888888889</v>
          </cell>
          <cell r="T1190">
            <v>16.300000000000203</v>
          </cell>
          <cell r="U1190">
            <v>22.199999999998887</v>
          </cell>
        </row>
        <row r="1191">
          <cell r="B1191" t="str">
            <v>t/p</v>
          </cell>
          <cell r="C1191" t="str">
            <v>sell</v>
          </cell>
          <cell r="E1191">
            <v>7</v>
          </cell>
          <cell r="F1191">
            <v>0.12</v>
          </cell>
          <cell r="G1191">
            <v>16.690000000000005</v>
          </cell>
          <cell r="S1191">
            <v>5.458333333333333</v>
          </cell>
          <cell r="T1191">
            <v>128.80000000000001</v>
          </cell>
          <cell r="U1191">
            <v>64.700000000001978</v>
          </cell>
        </row>
        <row r="1192">
          <cell r="B1192" t="str">
            <v>t/p</v>
          </cell>
          <cell r="C1192" t="str">
            <v>sell</v>
          </cell>
          <cell r="E1192">
            <v>1</v>
          </cell>
          <cell r="F1192">
            <v>0.01</v>
          </cell>
          <cell r="G1192">
            <v>1.43</v>
          </cell>
          <cell r="S1192">
            <v>3.1944444444444449E-2</v>
          </cell>
          <cell r="T1192">
            <v>0</v>
          </cell>
          <cell r="U1192">
            <v>14.000000000000679</v>
          </cell>
        </row>
        <row r="1193">
          <cell r="B1193" t="str">
            <v>t/p</v>
          </cell>
          <cell r="C1193" t="str">
            <v>sell</v>
          </cell>
          <cell r="E1193">
            <v>2</v>
          </cell>
          <cell r="F1193">
            <v>0.02</v>
          </cell>
          <cell r="G1193">
            <v>2.83</v>
          </cell>
          <cell r="S1193">
            <v>0.79861111111111116</v>
          </cell>
          <cell r="T1193">
            <v>16.499999999999293</v>
          </cell>
          <cell r="U1193">
            <v>21.999999999999797</v>
          </cell>
        </row>
        <row r="1194">
          <cell r="B1194" t="str">
            <v>t/p</v>
          </cell>
          <cell r="C1194" t="str">
            <v>sell</v>
          </cell>
          <cell r="E1194">
            <v>1</v>
          </cell>
          <cell r="F1194">
            <v>0.01</v>
          </cell>
          <cell r="G1194">
            <v>1.43</v>
          </cell>
          <cell r="S1194">
            <v>9.7222222222222224E-3</v>
          </cell>
          <cell r="T1194">
            <v>0</v>
          </cell>
          <cell r="U1194">
            <v>13.999999999998458</v>
          </cell>
        </row>
        <row r="1195">
          <cell r="B1195" t="str">
            <v>t/p</v>
          </cell>
          <cell r="C1195" t="str">
            <v>sell</v>
          </cell>
          <cell r="E1195">
            <v>1</v>
          </cell>
          <cell r="F1195">
            <v>0.01</v>
          </cell>
          <cell r="G1195">
            <v>1.41</v>
          </cell>
          <cell r="S1195">
            <v>9.8611111111111108E-2</v>
          </cell>
          <cell r="T1195">
            <v>0</v>
          </cell>
          <cell r="U1195">
            <v>14.000000000000679</v>
          </cell>
        </row>
        <row r="1196">
          <cell r="B1196" t="str">
            <v>t/p</v>
          </cell>
          <cell r="C1196" t="str">
            <v>buy</v>
          </cell>
          <cell r="E1196">
            <v>8</v>
          </cell>
          <cell r="F1196">
            <v>0.16000000000000003</v>
          </cell>
          <cell r="G1196">
            <v>22.22</v>
          </cell>
          <cell r="S1196">
            <v>6.6555555555555559</v>
          </cell>
          <cell r="T1196">
            <v>156.10000000000124</v>
          </cell>
          <cell r="U1196">
            <v>80.000000000000071</v>
          </cell>
        </row>
        <row r="1197">
          <cell r="B1197" t="str">
            <v>t/p</v>
          </cell>
          <cell r="C1197" t="str">
            <v>buy</v>
          </cell>
          <cell r="E1197">
            <v>2</v>
          </cell>
          <cell r="F1197">
            <v>0.02</v>
          </cell>
          <cell r="G1197">
            <v>2.68</v>
          </cell>
          <cell r="S1197">
            <v>0.64374999999999993</v>
          </cell>
          <cell r="T1197">
            <v>16.700000000000603</v>
          </cell>
          <cell r="U1197">
            <v>23.100000000000342</v>
          </cell>
        </row>
        <row r="1198">
          <cell r="B1198" t="str">
            <v>t/p</v>
          </cell>
          <cell r="C1198" t="str">
            <v>buy</v>
          </cell>
          <cell r="E1198">
            <v>1</v>
          </cell>
          <cell r="F1198">
            <v>0.01</v>
          </cell>
          <cell r="G1198">
            <v>1.36</v>
          </cell>
          <cell r="S1198">
            <v>9.375E-2</v>
          </cell>
          <cell r="T1198">
            <v>0</v>
          </cell>
          <cell r="U1198">
            <v>13.999999999998458</v>
          </cell>
        </row>
        <row r="1199">
          <cell r="B1199" t="str">
            <v>t/p</v>
          </cell>
          <cell r="C1199" t="str">
            <v>buy</v>
          </cell>
          <cell r="E1199">
            <v>4</v>
          </cell>
          <cell r="F1199">
            <v>0.05</v>
          </cell>
          <cell r="G1199">
            <v>7.03</v>
          </cell>
          <cell r="S1199">
            <v>3.0368055555555555</v>
          </cell>
          <cell r="T1199">
            <v>54.699999999998639</v>
          </cell>
          <cell r="U1199">
            <v>37.000000000000369</v>
          </cell>
        </row>
        <row r="1200">
          <cell r="B1200" t="str">
            <v>t/p</v>
          </cell>
          <cell r="C1200" t="str">
            <v>buy</v>
          </cell>
          <cell r="E1200">
            <v>1</v>
          </cell>
          <cell r="F1200">
            <v>0.01</v>
          </cell>
          <cell r="G1200">
            <v>1.42</v>
          </cell>
          <cell r="S1200">
            <v>5.9722222222222225E-2</v>
          </cell>
          <cell r="T1200">
            <v>0</v>
          </cell>
          <cell r="U1200">
            <v>14.000000000000679</v>
          </cell>
        </row>
        <row r="1201">
          <cell r="B1201" t="str">
            <v>t/p</v>
          </cell>
          <cell r="C1201" t="str">
            <v>buy</v>
          </cell>
          <cell r="E1201">
            <v>3</v>
          </cell>
          <cell r="F1201">
            <v>0.03</v>
          </cell>
          <cell r="G1201">
            <v>4.08</v>
          </cell>
          <cell r="S1201">
            <v>0.92499999999999993</v>
          </cell>
          <cell r="T1201">
            <v>34.799999999999272</v>
          </cell>
          <cell r="U1201">
            <v>32.499999999999751</v>
          </cell>
        </row>
        <row r="1202">
          <cell r="B1202" t="str">
            <v>t/p</v>
          </cell>
          <cell r="C1202" t="str">
            <v>buy</v>
          </cell>
          <cell r="E1202">
            <v>2</v>
          </cell>
          <cell r="F1202">
            <v>0.02</v>
          </cell>
          <cell r="G1202">
            <v>2.83</v>
          </cell>
          <cell r="S1202">
            <v>1.1111111111111112E-2</v>
          </cell>
          <cell r="T1202">
            <v>16.000000000000458</v>
          </cell>
          <cell r="U1202">
            <v>21.999999999999797</v>
          </cell>
        </row>
        <row r="1203">
          <cell r="B1203" t="str">
            <v>t/p</v>
          </cell>
          <cell r="C1203" t="str">
            <v>sell</v>
          </cell>
          <cell r="E1203">
            <v>6</v>
          </cell>
          <cell r="F1203">
            <v>8.9999999999999983E-2</v>
          </cell>
          <cell r="G1203">
            <v>12.530000000000003</v>
          </cell>
          <cell r="S1203">
            <v>6.8506944444444446</v>
          </cell>
          <cell r="T1203">
            <v>107.29999999999906</v>
          </cell>
          <cell r="U1203">
            <v>56.999999999998167</v>
          </cell>
        </row>
        <row r="1204">
          <cell r="B1204" t="str">
            <v>t/p</v>
          </cell>
          <cell r="C1204" t="str">
            <v>sell</v>
          </cell>
          <cell r="E1204">
            <v>1</v>
          </cell>
          <cell r="F1204">
            <v>0.01</v>
          </cell>
          <cell r="G1204">
            <v>1.32</v>
          </cell>
          <cell r="S1204">
            <v>0.21666666666666667</v>
          </cell>
          <cell r="T1204">
            <v>0</v>
          </cell>
          <cell r="U1204">
            <v>14.000000000000679</v>
          </cell>
        </row>
        <row r="1205">
          <cell r="B1205" t="str">
            <v>t/p</v>
          </cell>
          <cell r="C1205" t="str">
            <v>sell</v>
          </cell>
          <cell r="E1205">
            <v>2</v>
          </cell>
          <cell r="F1205">
            <v>0.02</v>
          </cell>
          <cell r="G1205">
            <v>2.85</v>
          </cell>
          <cell r="S1205">
            <v>0.37013888888888885</v>
          </cell>
          <cell r="T1205">
            <v>16.599999999999948</v>
          </cell>
          <cell r="U1205">
            <v>20.700000000000163</v>
          </cell>
        </row>
        <row r="1206">
          <cell r="B1206" t="str">
            <v>t/p</v>
          </cell>
          <cell r="C1206" t="str">
            <v>sell</v>
          </cell>
          <cell r="E1206">
            <v>1</v>
          </cell>
          <cell r="F1206">
            <v>0.01</v>
          </cell>
          <cell r="G1206">
            <v>1.34</v>
          </cell>
          <cell r="S1206">
            <v>0.2722222222222222</v>
          </cell>
          <cell r="T1206">
            <v>0</v>
          </cell>
          <cell r="U1206">
            <v>14.000000000000679</v>
          </cell>
        </row>
        <row r="1207">
          <cell r="B1207" t="str">
            <v>t/p</v>
          </cell>
          <cell r="C1207" t="str">
            <v>sell</v>
          </cell>
          <cell r="E1207">
            <v>1</v>
          </cell>
          <cell r="F1207">
            <v>0.01</v>
          </cell>
          <cell r="G1207">
            <v>1.4</v>
          </cell>
          <cell r="S1207">
            <v>0.20347222222222219</v>
          </cell>
          <cell r="T1207">
            <v>0</v>
          </cell>
          <cell r="U1207">
            <v>13.999999999998458</v>
          </cell>
        </row>
        <row r="1208">
          <cell r="B1208" t="str">
            <v>t/p</v>
          </cell>
          <cell r="C1208" t="str">
            <v>sell</v>
          </cell>
          <cell r="E1208">
            <v>1</v>
          </cell>
          <cell r="F1208">
            <v>0.01</v>
          </cell>
          <cell r="G1208">
            <v>1.3</v>
          </cell>
          <cell r="S1208">
            <v>6.1111111111111116E-2</v>
          </cell>
          <cell r="T1208">
            <v>0</v>
          </cell>
          <cell r="U1208">
            <v>14.000000000000679</v>
          </cell>
        </row>
        <row r="1209">
          <cell r="B1209" t="str">
            <v>t/p</v>
          </cell>
          <cell r="C1209" t="str">
            <v>sell</v>
          </cell>
          <cell r="E1209">
            <v>2</v>
          </cell>
          <cell r="F1209">
            <v>0.02</v>
          </cell>
          <cell r="G1209">
            <v>2.83</v>
          </cell>
          <cell r="S1209">
            <v>0.19999999999999998</v>
          </cell>
          <cell r="T1209">
            <v>16.000000000000458</v>
          </cell>
          <cell r="U1209">
            <v>21.999999999999797</v>
          </cell>
        </row>
        <row r="1210">
          <cell r="B1210" t="str">
            <v>t/p</v>
          </cell>
          <cell r="C1210" t="str">
            <v>sell</v>
          </cell>
          <cell r="E1210">
            <v>1</v>
          </cell>
          <cell r="F1210">
            <v>0.01</v>
          </cell>
          <cell r="G1210">
            <v>1.5</v>
          </cell>
          <cell r="S1210">
            <v>4.9305555555555554E-2</v>
          </cell>
          <cell r="T1210">
            <v>0</v>
          </cell>
          <cell r="U1210">
            <v>14.000000000000679</v>
          </cell>
        </row>
        <row r="1211">
          <cell r="B1211" t="str">
            <v>t/p</v>
          </cell>
          <cell r="C1211" t="str">
            <v>buy</v>
          </cell>
          <cell r="E1211">
            <v>6</v>
          </cell>
          <cell r="F1211">
            <v>8.9999999999999983E-2</v>
          </cell>
          <cell r="G1211">
            <v>12.459999999999997</v>
          </cell>
          <cell r="S1211">
            <v>3.1194444444444445</v>
          </cell>
          <cell r="T1211">
            <v>100.80000000000089</v>
          </cell>
          <cell r="U1211">
            <v>60.900000000001512</v>
          </cell>
        </row>
        <row r="1212">
          <cell r="B1212" t="str">
            <v>t/p</v>
          </cell>
          <cell r="C1212" t="str">
            <v>buy</v>
          </cell>
          <cell r="E1212">
            <v>1</v>
          </cell>
          <cell r="F1212">
            <v>0.01</v>
          </cell>
          <cell r="G1212">
            <v>1.36</v>
          </cell>
          <cell r="S1212">
            <v>3.7499999999999999E-2</v>
          </cell>
          <cell r="T1212">
            <v>0</v>
          </cell>
          <cell r="U1212">
            <v>14.000000000000679</v>
          </cell>
        </row>
        <row r="1213">
          <cell r="B1213" t="str">
            <v>t/p</v>
          </cell>
          <cell r="C1213" t="str">
            <v>buy</v>
          </cell>
          <cell r="E1213">
            <v>2</v>
          </cell>
          <cell r="F1213">
            <v>0.02</v>
          </cell>
          <cell r="G1213">
            <v>2.76</v>
          </cell>
          <cell r="S1213">
            <v>2.4555555555555557</v>
          </cell>
          <cell r="T1213">
            <v>16.200000000001769</v>
          </cell>
          <cell r="U1213">
            <v>22.500000000000853</v>
          </cell>
        </row>
        <row r="1214">
          <cell r="B1214" t="str">
            <v>t/p</v>
          </cell>
          <cell r="C1214" t="str">
            <v>sell</v>
          </cell>
          <cell r="E1214">
            <v>6</v>
          </cell>
          <cell r="F1214">
            <v>8.9999999999999983E-2</v>
          </cell>
          <cell r="G1214">
            <v>11.899999999999999</v>
          </cell>
          <cell r="S1214">
            <v>4.0145833333333334</v>
          </cell>
          <cell r="T1214">
            <v>99.400000000000603</v>
          </cell>
          <cell r="U1214">
            <v>56.400000000000894</v>
          </cell>
        </row>
        <row r="1215">
          <cell r="B1215" t="str">
            <v>t/p</v>
          </cell>
          <cell r="C1215" t="str">
            <v>sell</v>
          </cell>
          <cell r="E1215">
            <v>2</v>
          </cell>
          <cell r="F1215">
            <v>0.02</v>
          </cell>
          <cell r="G1215">
            <v>2.79</v>
          </cell>
          <cell r="S1215">
            <v>0.78819444444444453</v>
          </cell>
          <cell r="T1215">
            <v>16.500000000001513</v>
          </cell>
          <cell r="U1215">
            <v>21.700000000000053</v>
          </cell>
        </row>
        <row r="1216">
          <cell r="B1216" t="str">
            <v>t/p</v>
          </cell>
          <cell r="C1216" t="str">
            <v>sell</v>
          </cell>
          <cell r="E1216">
            <v>1</v>
          </cell>
          <cell r="F1216">
            <v>0.01</v>
          </cell>
          <cell r="G1216">
            <v>1.31</v>
          </cell>
          <cell r="S1216">
            <v>0.19791666666666666</v>
          </cell>
          <cell r="T1216">
            <v>0</v>
          </cell>
          <cell r="U1216">
            <v>13.999999999998458</v>
          </cell>
        </row>
        <row r="1217">
          <cell r="B1217" t="str">
            <v>t/p</v>
          </cell>
          <cell r="C1217" t="str">
            <v>sell</v>
          </cell>
          <cell r="E1217">
            <v>2</v>
          </cell>
          <cell r="F1217">
            <v>0.02</v>
          </cell>
          <cell r="G1217">
            <v>2.85</v>
          </cell>
          <cell r="S1217">
            <v>0.4465277777777778</v>
          </cell>
          <cell r="T1217">
            <v>15.100000000001224</v>
          </cell>
          <cell r="U1217">
            <v>20.000000000000018</v>
          </cell>
        </row>
        <row r="1218">
          <cell r="B1218" t="str">
            <v>t/p</v>
          </cell>
          <cell r="C1218" t="str">
            <v>buy</v>
          </cell>
          <cell r="E1218">
            <v>6</v>
          </cell>
          <cell r="F1218">
            <v>8.9999999999999983E-2</v>
          </cell>
          <cell r="G1218">
            <v>12.810000000000002</v>
          </cell>
          <cell r="S1218">
            <v>3.2256944444444446</v>
          </cell>
          <cell r="T1218">
            <v>100.70000000000023</v>
          </cell>
          <cell r="U1218">
            <v>60.500000000001108</v>
          </cell>
        </row>
        <row r="1219">
          <cell r="B1219" t="str">
            <v>t/p</v>
          </cell>
          <cell r="C1219" t="str">
            <v>buy</v>
          </cell>
          <cell r="E1219">
            <v>3</v>
          </cell>
          <cell r="F1219">
            <v>0.03</v>
          </cell>
          <cell r="G1219">
            <v>4.2699999999999996</v>
          </cell>
          <cell r="S1219">
            <v>0.73819444444444438</v>
          </cell>
          <cell r="T1219">
            <v>33.099999999999241</v>
          </cell>
          <cell r="U1219">
            <v>31.499999999999861</v>
          </cell>
        </row>
        <row r="1220">
          <cell r="B1220" t="str">
            <v>t/p</v>
          </cell>
          <cell r="C1220" t="str">
            <v>buy</v>
          </cell>
          <cell r="E1220">
            <v>1</v>
          </cell>
          <cell r="F1220">
            <v>0.01</v>
          </cell>
          <cell r="G1220">
            <v>1.4</v>
          </cell>
          <cell r="S1220">
            <v>0.20694444444444446</v>
          </cell>
          <cell r="T1220">
            <v>0</v>
          </cell>
          <cell r="U1220">
            <v>14.000000000000679</v>
          </cell>
        </row>
        <row r="1221">
          <cell r="B1221" t="str">
            <v>t/p</v>
          </cell>
          <cell r="C1221" t="str">
            <v>buy</v>
          </cell>
          <cell r="E1221">
            <v>1</v>
          </cell>
          <cell r="F1221">
            <v>0.01</v>
          </cell>
          <cell r="G1221">
            <v>1.37</v>
          </cell>
          <cell r="S1221">
            <v>9.7222222222222224E-3</v>
          </cell>
          <cell r="T1221">
            <v>0</v>
          </cell>
          <cell r="U1221">
            <v>14.000000000000679</v>
          </cell>
        </row>
        <row r="1222">
          <cell r="B1222" t="str">
            <v>t/p</v>
          </cell>
          <cell r="C1222" t="str">
            <v>buy</v>
          </cell>
          <cell r="E1222">
            <v>2</v>
          </cell>
          <cell r="F1222">
            <v>0.02</v>
          </cell>
          <cell r="G1222">
            <v>2.86</v>
          </cell>
          <cell r="S1222">
            <v>6.3888888888888884E-2</v>
          </cell>
          <cell r="T1222">
            <v>15.499999999999403</v>
          </cell>
          <cell r="U1222">
            <v>21.799999999998487</v>
          </cell>
        </row>
        <row r="1223">
          <cell r="B1223" t="str">
            <v>t/p</v>
          </cell>
          <cell r="C1223" t="str">
            <v>buy</v>
          </cell>
          <cell r="E1223">
            <v>1</v>
          </cell>
          <cell r="F1223">
            <v>0.01</v>
          </cell>
          <cell r="G1223">
            <v>1.33</v>
          </cell>
          <cell r="S1223">
            <v>1.1805555555555555E-2</v>
          </cell>
          <cell r="T1223">
            <v>0</v>
          </cell>
          <cell r="U1223">
            <v>13.999999999998458</v>
          </cell>
        </row>
        <row r="1224">
          <cell r="B1224" t="str">
            <v>t/p</v>
          </cell>
          <cell r="C1224" t="str">
            <v>buy</v>
          </cell>
          <cell r="E1224">
            <v>1</v>
          </cell>
          <cell r="F1224">
            <v>0.01</v>
          </cell>
          <cell r="G1224">
            <v>1.32</v>
          </cell>
          <cell r="S1224">
            <v>9.7222222222222224E-3</v>
          </cell>
          <cell r="T1224">
            <v>0</v>
          </cell>
          <cell r="U1224">
            <v>14.000000000000679</v>
          </cell>
        </row>
        <row r="1225">
          <cell r="B1225" t="str">
            <v>t/p</v>
          </cell>
          <cell r="C1225" t="str">
            <v>buy</v>
          </cell>
          <cell r="E1225">
            <v>1</v>
          </cell>
          <cell r="F1225">
            <v>0.01</v>
          </cell>
          <cell r="G1225">
            <v>1.48</v>
          </cell>
          <cell r="S1225">
            <v>6.8749999999999992E-2</v>
          </cell>
          <cell r="T1225">
            <v>0</v>
          </cell>
          <cell r="U1225">
            <v>13.999999999998458</v>
          </cell>
        </row>
        <row r="1226">
          <cell r="B1226" t="str">
            <v>t/p</v>
          </cell>
          <cell r="C1226" t="str">
            <v>buy</v>
          </cell>
          <cell r="E1226">
            <v>2</v>
          </cell>
          <cell r="F1226">
            <v>0.02</v>
          </cell>
          <cell r="G1226">
            <v>2.7800000000000002</v>
          </cell>
          <cell r="S1226">
            <v>2.2326388888888888</v>
          </cell>
          <cell r="T1226">
            <v>15.499999999999403</v>
          </cell>
          <cell r="U1226">
            <v>22.499999999998632</v>
          </cell>
        </row>
        <row r="1227">
          <cell r="B1227" t="str">
            <v>t/p</v>
          </cell>
          <cell r="C1227" t="str">
            <v>sell</v>
          </cell>
          <cell r="E1227">
            <v>8</v>
          </cell>
          <cell r="F1227">
            <v>0.16000000000000003</v>
          </cell>
          <cell r="G1227">
            <v>22.430000000000007</v>
          </cell>
          <cell r="S1227">
            <v>5.4111111111111114</v>
          </cell>
          <cell r="T1227">
            <v>157.40000000000089</v>
          </cell>
          <cell r="U1227">
            <v>75.199999999999704</v>
          </cell>
        </row>
        <row r="1228">
          <cell r="B1228" t="str">
            <v>t/p</v>
          </cell>
          <cell r="C1228" t="str">
            <v>sell</v>
          </cell>
          <cell r="E1228">
            <v>1</v>
          </cell>
          <cell r="F1228">
            <v>0.01</v>
          </cell>
          <cell r="G1228">
            <v>1.35</v>
          </cell>
          <cell r="S1228">
            <v>3.1944444444444449E-2</v>
          </cell>
          <cell r="T1228">
            <v>0</v>
          </cell>
          <cell r="U1228">
            <v>14.000000000000679</v>
          </cell>
        </row>
        <row r="1229">
          <cell r="B1229" t="str">
            <v>t/p</v>
          </cell>
          <cell r="C1229" t="str">
            <v>sell</v>
          </cell>
          <cell r="E1229">
            <v>1</v>
          </cell>
          <cell r="F1229">
            <v>0.01</v>
          </cell>
          <cell r="G1229">
            <v>1.43</v>
          </cell>
          <cell r="S1229">
            <v>0.1076388888888889</v>
          </cell>
          <cell r="T1229">
            <v>0</v>
          </cell>
          <cell r="U1229">
            <v>14.000000000000679</v>
          </cell>
        </row>
        <row r="1230">
          <cell r="B1230" t="str">
            <v>t/p</v>
          </cell>
          <cell r="C1230" t="str">
            <v>sell</v>
          </cell>
          <cell r="E1230">
            <v>1</v>
          </cell>
          <cell r="F1230">
            <v>0.01</v>
          </cell>
          <cell r="G1230">
            <v>1.38</v>
          </cell>
          <cell r="S1230">
            <v>0.10277777777777779</v>
          </cell>
          <cell r="T1230">
            <v>0</v>
          </cell>
          <cell r="U1230">
            <v>14.000000000000679</v>
          </cell>
        </row>
        <row r="1231">
          <cell r="B1231" t="str">
            <v>t/p</v>
          </cell>
          <cell r="C1231" t="str">
            <v>buy</v>
          </cell>
          <cell r="E1231">
            <v>6</v>
          </cell>
          <cell r="F1231">
            <v>8.9999999999999983E-2</v>
          </cell>
          <cell r="G1231">
            <v>12.7</v>
          </cell>
          <cell r="S1231">
            <v>2.4340277777777777</v>
          </cell>
          <cell r="T1231">
            <v>101.89999999999921</v>
          </cell>
          <cell r="U1231">
            <v>59.40000000000056</v>
          </cell>
        </row>
        <row r="1232">
          <cell r="B1232" t="str">
            <v>t/p</v>
          </cell>
          <cell r="C1232" t="str">
            <v>buy</v>
          </cell>
          <cell r="E1232">
            <v>1</v>
          </cell>
          <cell r="F1232">
            <v>0.01</v>
          </cell>
          <cell r="G1232">
            <v>1.45</v>
          </cell>
          <cell r="S1232">
            <v>2.2222222222222223E-2</v>
          </cell>
          <cell r="T1232">
            <v>0</v>
          </cell>
          <cell r="U1232">
            <v>14.000000000000679</v>
          </cell>
        </row>
        <row r="1233">
          <cell r="B1233" t="str">
            <v>t/p</v>
          </cell>
          <cell r="C1233" t="str">
            <v>buy</v>
          </cell>
          <cell r="E1233">
            <v>1</v>
          </cell>
          <cell r="F1233">
            <v>0.01</v>
          </cell>
          <cell r="G1233">
            <v>1.37</v>
          </cell>
          <cell r="S1233">
            <v>2.0833333333333333E-3</v>
          </cell>
          <cell r="T1233">
            <v>0</v>
          </cell>
          <cell r="U1233">
            <v>14.000000000000679</v>
          </cell>
        </row>
        <row r="1234">
          <cell r="B1234" t="str">
            <v>t/p</v>
          </cell>
          <cell r="C1234" t="str">
            <v>buy</v>
          </cell>
          <cell r="E1234">
            <v>2</v>
          </cell>
          <cell r="F1234">
            <v>0.02</v>
          </cell>
          <cell r="G1234">
            <v>2.7</v>
          </cell>
          <cell r="S1234">
            <v>3.8194444444444441E-2</v>
          </cell>
          <cell r="T1234">
            <v>15.400000000000968</v>
          </cell>
          <cell r="U1234">
            <v>21.700000000000053</v>
          </cell>
        </row>
        <row r="1235">
          <cell r="B1235" t="str">
            <v>t/p</v>
          </cell>
          <cell r="C1235" t="str">
            <v>buy</v>
          </cell>
          <cell r="E1235">
            <v>1</v>
          </cell>
          <cell r="F1235">
            <v>0.01</v>
          </cell>
          <cell r="G1235">
            <v>1.48</v>
          </cell>
          <cell r="S1235">
            <v>0.1763888888888889</v>
          </cell>
          <cell r="T1235">
            <v>0</v>
          </cell>
          <cell r="U1235">
            <v>16.300000000000203</v>
          </cell>
        </row>
        <row r="1236">
          <cell r="B1236" t="str">
            <v>t/p</v>
          </cell>
          <cell r="C1236" t="str">
            <v>buy</v>
          </cell>
          <cell r="E1236">
            <v>2</v>
          </cell>
          <cell r="F1236">
            <v>0.02</v>
          </cell>
          <cell r="G1236">
            <v>2.78</v>
          </cell>
          <cell r="S1236">
            <v>0.56805555555555554</v>
          </cell>
          <cell r="T1236">
            <v>15.600000000000058</v>
          </cell>
          <cell r="U1236">
            <v>21.800000000000708</v>
          </cell>
        </row>
        <row r="1237">
          <cell r="B1237" t="str">
            <v>t/p</v>
          </cell>
          <cell r="C1237" t="str">
            <v>buy</v>
          </cell>
          <cell r="E1237">
            <v>2</v>
          </cell>
          <cell r="F1237">
            <v>0.02</v>
          </cell>
          <cell r="G1237">
            <v>2.8299999999999996</v>
          </cell>
          <cell r="S1237">
            <v>0.16805555555555554</v>
          </cell>
          <cell r="T1237">
            <v>16.300000000000203</v>
          </cell>
          <cell r="U1237">
            <v>22.199999999998887</v>
          </cell>
        </row>
        <row r="1238">
          <cell r="B1238" t="str">
            <v>t/p</v>
          </cell>
          <cell r="C1238" t="str">
            <v>buy</v>
          </cell>
          <cell r="E1238">
            <v>1</v>
          </cell>
          <cell r="F1238">
            <v>0.01</v>
          </cell>
          <cell r="G1238">
            <v>1.34</v>
          </cell>
          <cell r="S1238">
            <v>6.9444444444444441E-3</v>
          </cell>
          <cell r="T1238">
            <v>0</v>
          </cell>
          <cell r="U1238">
            <v>13.999999999998458</v>
          </cell>
        </row>
        <row r="1239">
          <cell r="B1239" t="str">
            <v>t/p</v>
          </cell>
          <cell r="C1239" t="str">
            <v>buy</v>
          </cell>
          <cell r="E1239">
            <v>1</v>
          </cell>
          <cell r="F1239">
            <v>0.01</v>
          </cell>
          <cell r="G1239">
            <v>1.48</v>
          </cell>
          <cell r="S1239">
            <v>0.10069444444444443</v>
          </cell>
          <cell r="T1239">
            <v>0</v>
          </cell>
          <cell r="U1239">
            <v>14.000000000000679</v>
          </cell>
        </row>
        <row r="1240">
          <cell r="B1240" t="str">
            <v>t/p</v>
          </cell>
          <cell r="C1240" t="str">
            <v>buy</v>
          </cell>
          <cell r="E1240">
            <v>3</v>
          </cell>
          <cell r="F1240">
            <v>0.03</v>
          </cell>
          <cell r="G1240">
            <v>4.09</v>
          </cell>
          <cell r="S1240">
            <v>2.8805555555555555</v>
          </cell>
          <cell r="T1240">
            <v>33.600000000000293</v>
          </cell>
          <cell r="U1240">
            <v>31.700000000001172</v>
          </cell>
        </row>
        <row r="1241">
          <cell r="B1241" t="str">
            <v>t/p</v>
          </cell>
          <cell r="C1241" t="str">
            <v>buy</v>
          </cell>
          <cell r="E1241">
            <v>3</v>
          </cell>
          <cell r="F1241">
            <v>0.03</v>
          </cell>
          <cell r="G1241">
            <v>4.33</v>
          </cell>
          <cell r="S1241">
            <v>0.75138888888888899</v>
          </cell>
          <cell r="T1241">
            <v>35.199999999999676</v>
          </cell>
          <cell r="U1241">
            <v>32.699999999998838</v>
          </cell>
        </row>
        <row r="1242">
          <cell r="B1242" t="str">
            <v>t/p</v>
          </cell>
          <cell r="C1242" t="str">
            <v>buy</v>
          </cell>
          <cell r="E1242">
            <v>1</v>
          </cell>
          <cell r="F1242">
            <v>0.01</v>
          </cell>
          <cell r="G1242">
            <v>1.3</v>
          </cell>
          <cell r="S1242">
            <v>2.013888888888889E-2</v>
          </cell>
          <cell r="T1242">
            <v>0</v>
          </cell>
          <cell r="U1242">
            <v>14.000000000000679</v>
          </cell>
        </row>
        <row r="1243">
          <cell r="B1243" t="str">
            <v>t/p</v>
          </cell>
          <cell r="C1243" t="str">
            <v>buy</v>
          </cell>
          <cell r="E1243">
            <v>1</v>
          </cell>
          <cell r="F1243">
            <v>0.01</v>
          </cell>
          <cell r="G1243">
            <v>1.32</v>
          </cell>
          <cell r="S1243">
            <v>0.12152777777777778</v>
          </cell>
          <cell r="T1243">
            <v>0</v>
          </cell>
          <cell r="U1243">
            <v>14.000000000000679</v>
          </cell>
        </row>
        <row r="1244">
          <cell r="B1244" t="str">
            <v>t/p</v>
          </cell>
          <cell r="C1244" t="str">
            <v>buy</v>
          </cell>
          <cell r="E1244">
            <v>2</v>
          </cell>
          <cell r="F1244">
            <v>0.02</v>
          </cell>
          <cell r="G1244">
            <v>2.9299999999999997</v>
          </cell>
          <cell r="S1244">
            <v>0.80972222222222223</v>
          </cell>
          <cell r="T1244">
            <v>16.900000000001913</v>
          </cell>
          <cell r="U1244">
            <v>22.800000000000598</v>
          </cell>
        </row>
        <row r="1245">
          <cell r="B1245" t="str">
            <v>t/p</v>
          </cell>
          <cell r="C1245" t="str">
            <v>buy</v>
          </cell>
          <cell r="E1245">
            <v>3</v>
          </cell>
          <cell r="F1245">
            <v>0.03</v>
          </cell>
          <cell r="G1245">
            <v>4.17</v>
          </cell>
          <cell r="S1245">
            <v>0.3034722222222222</v>
          </cell>
          <cell r="T1245">
            <v>32.7999999999995</v>
          </cell>
          <cell r="U1245">
            <v>30.799999999999716</v>
          </cell>
        </row>
        <row r="1246">
          <cell r="B1246" t="str">
            <v>t/p</v>
          </cell>
          <cell r="C1246" t="str">
            <v>buy</v>
          </cell>
          <cell r="E1246">
            <v>3</v>
          </cell>
          <cell r="F1246">
            <v>0.03</v>
          </cell>
          <cell r="G1246">
            <v>4.1900000000000004</v>
          </cell>
          <cell r="S1246">
            <v>2.0513888888888889</v>
          </cell>
          <cell r="T1246">
            <v>34.899999999999935</v>
          </cell>
          <cell r="U1246">
            <v>34.000000000000696</v>
          </cell>
        </row>
        <row r="1247">
          <cell r="B1247" t="str">
            <v>t/p</v>
          </cell>
          <cell r="C1247" t="str">
            <v>buy</v>
          </cell>
          <cell r="E1247">
            <v>1</v>
          </cell>
          <cell r="F1247">
            <v>0.01</v>
          </cell>
          <cell r="G1247">
            <v>1.31</v>
          </cell>
          <cell r="S1247">
            <v>5.8333333333333327E-2</v>
          </cell>
          <cell r="T1247">
            <v>0</v>
          </cell>
          <cell r="U1247">
            <v>14.000000000000679</v>
          </cell>
        </row>
        <row r="1248">
          <cell r="B1248" t="str">
            <v>t/p</v>
          </cell>
          <cell r="C1248" t="str">
            <v>buy</v>
          </cell>
          <cell r="E1248">
            <v>1</v>
          </cell>
          <cell r="F1248">
            <v>0.01</v>
          </cell>
          <cell r="G1248">
            <v>1.44</v>
          </cell>
          <cell r="S1248">
            <v>2.0555555555555554</v>
          </cell>
          <cell r="T1248">
            <v>0</v>
          </cell>
          <cell r="U1248">
            <v>13.999999999998458</v>
          </cell>
        </row>
        <row r="1249">
          <cell r="B1249" t="str">
            <v>t/p</v>
          </cell>
          <cell r="C1249" t="str">
            <v>buy</v>
          </cell>
          <cell r="E1249">
            <v>1</v>
          </cell>
          <cell r="F1249">
            <v>0.01</v>
          </cell>
          <cell r="G1249">
            <v>1.32</v>
          </cell>
          <cell r="S1249">
            <v>7.2916666666666671E-2</v>
          </cell>
          <cell r="T1249">
            <v>0</v>
          </cell>
          <cell r="U1249">
            <v>14.800000000001479</v>
          </cell>
        </row>
        <row r="1250">
          <cell r="B1250" t="str">
            <v>t/p</v>
          </cell>
          <cell r="C1250" t="str">
            <v>buy</v>
          </cell>
          <cell r="E1250">
            <v>1</v>
          </cell>
          <cell r="F1250">
            <v>0.01</v>
          </cell>
          <cell r="G1250">
            <v>1.45</v>
          </cell>
          <cell r="S1250">
            <v>0.24930555555555556</v>
          </cell>
          <cell r="T1250">
            <v>0</v>
          </cell>
          <cell r="U1250">
            <v>14.000000000000679</v>
          </cell>
        </row>
        <row r="1251">
          <cell r="B1251" t="str">
            <v>t/p</v>
          </cell>
          <cell r="C1251" t="str">
            <v>buy</v>
          </cell>
          <cell r="E1251">
            <v>1</v>
          </cell>
          <cell r="F1251">
            <v>0.01</v>
          </cell>
          <cell r="G1251">
            <v>1.32</v>
          </cell>
          <cell r="S1251">
            <v>0.20625000000000002</v>
          </cell>
          <cell r="T1251">
            <v>0</v>
          </cell>
          <cell r="U1251">
            <v>14.000000000000679</v>
          </cell>
        </row>
        <row r="1252">
          <cell r="B1252" t="str">
            <v>t/p</v>
          </cell>
          <cell r="C1252" t="str">
            <v>sell</v>
          </cell>
          <cell r="E1252">
            <v>11</v>
          </cell>
          <cell r="F1252">
            <v>0.34000000000000008</v>
          </cell>
          <cell r="G1252">
            <v>47.760000000000005</v>
          </cell>
          <cell r="S1252">
            <v>13.68125</v>
          </cell>
          <cell r="T1252">
            <v>283.40000000000032</v>
          </cell>
          <cell r="U1252">
            <v>109.99999999999899</v>
          </cell>
        </row>
        <row r="1253">
          <cell r="B1253" t="str">
            <v>t/p</v>
          </cell>
          <cell r="C1253" t="str">
            <v>sell</v>
          </cell>
          <cell r="E1253">
            <v>1</v>
          </cell>
          <cell r="F1253">
            <v>0.01</v>
          </cell>
          <cell r="G1253">
            <v>1.49</v>
          </cell>
          <cell r="S1253">
            <v>0.15694444444444444</v>
          </cell>
          <cell r="T1253">
            <v>0</v>
          </cell>
          <cell r="U1253">
            <v>14.000000000000679</v>
          </cell>
        </row>
        <row r="1254">
          <cell r="B1254" t="str">
            <v>t/p</v>
          </cell>
          <cell r="C1254" t="str">
            <v>sell</v>
          </cell>
          <cell r="E1254">
            <v>2</v>
          </cell>
          <cell r="F1254">
            <v>0.02</v>
          </cell>
          <cell r="G1254">
            <v>2.7800000000000002</v>
          </cell>
          <cell r="S1254">
            <v>0.6118055555555556</v>
          </cell>
          <cell r="T1254">
            <v>17.000000000000348</v>
          </cell>
          <cell r="U1254">
            <v>20.900000000001473</v>
          </cell>
        </row>
        <row r="1255">
          <cell r="B1255" t="str">
            <v>t/p</v>
          </cell>
          <cell r="C1255" t="str">
            <v>sell</v>
          </cell>
          <cell r="E1255">
            <v>1</v>
          </cell>
          <cell r="F1255">
            <v>0.01</v>
          </cell>
          <cell r="G1255">
            <v>1.44</v>
          </cell>
          <cell r="S1255">
            <v>6.3888888888888884E-2</v>
          </cell>
          <cell r="T1255">
            <v>0</v>
          </cell>
          <cell r="U1255">
            <v>14.000000000000679</v>
          </cell>
        </row>
        <row r="1256">
          <cell r="B1256" t="str">
            <v>t/p</v>
          </cell>
          <cell r="C1256" t="str">
            <v>sell</v>
          </cell>
          <cell r="E1256">
            <v>1</v>
          </cell>
          <cell r="F1256">
            <v>0.01</v>
          </cell>
          <cell r="G1256">
            <v>1.47</v>
          </cell>
          <cell r="S1256">
            <v>0.14791666666666667</v>
          </cell>
          <cell r="T1256">
            <v>0</v>
          </cell>
          <cell r="U1256">
            <v>14.000000000000679</v>
          </cell>
        </row>
        <row r="1257">
          <cell r="B1257" t="str">
            <v>t/p</v>
          </cell>
          <cell r="C1257" t="str">
            <v>sell</v>
          </cell>
          <cell r="E1257">
            <v>1</v>
          </cell>
          <cell r="F1257">
            <v>0.01</v>
          </cell>
          <cell r="G1257">
            <v>1.33</v>
          </cell>
          <cell r="S1257">
            <v>1.3888888888888888E-2</v>
          </cell>
          <cell r="T1257">
            <v>0</v>
          </cell>
          <cell r="U1257">
            <v>14.000000000000679</v>
          </cell>
        </row>
        <row r="1258">
          <cell r="B1258" t="str">
            <v>t/p</v>
          </cell>
          <cell r="C1258" t="str">
            <v>sell</v>
          </cell>
          <cell r="E1258">
            <v>1</v>
          </cell>
          <cell r="F1258">
            <v>0.01</v>
          </cell>
          <cell r="G1258">
            <v>1.4</v>
          </cell>
          <cell r="S1258">
            <v>9.3055555555555558E-2</v>
          </cell>
          <cell r="T1258">
            <v>0</v>
          </cell>
          <cell r="U1258">
            <v>13.999999999998458</v>
          </cell>
        </row>
        <row r="1259">
          <cell r="B1259" t="str">
            <v>t/p</v>
          </cell>
          <cell r="C1259" t="str">
            <v>sell</v>
          </cell>
          <cell r="E1259">
            <v>1</v>
          </cell>
          <cell r="F1259">
            <v>0.01</v>
          </cell>
          <cell r="G1259">
            <v>1.33</v>
          </cell>
          <cell r="S1259">
            <v>9.6527777777777768E-2</v>
          </cell>
          <cell r="T1259">
            <v>0</v>
          </cell>
          <cell r="U1259">
            <v>13.999999999998458</v>
          </cell>
        </row>
        <row r="1260">
          <cell r="B1260" t="str">
            <v>t/p</v>
          </cell>
          <cell r="C1260" t="str">
            <v>sell</v>
          </cell>
          <cell r="E1260">
            <v>1</v>
          </cell>
          <cell r="F1260">
            <v>0.01</v>
          </cell>
          <cell r="G1260">
            <v>1.38</v>
          </cell>
          <cell r="S1260">
            <v>0.15625</v>
          </cell>
          <cell r="T1260">
            <v>0</v>
          </cell>
          <cell r="U1260">
            <v>14.000000000000679</v>
          </cell>
        </row>
        <row r="1261">
          <cell r="B1261" t="str">
            <v>t/p</v>
          </cell>
          <cell r="C1261" t="str">
            <v>sell</v>
          </cell>
          <cell r="E1261">
            <v>2</v>
          </cell>
          <cell r="F1261">
            <v>0.02</v>
          </cell>
          <cell r="G1261">
            <v>2.84</v>
          </cell>
          <cell r="S1261">
            <v>0.5131944444444444</v>
          </cell>
          <cell r="T1261">
            <v>16.000000000000458</v>
          </cell>
          <cell r="U1261">
            <v>21.999999999999797</v>
          </cell>
        </row>
        <row r="1262">
          <cell r="B1262" t="str">
            <v>t/p</v>
          </cell>
          <cell r="C1262" t="str">
            <v>sell</v>
          </cell>
          <cell r="E1262">
            <v>1</v>
          </cell>
          <cell r="F1262">
            <v>0.01</v>
          </cell>
          <cell r="G1262">
            <v>1.47</v>
          </cell>
          <cell r="S1262">
            <v>0.13749999999999998</v>
          </cell>
          <cell r="T1262">
            <v>0</v>
          </cell>
          <cell r="U1262">
            <v>14.000000000000679</v>
          </cell>
        </row>
        <row r="1263">
          <cell r="B1263" t="str">
            <v>t/p</v>
          </cell>
          <cell r="C1263" t="str">
            <v>sell</v>
          </cell>
          <cell r="E1263">
            <v>2</v>
          </cell>
          <cell r="F1263">
            <v>0.02</v>
          </cell>
          <cell r="G1263">
            <v>2.79</v>
          </cell>
          <cell r="S1263">
            <v>0.12569444444444444</v>
          </cell>
          <cell r="T1263">
            <v>16.599999999999948</v>
          </cell>
          <cell r="U1263">
            <v>22.299999999999542</v>
          </cell>
        </row>
        <row r="1264">
          <cell r="B1264" t="str">
            <v>t/p</v>
          </cell>
          <cell r="C1264" t="str">
            <v>sell</v>
          </cell>
          <cell r="E1264">
            <v>1</v>
          </cell>
          <cell r="F1264">
            <v>0.01</v>
          </cell>
          <cell r="G1264">
            <v>1.49</v>
          </cell>
          <cell r="S1264">
            <v>0.55902777777777779</v>
          </cell>
          <cell r="T1264">
            <v>0</v>
          </cell>
          <cell r="U1264">
            <v>13.500000000001844</v>
          </cell>
        </row>
        <row r="1265">
          <cell r="B1265" t="str">
            <v>t/p</v>
          </cell>
          <cell r="C1265" t="str">
            <v>sell</v>
          </cell>
          <cell r="E1265">
            <v>1</v>
          </cell>
          <cell r="F1265">
            <v>0.01</v>
          </cell>
          <cell r="G1265">
            <v>1.37</v>
          </cell>
          <cell r="S1265">
            <v>3.4027777777777775E-2</v>
          </cell>
          <cell r="T1265">
            <v>0</v>
          </cell>
          <cell r="U1265">
            <v>13.999999999998458</v>
          </cell>
        </row>
        <row r="1266">
          <cell r="B1266" t="str">
            <v>t/p</v>
          </cell>
          <cell r="C1266" t="str">
            <v>sell</v>
          </cell>
          <cell r="E1266">
            <v>1</v>
          </cell>
          <cell r="F1266">
            <v>0.01</v>
          </cell>
          <cell r="G1266">
            <v>1.36</v>
          </cell>
          <cell r="S1266">
            <v>4.4444444444444446E-2</v>
          </cell>
          <cell r="T1266">
            <v>0</v>
          </cell>
          <cell r="U1266">
            <v>14.000000000000679</v>
          </cell>
        </row>
        <row r="1267">
          <cell r="B1267" t="str">
            <v>t/p</v>
          </cell>
          <cell r="C1267" t="str">
            <v>sell</v>
          </cell>
          <cell r="E1267">
            <v>3</v>
          </cell>
          <cell r="F1267">
            <v>0.03</v>
          </cell>
          <cell r="G1267">
            <v>4.17</v>
          </cell>
          <cell r="S1267">
            <v>1.2368055555555555</v>
          </cell>
          <cell r="T1267">
            <v>33.900000000000041</v>
          </cell>
          <cell r="U1267">
            <v>30.499999999999972</v>
          </cell>
        </row>
        <row r="1268">
          <cell r="B1268" t="str">
            <v>t/p</v>
          </cell>
          <cell r="C1268" t="str">
            <v>sell</v>
          </cell>
          <cell r="E1268">
            <v>3</v>
          </cell>
          <cell r="F1268">
            <v>0.03</v>
          </cell>
          <cell r="G1268">
            <v>4.22</v>
          </cell>
          <cell r="S1268">
            <v>0.54097222222222219</v>
          </cell>
          <cell r="T1268">
            <v>33.300000000000551</v>
          </cell>
          <cell r="U1268">
            <v>29.500000000000082</v>
          </cell>
        </row>
        <row r="1269">
          <cell r="B1269" t="str">
            <v>t/p</v>
          </cell>
          <cell r="C1269" t="str">
            <v>sell</v>
          </cell>
          <cell r="E1269">
            <v>2</v>
          </cell>
          <cell r="F1269">
            <v>0.02</v>
          </cell>
          <cell r="G1269">
            <v>2.9</v>
          </cell>
          <cell r="S1269">
            <v>0.98958333333333337</v>
          </cell>
          <cell r="T1269">
            <v>16.400000000000858</v>
          </cell>
          <cell r="U1269">
            <v>21.700000000000053</v>
          </cell>
        </row>
        <row r="1270">
          <cell r="B1270" t="str">
            <v>t/p</v>
          </cell>
          <cell r="C1270" t="str">
            <v>sell</v>
          </cell>
          <cell r="E1270">
            <v>2</v>
          </cell>
          <cell r="F1270">
            <v>0.02</v>
          </cell>
          <cell r="G1270">
            <v>2.94</v>
          </cell>
          <cell r="S1270">
            <v>1.8749999999999999E-2</v>
          </cell>
          <cell r="T1270">
            <v>25.699999999999612</v>
          </cell>
          <cell r="U1270">
            <v>26.800000000000157</v>
          </cell>
        </row>
        <row r="1271">
          <cell r="B1271" t="str">
            <v>t/p</v>
          </cell>
          <cell r="C1271" t="str">
            <v>sell</v>
          </cell>
          <cell r="E1271">
            <v>1</v>
          </cell>
          <cell r="F1271">
            <v>0.01</v>
          </cell>
          <cell r="G1271">
            <v>1.5</v>
          </cell>
          <cell r="S1271">
            <v>0.15208333333333332</v>
          </cell>
          <cell r="T1271">
            <v>0</v>
          </cell>
          <cell r="U1271">
            <v>14.000000000000679</v>
          </cell>
        </row>
        <row r="1272">
          <cell r="B1272" t="str">
            <v>t/p</v>
          </cell>
          <cell r="C1272" t="str">
            <v>sell</v>
          </cell>
          <cell r="E1272">
            <v>1</v>
          </cell>
          <cell r="F1272">
            <v>0.01</v>
          </cell>
          <cell r="G1272">
            <v>1.42</v>
          </cell>
          <cell r="S1272">
            <v>0.11458333333333333</v>
          </cell>
          <cell r="T1272">
            <v>0</v>
          </cell>
          <cell r="U1272">
            <v>14.000000000000679</v>
          </cell>
        </row>
        <row r="1273">
          <cell r="B1273" t="str">
            <v>t/p</v>
          </cell>
          <cell r="C1273" t="str">
            <v>sell</v>
          </cell>
          <cell r="E1273">
            <v>5</v>
          </cell>
          <cell r="F1273">
            <v>7.0000000000000007E-2</v>
          </cell>
          <cell r="G1273">
            <v>9.7500000000000018</v>
          </cell>
          <cell r="S1273">
            <v>3.1555555555555554</v>
          </cell>
          <cell r="T1273">
            <v>75.899999999999864</v>
          </cell>
          <cell r="U1273">
            <v>43.699999999999847</v>
          </cell>
        </row>
        <row r="1274">
          <cell r="B1274" t="str">
            <v>t/p</v>
          </cell>
          <cell r="C1274" t="str">
            <v>sell</v>
          </cell>
          <cell r="E1274">
            <v>2</v>
          </cell>
          <cell r="F1274">
            <v>0.02</v>
          </cell>
          <cell r="G1274">
            <v>2.9</v>
          </cell>
          <cell r="S1274">
            <v>0.29236111111111113</v>
          </cell>
          <cell r="T1274">
            <v>16.099999999998893</v>
          </cell>
          <cell r="U1274">
            <v>21.999999999999797</v>
          </cell>
        </row>
        <row r="1275">
          <cell r="B1275" t="str">
            <v>t/p</v>
          </cell>
          <cell r="C1275" t="str">
            <v>sell</v>
          </cell>
          <cell r="E1275">
            <v>1</v>
          </cell>
          <cell r="F1275">
            <v>0.01</v>
          </cell>
          <cell r="G1275">
            <v>1.45</v>
          </cell>
          <cell r="S1275">
            <v>3.0701388888888888</v>
          </cell>
          <cell r="T1275">
            <v>0</v>
          </cell>
          <cell r="U1275">
            <v>12.999999999998568</v>
          </cell>
        </row>
        <row r="1276">
          <cell r="B1276" t="str">
            <v>t/p</v>
          </cell>
          <cell r="C1276" t="str">
            <v>buy</v>
          </cell>
          <cell r="E1276">
            <v>12</v>
          </cell>
          <cell r="F1276">
            <v>0.43000000000000005</v>
          </cell>
          <cell r="G1276">
            <v>60.289999999999949</v>
          </cell>
          <cell r="S1276">
            <v>22.177777777777777</v>
          </cell>
          <cell r="T1276">
            <v>321.90000000000163</v>
          </cell>
          <cell r="U1276">
            <v>138.9000000000018</v>
          </cell>
        </row>
        <row r="1277">
          <cell r="B1277" t="str">
            <v>t/p</v>
          </cell>
          <cell r="C1277" t="str">
            <v>buy</v>
          </cell>
          <cell r="E1277">
            <v>2</v>
          </cell>
          <cell r="F1277">
            <v>0.02</v>
          </cell>
          <cell r="G1277">
            <v>2.68</v>
          </cell>
          <cell r="S1277">
            <v>1.5451388888888888</v>
          </cell>
          <cell r="T1277">
            <v>15.900000000002024</v>
          </cell>
          <cell r="U1277">
            <v>24.700000000001943</v>
          </cell>
        </row>
        <row r="1278">
          <cell r="B1278" t="str">
            <v>t/p</v>
          </cell>
          <cell r="C1278" t="str">
            <v>buy</v>
          </cell>
          <cell r="E1278">
            <v>1</v>
          </cell>
          <cell r="F1278">
            <v>0.01</v>
          </cell>
          <cell r="G1278">
            <v>1.35</v>
          </cell>
          <cell r="S1278">
            <v>3.125E-2</v>
          </cell>
          <cell r="T1278">
            <v>0</v>
          </cell>
          <cell r="U1278">
            <v>14.000000000000679</v>
          </cell>
        </row>
        <row r="1279">
          <cell r="B1279" t="str">
            <v>t/p</v>
          </cell>
          <cell r="C1279" t="str">
            <v>buy</v>
          </cell>
          <cell r="E1279">
            <v>2</v>
          </cell>
          <cell r="F1279">
            <v>0.02</v>
          </cell>
          <cell r="G1279">
            <v>2.7600000000000002</v>
          </cell>
          <cell r="S1279">
            <v>0.26180555555555557</v>
          </cell>
          <cell r="T1279">
            <v>15.899999999999803</v>
          </cell>
          <cell r="U1279">
            <v>21.999999999999797</v>
          </cell>
        </row>
        <row r="1280">
          <cell r="B1280" t="str">
            <v>t/p</v>
          </cell>
          <cell r="C1280" t="str">
            <v>sell</v>
          </cell>
          <cell r="E1280">
            <v>7</v>
          </cell>
          <cell r="F1280">
            <v>0.12</v>
          </cell>
          <cell r="G1280">
            <v>17.380000000000003</v>
          </cell>
          <cell r="S1280">
            <v>4.3243055555555552</v>
          </cell>
          <cell r="T1280">
            <v>131.90000000000035</v>
          </cell>
          <cell r="U1280">
            <v>67.900000000000745</v>
          </cell>
        </row>
        <row r="1281">
          <cell r="B1281" t="str">
            <v>t/p</v>
          </cell>
          <cell r="C1281" t="str">
            <v>buy</v>
          </cell>
          <cell r="E1281">
            <v>5</v>
          </cell>
          <cell r="F1281">
            <v>7.0000000000000007E-2</v>
          </cell>
          <cell r="G1281">
            <v>9.76</v>
          </cell>
          <cell r="S1281">
            <v>3.2208333333333332</v>
          </cell>
          <cell r="T1281">
            <v>77.800000000001205</v>
          </cell>
          <cell r="U1281">
            <v>47.399999999999665</v>
          </cell>
        </row>
        <row r="1282">
          <cell r="B1282" t="str">
            <v>t/p</v>
          </cell>
          <cell r="C1282" t="str">
            <v>buy</v>
          </cell>
          <cell r="E1282">
            <v>5</v>
          </cell>
          <cell r="F1282">
            <v>7.0000000000000007E-2</v>
          </cell>
          <cell r="G1282">
            <v>9.9899999999999984</v>
          </cell>
          <cell r="S1282">
            <v>1.4083333333333334</v>
          </cell>
          <cell r="T1282">
            <v>76.799999999999088</v>
          </cell>
          <cell r="U1282">
            <v>46.800000000000175</v>
          </cell>
        </row>
        <row r="1283">
          <cell r="B1283" t="str">
            <v>t/p</v>
          </cell>
          <cell r="C1283" t="str">
            <v>buy</v>
          </cell>
          <cell r="E1283">
            <v>1</v>
          </cell>
          <cell r="F1283">
            <v>0.01</v>
          </cell>
          <cell r="G1283">
            <v>1.39</v>
          </cell>
          <cell r="S1283">
            <v>1.0416666666666666E-2</v>
          </cell>
          <cell r="T1283">
            <v>0</v>
          </cell>
          <cell r="U1283">
            <v>13.999999999998458</v>
          </cell>
        </row>
        <row r="1284">
          <cell r="B1284" t="str">
            <v>t/p</v>
          </cell>
          <cell r="C1284" t="str">
            <v>buy</v>
          </cell>
          <cell r="E1284">
            <v>1</v>
          </cell>
          <cell r="F1284">
            <v>0.01</v>
          </cell>
          <cell r="G1284">
            <v>1.36</v>
          </cell>
          <cell r="S1284">
            <v>0.17013888888888887</v>
          </cell>
          <cell r="T1284">
            <v>0</v>
          </cell>
          <cell r="U1284">
            <v>14.000000000000679</v>
          </cell>
        </row>
        <row r="1285">
          <cell r="B1285" t="str">
            <v>t/p</v>
          </cell>
          <cell r="C1285" t="str">
            <v>buy</v>
          </cell>
          <cell r="E1285">
            <v>1</v>
          </cell>
          <cell r="F1285">
            <v>0.01</v>
          </cell>
          <cell r="G1285">
            <v>1.45</v>
          </cell>
          <cell r="S1285">
            <v>4.027777777777778E-2</v>
          </cell>
          <cell r="T1285">
            <v>0</v>
          </cell>
          <cell r="U1285">
            <v>14.000000000000679</v>
          </cell>
        </row>
        <row r="1286">
          <cell r="B1286" t="str">
            <v>t/p</v>
          </cell>
          <cell r="C1286" t="str">
            <v>buy</v>
          </cell>
          <cell r="E1286">
            <v>2</v>
          </cell>
          <cell r="F1286">
            <v>0.02</v>
          </cell>
          <cell r="G1286">
            <v>2.66</v>
          </cell>
          <cell r="S1286">
            <v>0.46458333333333335</v>
          </cell>
          <cell r="T1286">
            <v>16.300000000000203</v>
          </cell>
          <cell r="U1286">
            <v>22.500000000000853</v>
          </cell>
        </row>
        <row r="1287">
          <cell r="B1287" t="str">
            <v>t/p</v>
          </cell>
          <cell r="C1287" t="str">
            <v>buy</v>
          </cell>
          <cell r="E1287">
            <v>5</v>
          </cell>
          <cell r="F1287">
            <v>7.0000000000000007E-2</v>
          </cell>
          <cell r="G1287">
            <v>9.91</v>
          </cell>
          <cell r="S1287">
            <v>0.56111111111111112</v>
          </cell>
          <cell r="T1287">
            <v>76.300000000000253</v>
          </cell>
          <cell r="U1287">
            <v>46.600000000001089</v>
          </cell>
        </row>
        <row r="1288">
          <cell r="B1288" t="str">
            <v>t/p</v>
          </cell>
          <cell r="C1288" t="str">
            <v>buy</v>
          </cell>
          <cell r="E1288">
            <v>1</v>
          </cell>
          <cell r="F1288">
            <v>0.01</v>
          </cell>
          <cell r="G1288">
            <v>1.39</v>
          </cell>
          <cell r="S1288">
            <v>0.34861111111111115</v>
          </cell>
          <cell r="T1288">
            <v>0</v>
          </cell>
          <cell r="U1288">
            <v>16.300000000000203</v>
          </cell>
        </row>
        <row r="1289">
          <cell r="B1289" t="str">
            <v>t/p</v>
          </cell>
          <cell r="C1289" t="str">
            <v>buy</v>
          </cell>
          <cell r="E1289">
            <v>2</v>
          </cell>
          <cell r="F1289">
            <v>0.02</v>
          </cell>
          <cell r="G1289">
            <v>2.67</v>
          </cell>
          <cell r="S1289">
            <v>0.24583333333333335</v>
          </cell>
          <cell r="T1289">
            <v>16.599999999999948</v>
          </cell>
          <cell r="U1289">
            <v>22.300000000001763</v>
          </cell>
        </row>
        <row r="1290">
          <cell r="B1290" t="str">
            <v>t/p</v>
          </cell>
          <cell r="C1290" t="str">
            <v>buy</v>
          </cell>
          <cell r="E1290">
            <v>2</v>
          </cell>
          <cell r="F1290">
            <v>0.02</v>
          </cell>
          <cell r="G1290">
            <v>2.82</v>
          </cell>
          <cell r="S1290">
            <v>0.15972222222222224</v>
          </cell>
          <cell r="T1290">
            <v>15.600000000000058</v>
          </cell>
          <cell r="U1290">
            <v>21.800000000000708</v>
          </cell>
        </row>
        <row r="1291">
          <cell r="B1291" t="str">
            <v>t/p</v>
          </cell>
          <cell r="C1291" t="str">
            <v>buy</v>
          </cell>
          <cell r="E1291">
            <v>4</v>
          </cell>
          <cell r="F1291">
            <v>0.05</v>
          </cell>
          <cell r="G1291">
            <v>6.7799999999999994</v>
          </cell>
          <cell r="S1291">
            <v>0.84027777777777779</v>
          </cell>
          <cell r="T1291">
            <v>53.800000000001624</v>
          </cell>
          <cell r="U1291">
            <v>37.20000000000168</v>
          </cell>
        </row>
        <row r="1292">
          <cell r="B1292" t="str">
            <v>t/p</v>
          </cell>
          <cell r="C1292" t="str">
            <v>buy</v>
          </cell>
          <cell r="E1292">
            <v>4</v>
          </cell>
          <cell r="F1292">
            <v>0.05</v>
          </cell>
          <cell r="G1292">
            <v>7.2299999999999995</v>
          </cell>
          <cell r="S1292">
            <v>3.2111111111111112</v>
          </cell>
          <cell r="T1292">
            <v>55.899999999999835</v>
          </cell>
          <cell r="U1292">
            <v>37.999999999998039</v>
          </cell>
        </row>
        <row r="1293">
          <cell r="B1293" t="str">
            <v>t/p</v>
          </cell>
          <cell r="C1293" t="str">
            <v>buy</v>
          </cell>
          <cell r="E1293">
            <v>1</v>
          </cell>
          <cell r="F1293">
            <v>0.01</v>
          </cell>
          <cell r="G1293">
            <v>1.47</v>
          </cell>
          <cell r="S1293">
            <v>0.57361111111111118</v>
          </cell>
          <cell r="T1293">
            <v>0</v>
          </cell>
          <cell r="U1293">
            <v>14.800000000001479</v>
          </cell>
        </row>
        <row r="1294">
          <cell r="B1294" t="str">
            <v>t/p</v>
          </cell>
          <cell r="C1294" t="str">
            <v>buy</v>
          </cell>
          <cell r="E1294">
            <v>2</v>
          </cell>
          <cell r="F1294">
            <v>0.02</v>
          </cell>
          <cell r="G1294">
            <v>2.9</v>
          </cell>
          <cell r="S1294">
            <v>0.50555555555555554</v>
          </cell>
          <cell r="T1294">
            <v>15.299999999998093</v>
          </cell>
          <cell r="U1294">
            <v>21.700000000000053</v>
          </cell>
        </row>
        <row r="1295">
          <cell r="B1295" t="str">
            <v>t/p</v>
          </cell>
          <cell r="C1295" t="str">
            <v>buy</v>
          </cell>
          <cell r="E1295">
            <v>4</v>
          </cell>
          <cell r="F1295">
            <v>0.05</v>
          </cell>
          <cell r="G1295">
            <v>7.0799999999999992</v>
          </cell>
          <cell r="S1295">
            <v>1.4527777777777777</v>
          </cell>
          <cell r="T1295">
            <v>53.699999999998752</v>
          </cell>
          <cell r="U1295">
            <v>37.899999999999601</v>
          </cell>
        </row>
        <row r="1296">
          <cell r="B1296" t="str">
            <v>t/p</v>
          </cell>
          <cell r="C1296" t="str">
            <v>buy</v>
          </cell>
          <cell r="E1296">
            <v>1</v>
          </cell>
          <cell r="F1296">
            <v>0.01</v>
          </cell>
          <cell r="G1296">
            <v>1.37</v>
          </cell>
          <cell r="S1296">
            <v>2.361111111111111E-2</v>
          </cell>
          <cell r="T1296">
            <v>0</v>
          </cell>
          <cell r="U1296">
            <v>13.999999999998458</v>
          </cell>
        </row>
        <row r="1297">
          <cell r="B1297" t="str">
            <v>t/p</v>
          </cell>
          <cell r="C1297" t="str">
            <v>buy</v>
          </cell>
          <cell r="E1297">
            <v>1</v>
          </cell>
          <cell r="F1297">
            <v>0.01</v>
          </cell>
          <cell r="G1297">
            <v>1.38</v>
          </cell>
          <cell r="S1297">
            <v>3.125E-2</v>
          </cell>
          <cell r="T1297">
            <v>0</v>
          </cell>
          <cell r="U1297">
            <v>13.999999999998458</v>
          </cell>
        </row>
        <row r="1298">
          <cell r="B1298" t="str">
            <v>t/p</v>
          </cell>
          <cell r="C1298" t="str">
            <v>buy</v>
          </cell>
          <cell r="E1298">
            <v>2</v>
          </cell>
          <cell r="F1298">
            <v>0.02</v>
          </cell>
          <cell r="G1298">
            <v>2.7800000000000002</v>
          </cell>
          <cell r="S1298">
            <v>0.15277777777777776</v>
          </cell>
          <cell r="T1298">
            <v>15.799999999999148</v>
          </cell>
          <cell r="U1298">
            <v>21.899999999999142</v>
          </cell>
        </row>
        <row r="1299">
          <cell r="B1299" t="str">
            <v>t/p</v>
          </cell>
          <cell r="C1299" t="str">
            <v>buy</v>
          </cell>
          <cell r="E1299">
            <v>1</v>
          </cell>
          <cell r="F1299">
            <v>0.01</v>
          </cell>
          <cell r="G1299">
            <v>1.31</v>
          </cell>
          <cell r="S1299">
            <v>4.1666666666666664E-2</v>
          </cell>
          <cell r="T1299">
            <v>0</v>
          </cell>
          <cell r="U1299">
            <v>14.000000000000679</v>
          </cell>
        </row>
        <row r="1300">
          <cell r="B1300" t="str">
            <v>t/p</v>
          </cell>
          <cell r="C1300" t="str">
            <v>buy</v>
          </cell>
          <cell r="E1300">
            <v>1</v>
          </cell>
          <cell r="F1300">
            <v>0.01</v>
          </cell>
          <cell r="G1300">
            <v>1.31</v>
          </cell>
          <cell r="S1300">
            <v>0.15833333333333333</v>
          </cell>
          <cell r="T1300">
            <v>0</v>
          </cell>
          <cell r="U1300">
            <v>13.999999999998458</v>
          </cell>
        </row>
        <row r="1301">
          <cell r="B1301" t="str">
            <v>t/p</v>
          </cell>
          <cell r="C1301" t="str">
            <v>buy</v>
          </cell>
          <cell r="E1301">
            <v>2</v>
          </cell>
          <cell r="F1301">
            <v>0.02</v>
          </cell>
          <cell r="G1301">
            <v>2.7199999999999998</v>
          </cell>
          <cell r="S1301">
            <v>0.26319444444444445</v>
          </cell>
          <cell r="T1301">
            <v>16.599999999999948</v>
          </cell>
          <cell r="U1301">
            <v>22.299999999999542</v>
          </cell>
        </row>
        <row r="1302">
          <cell r="B1302" t="str">
            <v>t/p</v>
          </cell>
          <cell r="C1302" t="str">
            <v>buy</v>
          </cell>
          <cell r="E1302">
            <v>1</v>
          </cell>
          <cell r="F1302">
            <v>0.01</v>
          </cell>
          <cell r="G1302">
            <v>1.35</v>
          </cell>
          <cell r="S1302">
            <v>6.1805555555555558E-2</v>
          </cell>
          <cell r="T1302">
            <v>0</v>
          </cell>
          <cell r="U1302">
            <v>14.000000000000679</v>
          </cell>
        </row>
        <row r="1303">
          <cell r="B1303" t="str">
            <v>t/p</v>
          </cell>
          <cell r="C1303" t="str">
            <v>buy</v>
          </cell>
          <cell r="E1303">
            <v>1</v>
          </cell>
          <cell r="F1303">
            <v>0.01</v>
          </cell>
          <cell r="G1303">
            <v>1.44</v>
          </cell>
          <cell r="S1303">
            <v>0.26805555555555555</v>
          </cell>
          <cell r="T1303">
            <v>0</v>
          </cell>
          <cell r="U1303">
            <v>14.000000000000679</v>
          </cell>
        </row>
        <row r="1304">
          <cell r="B1304" t="str">
            <v>t/p</v>
          </cell>
          <cell r="C1304" t="str">
            <v>sell</v>
          </cell>
          <cell r="E1304">
            <v>9</v>
          </cell>
          <cell r="F1304">
            <v>0.21</v>
          </cell>
          <cell r="G1304">
            <v>28.730000000000011</v>
          </cell>
          <cell r="S1304">
            <v>17.856944444444444</v>
          </cell>
          <cell r="T1304">
            <v>294.29999999999848</v>
          </cell>
          <cell r="U1304">
            <v>97.199999999999505</v>
          </cell>
        </row>
        <row r="1305">
          <cell r="B1305" t="str">
            <v>t/p</v>
          </cell>
          <cell r="C1305" t="str">
            <v>sell</v>
          </cell>
          <cell r="E1305">
            <v>1</v>
          </cell>
          <cell r="F1305">
            <v>0.01</v>
          </cell>
          <cell r="G1305">
            <v>1.47</v>
          </cell>
          <cell r="S1305">
            <v>7.9166666666666663E-2</v>
          </cell>
          <cell r="T1305">
            <v>0</v>
          </cell>
          <cell r="U1305">
            <v>14.000000000000679</v>
          </cell>
        </row>
        <row r="1306">
          <cell r="B1306" t="str">
            <v>t/p</v>
          </cell>
          <cell r="C1306" t="str">
            <v>sell</v>
          </cell>
          <cell r="E1306">
            <v>2</v>
          </cell>
          <cell r="F1306">
            <v>0.02</v>
          </cell>
          <cell r="G1306">
            <v>2.7800000000000002</v>
          </cell>
          <cell r="S1306">
            <v>0.12152777777777778</v>
          </cell>
          <cell r="T1306">
            <v>15.400000000000968</v>
          </cell>
          <cell r="U1306">
            <v>21.700000000000053</v>
          </cell>
        </row>
        <row r="1307">
          <cell r="B1307" t="str">
            <v>t/p</v>
          </cell>
          <cell r="C1307" t="str">
            <v>sell</v>
          </cell>
          <cell r="E1307">
            <v>2</v>
          </cell>
          <cell r="F1307">
            <v>0.02</v>
          </cell>
          <cell r="G1307">
            <v>2.94</v>
          </cell>
          <cell r="S1307">
            <v>0.54097222222222219</v>
          </cell>
          <cell r="T1307">
            <v>16.300000000000203</v>
          </cell>
          <cell r="U1307">
            <v>21.900000000001363</v>
          </cell>
        </row>
        <row r="1308">
          <cell r="B1308" t="str">
            <v>t/p</v>
          </cell>
          <cell r="C1308" t="str">
            <v>sell</v>
          </cell>
          <cell r="E1308">
            <v>1</v>
          </cell>
          <cell r="F1308">
            <v>0.01</v>
          </cell>
          <cell r="G1308">
            <v>1.31</v>
          </cell>
          <cell r="S1308">
            <v>1.8749999999999999E-2</v>
          </cell>
          <cell r="T1308">
            <v>0</v>
          </cell>
          <cell r="U1308">
            <v>14.000000000000679</v>
          </cell>
        </row>
        <row r="1309">
          <cell r="B1309" t="str">
            <v>t/p</v>
          </cell>
          <cell r="C1309" t="str">
            <v>sell</v>
          </cell>
          <cell r="E1309">
            <v>2</v>
          </cell>
          <cell r="F1309">
            <v>0.02</v>
          </cell>
          <cell r="G1309">
            <v>2.75</v>
          </cell>
          <cell r="S1309">
            <v>1.0763888888888888</v>
          </cell>
          <cell r="T1309">
            <v>15.600000000000058</v>
          </cell>
          <cell r="U1309">
            <v>20.999999999999908</v>
          </cell>
        </row>
        <row r="1310">
          <cell r="B1310" t="str">
            <v>t/p</v>
          </cell>
          <cell r="C1310" t="str">
            <v>buy</v>
          </cell>
          <cell r="E1310">
            <v>8</v>
          </cell>
          <cell r="F1310">
            <v>0.16000000000000003</v>
          </cell>
          <cell r="G1310">
            <v>22.330000000000005</v>
          </cell>
          <cell r="S1310">
            <v>7.3888888888888893</v>
          </cell>
          <cell r="T1310">
            <v>156.70000000000073</v>
          </cell>
          <cell r="U1310">
            <v>80.000000000000071</v>
          </cell>
        </row>
        <row r="1311">
          <cell r="B1311" t="str">
            <v>t/p</v>
          </cell>
          <cell r="C1311" t="str">
            <v>buy</v>
          </cell>
          <cell r="E1311">
            <v>1</v>
          </cell>
          <cell r="F1311">
            <v>0.01</v>
          </cell>
          <cell r="G1311">
            <v>1.41</v>
          </cell>
          <cell r="S1311">
            <v>0.6694444444444444</v>
          </cell>
          <cell r="T1311">
            <v>0</v>
          </cell>
          <cell r="U1311">
            <v>14.799999999999258</v>
          </cell>
        </row>
        <row r="1312">
          <cell r="B1312" t="str">
            <v>t/p</v>
          </cell>
          <cell r="C1312" t="str">
            <v>buy</v>
          </cell>
          <cell r="E1312">
            <v>1</v>
          </cell>
          <cell r="F1312">
            <v>0.01</v>
          </cell>
          <cell r="G1312">
            <v>1.38</v>
          </cell>
          <cell r="S1312">
            <v>2.4999999999999998E-2</v>
          </cell>
          <cell r="T1312">
            <v>0</v>
          </cell>
          <cell r="U1312">
            <v>13.999999999998458</v>
          </cell>
        </row>
        <row r="1313">
          <cell r="B1313" t="str">
            <v>t/p</v>
          </cell>
          <cell r="C1313" t="str">
            <v>buy</v>
          </cell>
          <cell r="E1313">
            <v>1</v>
          </cell>
          <cell r="F1313">
            <v>0.01</v>
          </cell>
          <cell r="G1313">
            <v>1.5</v>
          </cell>
          <cell r="S1313">
            <v>3.8194444444444441E-2</v>
          </cell>
          <cell r="T1313">
            <v>0</v>
          </cell>
          <cell r="U1313">
            <v>14.000000000000679</v>
          </cell>
        </row>
        <row r="1314">
          <cell r="B1314" t="str">
            <v>t/p</v>
          </cell>
          <cell r="C1314" t="str">
            <v>buy</v>
          </cell>
          <cell r="E1314">
            <v>1</v>
          </cell>
          <cell r="F1314">
            <v>0.01</v>
          </cell>
          <cell r="G1314">
            <v>1.43</v>
          </cell>
          <cell r="S1314">
            <v>7.0833333333333331E-2</v>
          </cell>
          <cell r="T1314">
            <v>0</v>
          </cell>
          <cell r="U1314">
            <v>14.000000000000679</v>
          </cell>
        </row>
        <row r="1315">
          <cell r="B1315" t="str">
            <v>t/p</v>
          </cell>
          <cell r="C1315" t="str">
            <v>buy</v>
          </cell>
          <cell r="E1315">
            <v>1</v>
          </cell>
          <cell r="F1315">
            <v>0.01</v>
          </cell>
          <cell r="G1315">
            <v>1.41</v>
          </cell>
          <cell r="S1315">
            <v>4.8611111111111112E-2</v>
          </cell>
          <cell r="T1315">
            <v>0</v>
          </cell>
          <cell r="U1315">
            <v>14.000000000000679</v>
          </cell>
        </row>
        <row r="1316">
          <cell r="B1316" t="str">
            <v>t/p</v>
          </cell>
          <cell r="C1316" t="str">
            <v>buy</v>
          </cell>
          <cell r="E1316">
            <v>2</v>
          </cell>
          <cell r="F1316">
            <v>0.02</v>
          </cell>
          <cell r="G1316">
            <v>2.6900000000000004</v>
          </cell>
          <cell r="S1316">
            <v>0.20347222222222219</v>
          </cell>
          <cell r="T1316">
            <v>16.700000000000603</v>
          </cell>
          <cell r="U1316">
            <v>22.400000000000198</v>
          </cell>
        </row>
        <row r="1317">
          <cell r="B1317" t="str">
            <v>t/p</v>
          </cell>
          <cell r="C1317" t="str">
            <v>buy</v>
          </cell>
          <cell r="E1317">
            <v>1</v>
          </cell>
          <cell r="F1317">
            <v>0.01</v>
          </cell>
          <cell r="G1317">
            <v>1.49</v>
          </cell>
          <cell r="S1317">
            <v>5.4166666666666669E-2</v>
          </cell>
          <cell r="T1317">
            <v>0</v>
          </cell>
          <cell r="U1317">
            <v>14.000000000000679</v>
          </cell>
        </row>
        <row r="1318">
          <cell r="B1318" t="str">
            <v>t/p</v>
          </cell>
          <cell r="C1318" t="str">
            <v>buy</v>
          </cell>
          <cell r="E1318">
            <v>2</v>
          </cell>
          <cell r="F1318">
            <v>0.02</v>
          </cell>
          <cell r="G1318">
            <v>2.66</v>
          </cell>
          <cell r="S1318">
            <v>0.24027777777777778</v>
          </cell>
          <cell r="T1318">
            <v>17.300000000000093</v>
          </cell>
          <cell r="U1318">
            <v>22.699999999999942</v>
          </cell>
        </row>
        <row r="1319">
          <cell r="B1319" t="str">
            <v>t/p</v>
          </cell>
          <cell r="C1319" t="str">
            <v>buy</v>
          </cell>
          <cell r="E1319">
            <v>1</v>
          </cell>
          <cell r="F1319">
            <v>0.01</v>
          </cell>
          <cell r="G1319">
            <v>1.34</v>
          </cell>
          <cell r="S1319">
            <v>5.6944444444444443E-2</v>
          </cell>
          <cell r="T1319">
            <v>0</v>
          </cell>
          <cell r="U1319">
            <v>14.000000000000679</v>
          </cell>
        </row>
        <row r="1320">
          <cell r="B1320" t="str">
            <v>t/p</v>
          </cell>
          <cell r="C1320" t="str">
            <v>buy</v>
          </cell>
          <cell r="E1320">
            <v>1</v>
          </cell>
          <cell r="F1320">
            <v>0.01</v>
          </cell>
          <cell r="G1320">
            <v>1.41</v>
          </cell>
          <cell r="S1320">
            <v>0.13958333333333334</v>
          </cell>
          <cell r="T1320">
            <v>0</v>
          </cell>
          <cell r="U1320">
            <v>14.000000000000679</v>
          </cell>
        </row>
        <row r="1321">
          <cell r="B1321" t="str">
            <v>t/p</v>
          </cell>
          <cell r="C1321" t="str">
            <v>buy</v>
          </cell>
          <cell r="E1321">
            <v>1</v>
          </cell>
          <cell r="F1321">
            <v>0.01</v>
          </cell>
          <cell r="G1321">
            <v>1.35</v>
          </cell>
          <cell r="S1321">
            <v>6.3194444444444442E-2</v>
          </cell>
          <cell r="T1321">
            <v>0</v>
          </cell>
          <cell r="U1321">
            <v>14.000000000000679</v>
          </cell>
        </row>
        <row r="1322">
          <cell r="B1322" t="str">
            <v>t/p</v>
          </cell>
          <cell r="C1322" t="str">
            <v>buy</v>
          </cell>
          <cell r="E1322">
            <v>1</v>
          </cell>
          <cell r="F1322">
            <v>0.01</v>
          </cell>
          <cell r="G1322">
            <v>1.45</v>
          </cell>
          <cell r="S1322">
            <v>7.1527777777777787E-2</v>
          </cell>
          <cell r="T1322">
            <v>0</v>
          </cell>
          <cell r="U1322">
            <v>14.000000000000679</v>
          </cell>
        </row>
        <row r="1323">
          <cell r="B1323" t="str">
            <v>t/p</v>
          </cell>
          <cell r="C1323" t="str">
            <v>buy</v>
          </cell>
          <cell r="E1323">
            <v>5</v>
          </cell>
          <cell r="F1323">
            <v>7.0000000000000007E-2</v>
          </cell>
          <cell r="G1323">
            <v>10.040000000000001</v>
          </cell>
          <cell r="S1323">
            <v>1.2298611111111111</v>
          </cell>
          <cell r="T1323">
            <v>77.799999999998988</v>
          </cell>
          <cell r="U1323">
            <v>46.899999999998613</v>
          </cell>
        </row>
        <row r="1324">
          <cell r="B1324" t="str">
            <v>t/p</v>
          </cell>
          <cell r="C1324" t="str">
            <v>buy</v>
          </cell>
          <cell r="E1324">
            <v>1</v>
          </cell>
          <cell r="F1324">
            <v>0.01</v>
          </cell>
          <cell r="G1324">
            <v>1.5</v>
          </cell>
          <cell r="S1324">
            <v>4.3750000000000004E-2</v>
          </cell>
          <cell r="T1324">
            <v>0</v>
          </cell>
          <cell r="U1324">
            <v>13.999999999998458</v>
          </cell>
        </row>
        <row r="1325">
          <cell r="B1325" t="str">
            <v>t/p</v>
          </cell>
          <cell r="C1325" t="str">
            <v>buy</v>
          </cell>
          <cell r="E1325">
            <v>1</v>
          </cell>
          <cell r="F1325">
            <v>0.01</v>
          </cell>
          <cell r="G1325">
            <v>1.4</v>
          </cell>
          <cell r="S1325">
            <v>3.2638888888888891E-2</v>
          </cell>
          <cell r="T1325">
            <v>0</v>
          </cell>
          <cell r="U1325">
            <v>13.999999999998458</v>
          </cell>
        </row>
        <row r="1326">
          <cell r="B1326" t="str">
            <v>t/p</v>
          </cell>
          <cell r="C1326" t="str">
            <v>buy</v>
          </cell>
          <cell r="E1326">
            <v>1</v>
          </cell>
          <cell r="F1326">
            <v>0.01</v>
          </cell>
          <cell r="G1326">
            <v>1.49</v>
          </cell>
          <cell r="S1326">
            <v>3.3333333333333333E-2</v>
          </cell>
          <cell r="T1326">
            <v>0</v>
          </cell>
          <cell r="U1326">
            <v>14.000000000000679</v>
          </cell>
        </row>
        <row r="1327">
          <cell r="B1327" t="str">
            <v>t/p</v>
          </cell>
          <cell r="C1327" t="str">
            <v>buy</v>
          </cell>
          <cell r="E1327">
            <v>1</v>
          </cell>
          <cell r="F1327">
            <v>0.01</v>
          </cell>
          <cell r="G1327">
            <v>1.36</v>
          </cell>
          <cell r="S1327">
            <v>0.15138888888888888</v>
          </cell>
          <cell r="T1327">
            <v>0</v>
          </cell>
          <cell r="U1327">
            <v>14.000000000000679</v>
          </cell>
        </row>
        <row r="1328">
          <cell r="B1328" t="str">
            <v>t/p</v>
          </cell>
          <cell r="C1328" t="str">
            <v>buy</v>
          </cell>
          <cell r="E1328">
            <v>3</v>
          </cell>
          <cell r="F1328">
            <v>0.03</v>
          </cell>
          <cell r="G1328">
            <v>4.3099999999999996</v>
          </cell>
          <cell r="S1328">
            <v>2.6340277777777779</v>
          </cell>
          <cell r="T1328">
            <v>34.000000000000696</v>
          </cell>
          <cell r="U1328">
            <v>31.900000000000261</v>
          </cell>
        </row>
        <row r="1329">
          <cell r="B1329" t="str">
            <v>t/p</v>
          </cell>
          <cell r="C1329" t="str">
            <v>buy</v>
          </cell>
          <cell r="E1329">
            <v>1</v>
          </cell>
          <cell r="F1329">
            <v>0.01</v>
          </cell>
          <cell r="G1329">
            <v>1.38</v>
          </cell>
          <cell r="S1329">
            <v>1.0416666666666666E-2</v>
          </cell>
          <cell r="T1329">
            <v>0</v>
          </cell>
          <cell r="U1329">
            <v>14.000000000000679</v>
          </cell>
        </row>
        <row r="1330">
          <cell r="B1330" t="str">
            <v>t/p</v>
          </cell>
          <cell r="C1330" t="str">
            <v>buy</v>
          </cell>
          <cell r="E1330">
            <v>1</v>
          </cell>
          <cell r="F1330">
            <v>0.01</v>
          </cell>
          <cell r="G1330">
            <v>1.42</v>
          </cell>
          <cell r="S1330">
            <v>3.6111111111111115E-2</v>
          </cell>
          <cell r="T1330">
            <v>0</v>
          </cell>
          <cell r="U1330">
            <v>14.000000000000679</v>
          </cell>
        </row>
        <row r="1331">
          <cell r="B1331" t="str">
            <v>t/p</v>
          </cell>
          <cell r="C1331" t="str">
            <v>buy</v>
          </cell>
          <cell r="E1331">
            <v>1</v>
          </cell>
          <cell r="F1331">
            <v>0.01</v>
          </cell>
          <cell r="G1331">
            <v>1.47</v>
          </cell>
          <cell r="S1331">
            <v>9.9999999999999992E-2</v>
          </cell>
          <cell r="T1331">
            <v>0</v>
          </cell>
          <cell r="U1331">
            <v>14.000000000000679</v>
          </cell>
        </row>
        <row r="1332">
          <cell r="B1332" t="str">
            <v>t/p</v>
          </cell>
          <cell r="C1332" t="str">
            <v>buy</v>
          </cell>
          <cell r="E1332">
            <v>2</v>
          </cell>
          <cell r="F1332">
            <v>0.02</v>
          </cell>
          <cell r="G1332">
            <v>2.75</v>
          </cell>
          <cell r="S1332">
            <v>0.69097222222222221</v>
          </cell>
          <cell r="T1332">
            <v>16.300000000000203</v>
          </cell>
          <cell r="U1332">
            <v>22.900000000001253</v>
          </cell>
        </row>
        <row r="1333">
          <cell r="B1333" t="str">
            <v>t/p</v>
          </cell>
          <cell r="C1333" t="str">
            <v>buy</v>
          </cell>
          <cell r="E1333">
            <v>1</v>
          </cell>
          <cell r="F1333">
            <v>0.01</v>
          </cell>
          <cell r="G1333">
            <v>1.37</v>
          </cell>
          <cell r="S1333">
            <v>9.0277777777777787E-3</v>
          </cell>
          <cell r="T1333">
            <v>0</v>
          </cell>
          <cell r="U1333">
            <v>14.000000000000679</v>
          </cell>
        </row>
        <row r="1334">
          <cell r="B1334" t="str">
            <v>t/p</v>
          </cell>
          <cell r="C1334" t="str">
            <v>buy</v>
          </cell>
          <cell r="E1334">
            <v>5</v>
          </cell>
          <cell r="F1334">
            <v>7.0000000000000007E-2</v>
          </cell>
          <cell r="G1334">
            <v>10.01</v>
          </cell>
          <cell r="S1334">
            <v>1.5805555555555557</v>
          </cell>
          <cell r="T1334">
            <v>79.000000000000185</v>
          </cell>
          <cell r="U1334">
            <v>49.500000000000099</v>
          </cell>
        </row>
        <row r="1335">
          <cell r="B1335" t="str">
            <v>t/p</v>
          </cell>
          <cell r="C1335" t="str">
            <v>buy</v>
          </cell>
          <cell r="E1335">
            <v>1</v>
          </cell>
          <cell r="F1335">
            <v>0.01</v>
          </cell>
          <cell r="G1335">
            <v>1.49</v>
          </cell>
          <cell r="S1335">
            <v>5.486111111111111E-2</v>
          </cell>
          <cell r="T1335">
            <v>0</v>
          </cell>
          <cell r="U1335">
            <v>13.999999999998458</v>
          </cell>
        </row>
        <row r="1336">
          <cell r="B1336" t="str">
            <v>t/p</v>
          </cell>
          <cell r="C1336" t="str">
            <v>sell</v>
          </cell>
          <cell r="E1336">
            <v>14</v>
          </cell>
          <cell r="F1336">
            <v>0.70000000000000018</v>
          </cell>
          <cell r="G1336">
            <v>99.560000000000016</v>
          </cell>
          <cell r="S1336">
            <v>18.749305555555555</v>
          </cell>
          <cell r="T1336">
            <v>405.4000000000002</v>
          </cell>
          <cell r="U1336">
            <v>143.10000000000045</v>
          </cell>
        </row>
        <row r="1337">
          <cell r="B1337" t="str">
            <v>t/p</v>
          </cell>
          <cell r="C1337" t="str">
            <v>buy</v>
          </cell>
          <cell r="E1337">
            <v>6</v>
          </cell>
          <cell r="F1337">
            <v>8.9999999999999983E-2</v>
          </cell>
          <cell r="G1337">
            <v>13.210000000000003</v>
          </cell>
          <cell r="S1337">
            <v>5.2458333333333336</v>
          </cell>
          <cell r="T1337">
            <v>101.80000000000078</v>
          </cell>
          <cell r="U1337">
            <v>59.299999999999912</v>
          </cell>
        </row>
        <row r="1338">
          <cell r="B1338" t="str">
            <v>t/p</v>
          </cell>
          <cell r="C1338" t="str">
            <v>buy</v>
          </cell>
          <cell r="E1338">
            <v>2</v>
          </cell>
          <cell r="F1338">
            <v>0.02</v>
          </cell>
          <cell r="G1338">
            <v>2.8200000000000003</v>
          </cell>
          <cell r="S1338">
            <v>0.26666666666666666</v>
          </cell>
          <cell r="T1338">
            <v>15.200000000001879</v>
          </cell>
          <cell r="U1338">
            <v>21.600000000001618</v>
          </cell>
        </row>
        <row r="1339">
          <cell r="B1339" t="str">
            <v>t/p</v>
          </cell>
          <cell r="C1339" t="str">
            <v>buy</v>
          </cell>
          <cell r="E1339">
            <v>2</v>
          </cell>
          <cell r="F1339">
            <v>0.02</v>
          </cell>
          <cell r="G1339">
            <v>2.8</v>
          </cell>
          <cell r="S1339">
            <v>0.44375000000000003</v>
          </cell>
          <cell r="T1339">
            <v>16.899999999999693</v>
          </cell>
          <cell r="U1339">
            <v>22.800000000000598</v>
          </cell>
        </row>
        <row r="1340">
          <cell r="B1340" t="str">
            <v>t/p</v>
          </cell>
          <cell r="C1340" t="str">
            <v>buy</v>
          </cell>
          <cell r="E1340">
            <v>2</v>
          </cell>
          <cell r="F1340">
            <v>0.02</v>
          </cell>
          <cell r="G1340">
            <v>2.75</v>
          </cell>
          <cell r="S1340">
            <v>0.11458333333333333</v>
          </cell>
          <cell r="T1340">
            <v>16.300000000000203</v>
          </cell>
          <cell r="U1340">
            <v>22.200000000001108</v>
          </cell>
        </row>
        <row r="1341">
          <cell r="B1341" t="str">
            <v>t/p</v>
          </cell>
          <cell r="C1341" t="str">
            <v>buy</v>
          </cell>
          <cell r="E1341">
            <v>1</v>
          </cell>
          <cell r="F1341">
            <v>0.01</v>
          </cell>
          <cell r="G1341">
            <v>1.43</v>
          </cell>
          <cell r="S1341">
            <v>9.930555555555555E-2</v>
          </cell>
          <cell r="T1341">
            <v>0</v>
          </cell>
          <cell r="U1341">
            <v>14.000000000000679</v>
          </cell>
        </row>
        <row r="1342">
          <cell r="B1342" t="str">
            <v>t/p</v>
          </cell>
          <cell r="C1342" t="str">
            <v>buy</v>
          </cell>
          <cell r="E1342">
            <v>1</v>
          </cell>
          <cell r="F1342">
            <v>0.01</v>
          </cell>
          <cell r="G1342">
            <v>1.5</v>
          </cell>
          <cell r="S1342">
            <v>1.5277777777777777E-2</v>
          </cell>
          <cell r="T1342">
            <v>0</v>
          </cell>
          <cell r="U1342">
            <v>13.999999999998458</v>
          </cell>
        </row>
        <row r="1343">
          <cell r="B1343" t="str">
            <v>t/p</v>
          </cell>
          <cell r="C1343" t="str">
            <v>buy</v>
          </cell>
          <cell r="E1343">
            <v>3</v>
          </cell>
          <cell r="F1343">
            <v>0.03</v>
          </cell>
          <cell r="G1343">
            <v>4.3</v>
          </cell>
          <cell r="S1343">
            <v>1.8902777777777779</v>
          </cell>
          <cell r="T1343">
            <v>36.799999999999059</v>
          </cell>
          <cell r="U1343">
            <v>34.499999999999531</v>
          </cell>
        </row>
        <row r="1344">
          <cell r="B1344" t="str">
            <v>t/p</v>
          </cell>
          <cell r="C1344" t="str">
            <v>buy</v>
          </cell>
          <cell r="E1344">
            <v>1</v>
          </cell>
          <cell r="F1344">
            <v>0.01</v>
          </cell>
          <cell r="G1344">
            <v>1.43</v>
          </cell>
          <cell r="S1344">
            <v>1.8055555555555557E-2</v>
          </cell>
          <cell r="T1344">
            <v>0</v>
          </cell>
          <cell r="U1344">
            <v>13.999999999998458</v>
          </cell>
        </row>
        <row r="1345">
          <cell r="B1345" t="str">
            <v>t/p</v>
          </cell>
          <cell r="C1345" t="str">
            <v>buy</v>
          </cell>
          <cell r="E1345">
            <v>1</v>
          </cell>
          <cell r="F1345">
            <v>0.01</v>
          </cell>
          <cell r="G1345">
            <v>1.33</v>
          </cell>
          <cell r="S1345">
            <v>1.8055555555555557E-2</v>
          </cell>
          <cell r="T1345">
            <v>0</v>
          </cell>
          <cell r="U1345">
            <v>14.000000000000679</v>
          </cell>
        </row>
        <row r="1346">
          <cell r="B1346" t="str">
            <v>t/p</v>
          </cell>
          <cell r="C1346" t="str">
            <v>buy</v>
          </cell>
          <cell r="E1346">
            <v>1</v>
          </cell>
          <cell r="F1346">
            <v>0.01</v>
          </cell>
          <cell r="G1346">
            <v>1.42</v>
          </cell>
          <cell r="S1346">
            <v>0.21944444444444444</v>
          </cell>
          <cell r="T1346">
            <v>0</v>
          </cell>
          <cell r="U1346">
            <v>14.000000000000679</v>
          </cell>
        </row>
        <row r="1347">
          <cell r="B1347" t="str">
            <v>t/p</v>
          </cell>
          <cell r="C1347" t="str">
            <v>buy</v>
          </cell>
          <cell r="E1347">
            <v>3</v>
          </cell>
          <cell r="F1347">
            <v>0.03</v>
          </cell>
          <cell r="G1347">
            <v>4.17</v>
          </cell>
          <cell r="S1347">
            <v>1.3374999999999999</v>
          </cell>
          <cell r="T1347">
            <v>35.199999999999676</v>
          </cell>
          <cell r="U1347">
            <v>32.7999999999995</v>
          </cell>
        </row>
        <row r="1348">
          <cell r="B1348" t="str">
            <v>t/p</v>
          </cell>
          <cell r="C1348" t="str">
            <v>buy</v>
          </cell>
          <cell r="E1348">
            <v>2</v>
          </cell>
          <cell r="F1348">
            <v>0.02</v>
          </cell>
          <cell r="G1348">
            <v>2.9099999999999997</v>
          </cell>
          <cell r="S1348">
            <v>0.45694444444444443</v>
          </cell>
          <cell r="T1348">
            <v>17.000000000000348</v>
          </cell>
          <cell r="U1348">
            <v>22.500000000000853</v>
          </cell>
        </row>
        <row r="1349">
          <cell r="B1349" t="str">
            <v>t/p</v>
          </cell>
          <cell r="C1349" t="str">
            <v>sell</v>
          </cell>
          <cell r="E1349">
            <v>8</v>
          </cell>
          <cell r="F1349">
            <v>0.16000000000000003</v>
          </cell>
          <cell r="G1349">
            <v>22.08</v>
          </cell>
          <cell r="S1349">
            <v>8.1631944444444446</v>
          </cell>
          <cell r="T1349">
            <v>167.10000000000002</v>
          </cell>
          <cell r="U1349">
            <v>75.500000000001677</v>
          </cell>
        </row>
        <row r="1350">
          <cell r="B1350" t="str">
            <v>t/p</v>
          </cell>
          <cell r="C1350" t="str">
            <v>buy</v>
          </cell>
          <cell r="E1350">
            <v>4</v>
          </cell>
          <cell r="F1350">
            <v>0.05</v>
          </cell>
          <cell r="G1350">
            <v>7.379999999999999</v>
          </cell>
          <cell r="S1350">
            <v>0.82638888888888884</v>
          </cell>
          <cell r="T1350">
            <v>53.900000000000063</v>
          </cell>
          <cell r="U1350">
            <v>36.899999999999707</v>
          </cell>
        </row>
        <row r="1351">
          <cell r="B1351" t="str">
            <v>t/p</v>
          </cell>
          <cell r="C1351" t="str">
            <v>buy</v>
          </cell>
          <cell r="E1351">
            <v>1</v>
          </cell>
          <cell r="F1351">
            <v>0.01</v>
          </cell>
          <cell r="G1351">
            <v>1.31</v>
          </cell>
          <cell r="S1351">
            <v>2.361111111111111E-2</v>
          </cell>
          <cell r="T1351">
            <v>0</v>
          </cell>
          <cell r="U1351">
            <v>14.000000000000679</v>
          </cell>
        </row>
        <row r="1352">
          <cell r="B1352" t="str">
            <v>t/p</v>
          </cell>
          <cell r="C1352" t="str">
            <v>sell</v>
          </cell>
          <cell r="E1352">
            <v>4</v>
          </cell>
          <cell r="F1352">
            <v>0.05</v>
          </cell>
          <cell r="G1352">
            <v>7.0300000000000011</v>
          </cell>
          <cell r="S1352">
            <v>0.22638888888888889</v>
          </cell>
          <cell r="T1352">
            <v>53.499999999999659</v>
          </cell>
          <cell r="U1352">
            <v>36.399999999998656</v>
          </cell>
        </row>
        <row r="1353">
          <cell r="B1353" t="str">
            <v>t/p</v>
          </cell>
          <cell r="C1353" t="str">
            <v>buy</v>
          </cell>
          <cell r="E1353">
            <v>3</v>
          </cell>
          <cell r="F1353">
            <v>0.03</v>
          </cell>
          <cell r="G1353">
            <v>4.3000000000000007</v>
          </cell>
          <cell r="S1353">
            <v>9.0972222222222218E-2</v>
          </cell>
          <cell r="T1353">
            <v>34.899999999999935</v>
          </cell>
          <cell r="U1353">
            <v>31.700000000001172</v>
          </cell>
        </row>
        <row r="1354">
          <cell r="B1354" t="str">
            <v>t/p</v>
          </cell>
          <cell r="C1354" t="str">
            <v>sell</v>
          </cell>
          <cell r="E1354">
            <v>3</v>
          </cell>
          <cell r="F1354">
            <v>0.03</v>
          </cell>
          <cell r="G1354">
            <v>4</v>
          </cell>
          <cell r="S1354">
            <v>0.7104166666666667</v>
          </cell>
          <cell r="T1354">
            <v>33.900000000000041</v>
          </cell>
          <cell r="U1354">
            <v>29.700000000001392</v>
          </cell>
        </row>
        <row r="1355">
          <cell r="B1355" t="str">
            <v>t/p</v>
          </cell>
          <cell r="C1355" t="str">
            <v>sell</v>
          </cell>
          <cell r="E1355">
            <v>1</v>
          </cell>
          <cell r="F1355">
            <v>0.01</v>
          </cell>
          <cell r="G1355">
            <v>1.31</v>
          </cell>
          <cell r="S1355">
            <v>2.0833333333333332E-2</v>
          </cell>
          <cell r="T1355">
            <v>0</v>
          </cell>
          <cell r="U1355">
            <v>14.000000000000679</v>
          </cell>
        </row>
        <row r="1356">
          <cell r="B1356" t="str">
            <v>t/p</v>
          </cell>
          <cell r="C1356" t="str">
            <v>sell</v>
          </cell>
          <cell r="E1356">
            <v>1</v>
          </cell>
          <cell r="F1356">
            <v>0.01</v>
          </cell>
          <cell r="G1356">
            <v>1.34</v>
          </cell>
          <cell r="S1356">
            <v>5.5555555555555558E-3</v>
          </cell>
          <cell r="T1356">
            <v>0</v>
          </cell>
          <cell r="U1356">
            <v>13.999999999998458</v>
          </cell>
        </row>
        <row r="1357">
          <cell r="B1357" t="str">
            <v>t/p</v>
          </cell>
          <cell r="C1357" t="str">
            <v>sell</v>
          </cell>
          <cell r="E1357">
            <v>2</v>
          </cell>
          <cell r="F1357">
            <v>0.02</v>
          </cell>
          <cell r="G1357">
            <v>2.64</v>
          </cell>
          <cell r="S1357">
            <v>2.2916666666666669E-2</v>
          </cell>
          <cell r="T1357">
            <v>18.100000000000893</v>
          </cell>
          <cell r="U1357">
            <v>22.999999999999687</v>
          </cell>
        </row>
        <row r="1358">
          <cell r="B1358" t="str">
            <v>t/p</v>
          </cell>
          <cell r="C1358" t="str">
            <v>sell</v>
          </cell>
          <cell r="E1358">
            <v>1</v>
          </cell>
          <cell r="F1358">
            <v>0.01</v>
          </cell>
          <cell r="G1358">
            <v>1.31</v>
          </cell>
          <cell r="S1358">
            <v>1.1111111111111112E-2</v>
          </cell>
          <cell r="T1358">
            <v>0</v>
          </cell>
          <cell r="U1358">
            <v>14.000000000000679</v>
          </cell>
        </row>
        <row r="1359">
          <cell r="B1359" t="str">
            <v>t/p</v>
          </cell>
          <cell r="C1359" t="str">
            <v>sell</v>
          </cell>
          <cell r="E1359">
            <v>1</v>
          </cell>
          <cell r="F1359">
            <v>0.01</v>
          </cell>
          <cell r="G1359">
            <v>1.45</v>
          </cell>
          <cell r="S1359">
            <v>2.5694444444444447E-2</v>
          </cell>
          <cell r="T1359">
            <v>0</v>
          </cell>
          <cell r="U1359">
            <v>14.000000000000679</v>
          </cell>
        </row>
        <row r="1360">
          <cell r="B1360" t="str">
            <v>t/p</v>
          </cell>
          <cell r="C1360" t="str">
            <v>sell</v>
          </cell>
          <cell r="E1360">
            <v>1</v>
          </cell>
          <cell r="F1360">
            <v>0.01</v>
          </cell>
          <cell r="G1360">
            <v>1.35</v>
          </cell>
          <cell r="S1360">
            <v>4.8611111111111112E-3</v>
          </cell>
          <cell r="T1360">
            <v>0</v>
          </cell>
          <cell r="U1360">
            <v>14.000000000000679</v>
          </cell>
        </row>
        <row r="1361">
          <cell r="B1361" t="str">
            <v>t/p</v>
          </cell>
          <cell r="C1361" t="str">
            <v>sell</v>
          </cell>
          <cell r="E1361">
            <v>2</v>
          </cell>
          <cell r="F1361">
            <v>0.02</v>
          </cell>
          <cell r="G1361">
            <v>2.8000000000000003</v>
          </cell>
          <cell r="S1361">
            <v>0.30555555555555552</v>
          </cell>
          <cell r="T1361">
            <v>16.300000000000203</v>
          </cell>
          <cell r="U1361">
            <v>22.100000000000453</v>
          </cell>
        </row>
        <row r="1362">
          <cell r="B1362" t="str">
            <v>t/p</v>
          </cell>
          <cell r="C1362" t="str">
            <v>sell</v>
          </cell>
          <cell r="E1362">
            <v>1</v>
          </cell>
          <cell r="F1362">
            <v>0.01</v>
          </cell>
          <cell r="G1362">
            <v>1.4</v>
          </cell>
          <cell r="S1362">
            <v>7.2222222222222229E-2</v>
          </cell>
          <cell r="T1362">
            <v>0</v>
          </cell>
          <cell r="U1362">
            <v>13.499999999999623</v>
          </cell>
        </row>
        <row r="1363">
          <cell r="B1363" t="str">
            <v>t/p</v>
          </cell>
          <cell r="C1363" t="str">
            <v>sell</v>
          </cell>
          <cell r="E1363">
            <v>2</v>
          </cell>
          <cell r="F1363">
            <v>0.02</v>
          </cell>
          <cell r="G1363">
            <v>2.8600000000000003</v>
          </cell>
          <cell r="S1363">
            <v>0.3611111111111111</v>
          </cell>
          <cell r="T1363">
            <v>15.899999999999803</v>
          </cell>
          <cell r="U1363">
            <v>21.899999999999142</v>
          </cell>
        </row>
        <row r="1364">
          <cell r="B1364" t="str">
            <v>t/p</v>
          </cell>
          <cell r="C1364" t="str">
            <v>sell</v>
          </cell>
          <cell r="E1364">
            <v>1</v>
          </cell>
          <cell r="F1364">
            <v>0.01</v>
          </cell>
          <cell r="G1364">
            <v>1.41</v>
          </cell>
          <cell r="S1364">
            <v>2.0833333333333333E-3</v>
          </cell>
          <cell r="T1364">
            <v>0</v>
          </cell>
          <cell r="U1364">
            <v>14.000000000000679</v>
          </cell>
        </row>
        <row r="1365">
          <cell r="B1365" t="str">
            <v>t/p</v>
          </cell>
          <cell r="C1365" t="str">
            <v>buy</v>
          </cell>
          <cell r="E1365">
            <v>5</v>
          </cell>
          <cell r="F1365">
            <v>7.0000000000000007E-2</v>
          </cell>
          <cell r="G1365">
            <v>9.7800000000000011</v>
          </cell>
          <cell r="S1365">
            <v>6.8034722222222221</v>
          </cell>
          <cell r="T1365">
            <v>77.000000000000398</v>
          </cell>
          <cell r="U1365">
            <v>49.400000000001668</v>
          </cell>
        </row>
        <row r="1366">
          <cell r="B1366" t="str">
            <v>t/p</v>
          </cell>
          <cell r="C1366" t="str">
            <v>buy</v>
          </cell>
          <cell r="E1366">
            <v>1</v>
          </cell>
          <cell r="F1366">
            <v>0.01</v>
          </cell>
          <cell r="G1366">
            <v>1.35</v>
          </cell>
          <cell r="S1366">
            <v>4.1666666666666666E-3</v>
          </cell>
          <cell r="T1366">
            <v>0</v>
          </cell>
          <cell r="U1366">
            <v>14.000000000000679</v>
          </cell>
        </row>
        <row r="1367">
          <cell r="B1367" t="str">
            <v>t/p</v>
          </cell>
          <cell r="C1367" t="str">
            <v>buy</v>
          </cell>
          <cell r="E1367">
            <v>1</v>
          </cell>
          <cell r="F1367">
            <v>0.01</v>
          </cell>
          <cell r="G1367">
            <v>1.45</v>
          </cell>
          <cell r="S1367">
            <v>5.5555555555555558E-3</v>
          </cell>
          <cell r="T1367">
            <v>0</v>
          </cell>
          <cell r="U1367">
            <v>14.000000000000679</v>
          </cell>
        </row>
        <row r="1368">
          <cell r="B1368" t="str">
            <v>t/p</v>
          </cell>
          <cell r="C1368" t="str">
            <v>buy</v>
          </cell>
          <cell r="E1368">
            <v>1</v>
          </cell>
          <cell r="F1368">
            <v>0.01</v>
          </cell>
          <cell r="G1368">
            <v>1.48</v>
          </cell>
          <cell r="S1368">
            <v>3.888888888888889E-2</v>
          </cell>
          <cell r="T1368">
            <v>0</v>
          </cell>
          <cell r="U1368">
            <v>14.000000000000679</v>
          </cell>
        </row>
        <row r="1369">
          <cell r="B1369" t="str">
            <v>t/p</v>
          </cell>
          <cell r="C1369" t="str">
            <v>sell</v>
          </cell>
          <cell r="E1369">
            <v>6</v>
          </cell>
          <cell r="F1369">
            <v>8.9999999999999983E-2</v>
          </cell>
          <cell r="G1369">
            <v>12.790000000000001</v>
          </cell>
          <cell r="S1369">
            <v>5.4048611111111109</v>
          </cell>
          <cell r="T1369">
            <v>101.50000000000104</v>
          </cell>
          <cell r="U1369">
            <v>57.500000000001435</v>
          </cell>
        </row>
        <row r="1370">
          <cell r="B1370" t="str">
            <v>t/p</v>
          </cell>
          <cell r="C1370" t="str">
            <v>sell</v>
          </cell>
          <cell r="E1370">
            <v>1</v>
          </cell>
          <cell r="F1370">
            <v>0.01</v>
          </cell>
          <cell r="G1370">
            <v>1.42</v>
          </cell>
          <cell r="S1370">
            <v>1.3888888888888889E-3</v>
          </cell>
          <cell r="T1370">
            <v>0</v>
          </cell>
          <cell r="U1370">
            <v>14.000000000000679</v>
          </cell>
        </row>
        <row r="1371">
          <cell r="B1371" t="str">
            <v>t/p</v>
          </cell>
          <cell r="C1371" t="str">
            <v>sell</v>
          </cell>
          <cell r="E1371">
            <v>1</v>
          </cell>
          <cell r="F1371">
            <v>0.01</v>
          </cell>
          <cell r="G1371">
            <v>1.39</v>
          </cell>
          <cell r="S1371">
            <v>5.5555555555555558E-3</v>
          </cell>
          <cell r="T1371">
            <v>0</v>
          </cell>
          <cell r="U1371">
            <v>14.000000000000679</v>
          </cell>
        </row>
        <row r="1372">
          <cell r="B1372" t="str">
            <v>t/p</v>
          </cell>
          <cell r="C1372" t="str">
            <v>sell</v>
          </cell>
          <cell r="E1372">
            <v>1</v>
          </cell>
          <cell r="F1372">
            <v>0.01</v>
          </cell>
          <cell r="G1372">
            <v>1.3</v>
          </cell>
          <cell r="S1372">
            <v>1.2499999999999999E-2</v>
          </cell>
          <cell r="T1372">
            <v>0</v>
          </cell>
          <cell r="U1372">
            <v>13.999999999998458</v>
          </cell>
        </row>
        <row r="1373">
          <cell r="B1373" t="str">
            <v>t/p</v>
          </cell>
          <cell r="C1373" t="str">
            <v>sell</v>
          </cell>
          <cell r="E1373">
            <v>2</v>
          </cell>
          <cell r="F1373">
            <v>0.02</v>
          </cell>
          <cell r="G1373">
            <v>2.68</v>
          </cell>
          <cell r="S1373">
            <v>0.48125000000000001</v>
          </cell>
          <cell r="T1373">
            <v>15.700000000000713</v>
          </cell>
          <cell r="U1373">
            <v>21.100000000000563</v>
          </cell>
        </row>
        <row r="1374">
          <cell r="B1374" t="str">
            <v>t/p</v>
          </cell>
          <cell r="C1374" t="str">
            <v>sell</v>
          </cell>
          <cell r="E1374">
            <v>1</v>
          </cell>
          <cell r="F1374">
            <v>0.01</v>
          </cell>
          <cell r="G1374">
            <v>1.37</v>
          </cell>
          <cell r="S1374">
            <v>9.0972222222222218E-2</v>
          </cell>
          <cell r="T1374">
            <v>0</v>
          </cell>
          <cell r="U1374">
            <v>14.000000000000679</v>
          </cell>
        </row>
        <row r="1375">
          <cell r="B1375" t="str">
            <v>t/p</v>
          </cell>
          <cell r="C1375" t="str">
            <v>sell</v>
          </cell>
          <cell r="E1375">
            <v>1</v>
          </cell>
          <cell r="F1375">
            <v>0.01</v>
          </cell>
          <cell r="G1375">
            <v>1.43</v>
          </cell>
          <cell r="S1375">
            <v>6.7361111111111108E-2</v>
          </cell>
          <cell r="T1375">
            <v>0</v>
          </cell>
          <cell r="U1375">
            <v>14.000000000000679</v>
          </cell>
        </row>
        <row r="1376">
          <cell r="B1376" t="str">
            <v>t/p</v>
          </cell>
          <cell r="C1376" t="str">
            <v>sell</v>
          </cell>
          <cell r="E1376">
            <v>4</v>
          </cell>
          <cell r="F1376">
            <v>0.05</v>
          </cell>
          <cell r="G1376">
            <v>6.97</v>
          </cell>
          <cell r="S1376">
            <v>4.0083333333333337</v>
          </cell>
          <cell r="T1376">
            <v>57.199999999999477</v>
          </cell>
          <cell r="U1376">
            <v>37.599999999999852</v>
          </cell>
        </row>
        <row r="1377">
          <cell r="B1377" t="str">
            <v>t/p</v>
          </cell>
          <cell r="C1377" t="str">
            <v>sell</v>
          </cell>
          <cell r="E1377">
            <v>1</v>
          </cell>
          <cell r="F1377">
            <v>0.01</v>
          </cell>
          <cell r="G1377">
            <v>1.44</v>
          </cell>
          <cell r="S1377">
            <v>0.25486111111111109</v>
          </cell>
          <cell r="T1377">
            <v>0</v>
          </cell>
          <cell r="U1377">
            <v>14.000000000000679</v>
          </cell>
        </row>
        <row r="1378">
          <cell r="B1378" t="str">
            <v>t/p</v>
          </cell>
          <cell r="C1378" t="str">
            <v>sell</v>
          </cell>
          <cell r="E1378">
            <v>1</v>
          </cell>
          <cell r="F1378">
            <v>0.01</v>
          </cell>
          <cell r="G1378">
            <v>1.39</v>
          </cell>
          <cell r="S1378">
            <v>2.013888888888889E-2</v>
          </cell>
          <cell r="T1378">
            <v>0</v>
          </cell>
          <cell r="U1378">
            <v>14.000000000000679</v>
          </cell>
        </row>
        <row r="1379">
          <cell r="B1379" t="str">
            <v>t/p</v>
          </cell>
          <cell r="C1379" t="str">
            <v>buy</v>
          </cell>
          <cell r="E1379">
            <v>7</v>
          </cell>
          <cell r="F1379">
            <v>0.12</v>
          </cell>
          <cell r="G1379">
            <v>16.72</v>
          </cell>
          <cell r="S1379">
            <v>12.745138888888889</v>
          </cell>
          <cell r="T1379">
            <v>146.69999999999962</v>
          </cell>
          <cell r="U1379">
            <v>80.700000000000216</v>
          </cell>
        </row>
        <row r="1380">
          <cell r="B1380" t="str">
            <v>t/p</v>
          </cell>
          <cell r="C1380" t="str">
            <v>buy</v>
          </cell>
          <cell r="E1380">
            <v>1</v>
          </cell>
          <cell r="F1380">
            <v>0.01</v>
          </cell>
          <cell r="G1380">
            <v>1.31</v>
          </cell>
          <cell r="S1380">
            <v>9.8611111111111108E-2</v>
          </cell>
          <cell r="T1380">
            <v>0</v>
          </cell>
          <cell r="U1380">
            <v>14.000000000000679</v>
          </cell>
        </row>
        <row r="1381">
          <cell r="B1381" t="str">
            <v>t/p</v>
          </cell>
          <cell r="C1381" t="str">
            <v>buy</v>
          </cell>
          <cell r="E1381">
            <v>1</v>
          </cell>
          <cell r="F1381">
            <v>0.01</v>
          </cell>
          <cell r="G1381">
            <v>1.34</v>
          </cell>
          <cell r="S1381">
            <v>3.6111111111111115E-2</v>
          </cell>
          <cell r="T1381">
            <v>0</v>
          </cell>
          <cell r="U1381">
            <v>14.000000000000679</v>
          </cell>
        </row>
        <row r="1382">
          <cell r="B1382" t="str">
            <v>t/p</v>
          </cell>
          <cell r="C1382" t="str">
            <v>buy</v>
          </cell>
          <cell r="E1382">
            <v>1</v>
          </cell>
          <cell r="F1382">
            <v>0.01</v>
          </cell>
          <cell r="G1382">
            <v>1.39</v>
          </cell>
          <cell r="S1382">
            <v>6.458333333333334E-2</v>
          </cell>
          <cell r="T1382">
            <v>0</v>
          </cell>
          <cell r="U1382">
            <v>13.999999999998458</v>
          </cell>
        </row>
        <row r="1383">
          <cell r="B1383" t="str">
            <v>t/p</v>
          </cell>
          <cell r="C1383" t="str">
            <v>buy</v>
          </cell>
          <cell r="E1383">
            <v>1</v>
          </cell>
          <cell r="F1383">
            <v>0.01</v>
          </cell>
          <cell r="G1383">
            <v>1.37</v>
          </cell>
          <cell r="S1383">
            <v>1.3888888888888888E-2</v>
          </cell>
          <cell r="T1383">
            <v>0</v>
          </cell>
          <cell r="U1383">
            <v>13.999999999998458</v>
          </cell>
        </row>
        <row r="1384">
          <cell r="B1384" t="str">
            <v>t/p</v>
          </cell>
          <cell r="C1384" t="str">
            <v>buy</v>
          </cell>
          <cell r="E1384">
            <v>1</v>
          </cell>
          <cell r="F1384">
            <v>0.01</v>
          </cell>
          <cell r="G1384">
            <v>1.39</v>
          </cell>
          <cell r="S1384">
            <v>1.3888888888888889E-3</v>
          </cell>
          <cell r="T1384">
            <v>0</v>
          </cell>
          <cell r="U1384">
            <v>14.000000000000679</v>
          </cell>
        </row>
        <row r="1385">
          <cell r="B1385" t="str">
            <v>t/p</v>
          </cell>
          <cell r="C1385" t="str">
            <v>buy</v>
          </cell>
          <cell r="E1385">
            <v>2</v>
          </cell>
          <cell r="F1385">
            <v>0.02</v>
          </cell>
          <cell r="G1385">
            <v>2.67</v>
          </cell>
          <cell r="S1385">
            <v>5.2777777777777778E-2</v>
          </cell>
          <cell r="T1385">
            <v>16.700000000000603</v>
          </cell>
          <cell r="U1385">
            <v>22.400000000000198</v>
          </cell>
        </row>
        <row r="1386">
          <cell r="B1386" t="str">
            <v>t/p</v>
          </cell>
          <cell r="C1386" t="str">
            <v>buy</v>
          </cell>
          <cell r="E1386">
            <v>1</v>
          </cell>
          <cell r="F1386">
            <v>0.01</v>
          </cell>
          <cell r="G1386">
            <v>1.4</v>
          </cell>
          <cell r="S1386">
            <v>1.6666666666666666E-2</v>
          </cell>
          <cell r="T1386">
            <v>0</v>
          </cell>
          <cell r="U1386">
            <v>13.999999999998458</v>
          </cell>
        </row>
        <row r="1387">
          <cell r="B1387" t="str">
            <v>t/p</v>
          </cell>
          <cell r="C1387" t="str">
            <v>buy</v>
          </cell>
          <cell r="E1387">
            <v>1</v>
          </cell>
          <cell r="F1387">
            <v>0.01</v>
          </cell>
          <cell r="G1387">
            <v>1.34</v>
          </cell>
          <cell r="S1387">
            <v>0.32430555555555557</v>
          </cell>
          <cell r="T1387">
            <v>0</v>
          </cell>
          <cell r="U1387">
            <v>14.799999999999258</v>
          </cell>
        </row>
        <row r="1388">
          <cell r="B1388" t="str">
            <v>t/p</v>
          </cell>
          <cell r="C1388" t="str">
            <v>buy</v>
          </cell>
          <cell r="E1388">
            <v>2</v>
          </cell>
          <cell r="F1388">
            <v>0.02</v>
          </cell>
          <cell r="G1388">
            <v>2.83</v>
          </cell>
          <cell r="S1388">
            <v>4.4444444444444446E-2</v>
          </cell>
          <cell r="T1388">
            <v>15.300000000000313</v>
          </cell>
          <cell r="U1388">
            <v>21.700000000000053</v>
          </cell>
        </row>
        <row r="1389">
          <cell r="B1389" t="str">
            <v>t/p</v>
          </cell>
          <cell r="C1389" t="str">
            <v>buy</v>
          </cell>
          <cell r="E1389">
            <v>4</v>
          </cell>
          <cell r="F1389">
            <v>0.05</v>
          </cell>
          <cell r="G1389">
            <v>7.08</v>
          </cell>
          <cell r="S1389">
            <v>0.24513888888888888</v>
          </cell>
          <cell r="T1389">
            <v>68.099999999999824</v>
          </cell>
          <cell r="U1389">
            <v>42.000000000002032</v>
          </cell>
        </row>
        <row r="1390">
          <cell r="B1390" t="str">
            <v>t/p</v>
          </cell>
          <cell r="C1390" t="str">
            <v>buy</v>
          </cell>
          <cell r="E1390">
            <v>1</v>
          </cell>
          <cell r="F1390">
            <v>0.01</v>
          </cell>
          <cell r="G1390">
            <v>1.39</v>
          </cell>
          <cell r="S1390">
            <v>8.3333333333333332E-3</v>
          </cell>
          <cell r="T1390">
            <v>0</v>
          </cell>
          <cell r="U1390">
            <v>14.000000000000679</v>
          </cell>
        </row>
        <row r="1391">
          <cell r="B1391" t="str">
            <v>t/p</v>
          </cell>
          <cell r="C1391" t="str">
            <v>buy</v>
          </cell>
          <cell r="E1391">
            <v>2</v>
          </cell>
          <cell r="F1391">
            <v>0.02</v>
          </cell>
          <cell r="G1391">
            <v>2.84</v>
          </cell>
          <cell r="S1391">
            <v>0.46666666666666662</v>
          </cell>
          <cell r="T1391">
            <v>15.300000000000313</v>
          </cell>
          <cell r="U1391">
            <v>23.999999999999577</v>
          </cell>
        </row>
        <row r="1392">
          <cell r="B1392" t="str">
            <v>t/p</v>
          </cell>
          <cell r="C1392" t="str">
            <v>buy</v>
          </cell>
          <cell r="E1392">
            <v>1</v>
          </cell>
          <cell r="F1392">
            <v>0.01</v>
          </cell>
          <cell r="G1392">
            <v>1.36</v>
          </cell>
          <cell r="S1392">
            <v>2.2916666666666669E-2</v>
          </cell>
          <cell r="T1392">
            <v>0</v>
          </cell>
          <cell r="U1392">
            <v>13.999999999998458</v>
          </cell>
        </row>
        <row r="1393">
          <cell r="B1393" t="str">
            <v>t/p</v>
          </cell>
          <cell r="C1393" t="str">
            <v>buy</v>
          </cell>
          <cell r="E1393">
            <v>3</v>
          </cell>
          <cell r="F1393">
            <v>0.03</v>
          </cell>
          <cell r="G1393">
            <v>4.1900000000000004</v>
          </cell>
          <cell r="S1393">
            <v>0.28333333333333333</v>
          </cell>
          <cell r="T1393">
            <v>33.399999999998983</v>
          </cell>
          <cell r="U1393">
            <v>31.099999999999461</v>
          </cell>
        </row>
        <row r="1394">
          <cell r="B1394" t="str">
            <v>t/p</v>
          </cell>
          <cell r="C1394" t="str">
            <v>buy</v>
          </cell>
          <cell r="E1394">
            <v>1</v>
          </cell>
          <cell r="F1394">
            <v>0.01</v>
          </cell>
          <cell r="G1394">
            <v>1.47</v>
          </cell>
          <cell r="S1394">
            <v>5.6944444444444443E-2</v>
          </cell>
          <cell r="T1394">
            <v>0</v>
          </cell>
          <cell r="U1394">
            <v>14.000000000000679</v>
          </cell>
        </row>
        <row r="1395">
          <cell r="B1395" t="str">
            <v>t/p</v>
          </cell>
          <cell r="C1395" t="str">
            <v>sell</v>
          </cell>
          <cell r="E1395">
            <v>12</v>
          </cell>
          <cell r="F1395">
            <v>0.43000000000000005</v>
          </cell>
          <cell r="G1395">
            <v>62.21999999999997</v>
          </cell>
          <cell r="S1395">
            <v>14.611805555555556</v>
          </cell>
          <cell r="T1395">
            <v>307.50000000000057</v>
          </cell>
          <cell r="U1395">
            <v>122.19999999999898</v>
          </cell>
        </row>
        <row r="1396">
          <cell r="B1396" t="str">
            <v>t/p</v>
          </cell>
          <cell r="C1396" t="str">
            <v>buy</v>
          </cell>
          <cell r="E1396">
            <v>6</v>
          </cell>
          <cell r="F1396">
            <v>8.9999999999999983E-2</v>
          </cell>
          <cell r="G1396">
            <v>12.959999999999997</v>
          </cell>
          <cell r="S1396">
            <v>6.8256944444444443</v>
          </cell>
          <cell r="T1396">
            <v>103.80000000000055</v>
          </cell>
          <cell r="U1396">
            <v>62.999999999999723</v>
          </cell>
        </row>
        <row r="1397">
          <cell r="B1397" t="str">
            <v>t/p</v>
          </cell>
          <cell r="C1397" t="str">
            <v>buy</v>
          </cell>
          <cell r="E1397">
            <v>1</v>
          </cell>
          <cell r="F1397">
            <v>0.01</v>
          </cell>
          <cell r="G1397">
            <v>1.33</v>
          </cell>
          <cell r="S1397">
            <v>7.0833333333333331E-2</v>
          </cell>
          <cell r="T1397">
            <v>0</v>
          </cell>
          <cell r="U1397">
            <v>13.999999999998458</v>
          </cell>
        </row>
        <row r="1398">
          <cell r="B1398" t="str">
            <v>t/p</v>
          </cell>
          <cell r="C1398" t="str">
            <v>buy</v>
          </cell>
          <cell r="E1398">
            <v>2</v>
          </cell>
          <cell r="F1398">
            <v>0.02</v>
          </cell>
          <cell r="G1398">
            <v>2.89</v>
          </cell>
          <cell r="S1398">
            <v>0.52013888888888882</v>
          </cell>
          <cell r="T1398">
            <v>17.300000000000093</v>
          </cell>
          <cell r="U1398">
            <v>22.699999999999942</v>
          </cell>
        </row>
        <row r="1399">
          <cell r="B1399" t="str">
            <v>t/p</v>
          </cell>
          <cell r="C1399" t="str">
            <v>buy</v>
          </cell>
          <cell r="E1399">
            <v>3</v>
          </cell>
          <cell r="F1399">
            <v>0.03</v>
          </cell>
          <cell r="G1399">
            <v>4.24</v>
          </cell>
          <cell r="S1399">
            <v>4.083333333333333</v>
          </cell>
          <cell r="T1399">
            <v>35.099999999999021</v>
          </cell>
          <cell r="U1399">
            <v>33.599999999998076</v>
          </cell>
        </row>
        <row r="1400">
          <cell r="B1400" t="str">
            <v>t/p</v>
          </cell>
          <cell r="C1400" t="str">
            <v>buy</v>
          </cell>
          <cell r="E1400">
            <v>1</v>
          </cell>
          <cell r="F1400">
            <v>0.01</v>
          </cell>
          <cell r="G1400">
            <v>1.49</v>
          </cell>
          <cell r="S1400">
            <v>4.0972222222222222E-2</v>
          </cell>
          <cell r="T1400">
            <v>0</v>
          </cell>
          <cell r="U1400">
            <v>13.999999999998458</v>
          </cell>
        </row>
        <row r="1401">
          <cell r="B1401" t="str">
            <v>t/p</v>
          </cell>
          <cell r="C1401" t="str">
            <v>buy</v>
          </cell>
          <cell r="E1401">
            <v>1</v>
          </cell>
          <cell r="F1401">
            <v>0.01</v>
          </cell>
          <cell r="G1401">
            <v>1.34</v>
          </cell>
          <cell r="S1401">
            <v>2.6388888888888889E-2</v>
          </cell>
          <cell r="T1401">
            <v>0</v>
          </cell>
          <cell r="U1401">
            <v>14.000000000000679</v>
          </cell>
        </row>
        <row r="1402">
          <cell r="B1402" t="str">
            <v>t/p</v>
          </cell>
          <cell r="C1402" t="str">
            <v>buy</v>
          </cell>
          <cell r="E1402">
            <v>1</v>
          </cell>
          <cell r="F1402">
            <v>0.01</v>
          </cell>
          <cell r="G1402">
            <v>1.5</v>
          </cell>
          <cell r="S1402">
            <v>0.35555555555555557</v>
          </cell>
          <cell r="T1402">
            <v>0</v>
          </cell>
          <cell r="U1402">
            <v>14.800000000001479</v>
          </cell>
        </row>
        <row r="1403">
          <cell r="B1403" t="str">
            <v>t/p</v>
          </cell>
          <cell r="C1403" t="str">
            <v>buy</v>
          </cell>
          <cell r="E1403">
            <v>3</v>
          </cell>
          <cell r="F1403">
            <v>0.03</v>
          </cell>
          <cell r="G1403">
            <v>4.34</v>
          </cell>
          <cell r="S1403">
            <v>0.27430555555555552</v>
          </cell>
          <cell r="T1403">
            <v>35.300000000000331</v>
          </cell>
          <cell r="U1403">
            <v>31.900000000000261</v>
          </cell>
        </row>
        <row r="1404">
          <cell r="B1404" t="str">
            <v>t/p</v>
          </cell>
          <cell r="C1404" t="str">
            <v>sell</v>
          </cell>
          <cell r="E1404">
            <v>8</v>
          </cell>
          <cell r="F1404">
            <v>0.16000000000000003</v>
          </cell>
          <cell r="G1404">
            <v>22.319999999999993</v>
          </cell>
          <cell r="S1404">
            <v>7.1506944444444445</v>
          </cell>
          <cell r="T1404">
            <v>155.60000000000019</v>
          </cell>
          <cell r="U1404">
            <v>74.199999999999818</v>
          </cell>
        </row>
        <row r="1405">
          <cell r="B1405" t="str">
            <v>t/p</v>
          </cell>
          <cell r="C1405" t="str">
            <v>sell</v>
          </cell>
          <cell r="E1405">
            <v>1</v>
          </cell>
          <cell r="F1405">
            <v>0.01</v>
          </cell>
          <cell r="G1405">
            <v>1.31</v>
          </cell>
          <cell r="S1405">
            <v>1.6666666666666666E-2</v>
          </cell>
          <cell r="T1405">
            <v>0</v>
          </cell>
          <cell r="U1405">
            <v>14.000000000000679</v>
          </cell>
        </row>
        <row r="1406">
          <cell r="B1406" t="str">
            <v>t/p</v>
          </cell>
          <cell r="C1406" t="str">
            <v>buy</v>
          </cell>
          <cell r="E1406">
            <v>5</v>
          </cell>
          <cell r="F1406">
            <v>7.0000000000000007E-2</v>
          </cell>
          <cell r="G1406">
            <v>10.050000000000001</v>
          </cell>
          <cell r="S1406">
            <v>0.70000000000000007</v>
          </cell>
          <cell r="T1406">
            <v>77.399999999998585</v>
          </cell>
          <cell r="U1406">
            <v>48.499999999997989</v>
          </cell>
        </row>
        <row r="1407">
          <cell r="B1407" t="str">
            <v>t/p</v>
          </cell>
          <cell r="C1407" t="str">
            <v>sell</v>
          </cell>
          <cell r="E1407">
            <v>4</v>
          </cell>
          <cell r="F1407">
            <v>0.05</v>
          </cell>
          <cell r="G1407">
            <v>6.6899999999999995</v>
          </cell>
          <cell r="S1407">
            <v>0.71805555555555556</v>
          </cell>
          <cell r="T1407">
            <v>52.699999999998859</v>
          </cell>
          <cell r="U1407">
            <v>35.199999999999676</v>
          </cell>
        </row>
        <row r="1408">
          <cell r="B1408" t="str">
            <v>t/p</v>
          </cell>
          <cell r="C1408" t="str">
            <v>sell</v>
          </cell>
          <cell r="E1408">
            <v>1</v>
          </cell>
          <cell r="F1408">
            <v>0.01</v>
          </cell>
          <cell r="G1408">
            <v>1.46</v>
          </cell>
          <cell r="S1408">
            <v>2.9166666666666664E-2</v>
          </cell>
          <cell r="T1408">
            <v>0</v>
          </cell>
          <cell r="U1408">
            <v>14.000000000000679</v>
          </cell>
        </row>
        <row r="1409">
          <cell r="B1409" t="str">
            <v>t/p</v>
          </cell>
          <cell r="C1409" t="str">
            <v>sell</v>
          </cell>
          <cell r="E1409">
            <v>1</v>
          </cell>
          <cell r="F1409">
            <v>0.01</v>
          </cell>
          <cell r="G1409">
            <v>1.5</v>
          </cell>
          <cell r="S1409">
            <v>3.1944444444444449E-2</v>
          </cell>
          <cell r="T1409">
            <v>0</v>
          </cell>
          <cell r="U1409">
            <v>14.000000000000679</v>
          </cell>
        </row>
        <row r="1410">
          <cell r="B1410" t="str">
            <v>t/p</v>
          </cell>
          <cell r="C1410" t="str">
            <v>sell</v>
          </cell>
          <cell r="E1410">
            <v>1</v>
          </cell>
          <cell r="F1410">
            <v>0.01</v>
          </cell>
          <cell r="G1410">
            <v>1.38</v>
          </cell>
          <cell r="S1410">
            <v>3.6111111111111115E-2</v>
          </cell>
          <cell r="T1410">
            <v>0</v>
          </cell>
          <cell r="U1410">
            <v>14.000000000000679</v>
          </cell>
        </row>
        <row r="1411">
          <cell r="B1411" t="str">
            <v>t/p</v>
          </cell>
          <cell r="C1411" t="str">
            <v>sell</v>
          </cell>
          <cell r="E1411">
            <v>1</v>
          </cell>
          <cell r="F1411">
            <v>0.01</v>
          </cell>
          <cell r="G1411">
            <v>1.43</v>
          </cell>
          <cell r="S1411">
            <v>1.0416666666666666E-2</v>
          </cell>
          <cell r="T1411">
            <v>0</v>
          </cell>
          <cell r="U1411">
            <v>14.000000000000679</v>
          </cell>
        </row>
        <row r="1412">
          <cell r="B1412" t="str">
            <v>t/p</v>
          </cell>
          <cell r="C1412" t="str">
            <v>buy</v>
          </cell>
          <cell r="E1412">
            <v>5</v>
          </cell>
          <cell r="F1412">
            <v>7.0000000000000007E-2</v>
          </cell>
          <cell r="G1412">
            <v>9.9800000000000022</v>
          </cell>
          <cell r="S1412">
            <v>0.25763888888888892</v>
          </cell>
          <cell r="T1412">
            <v>76.10000000000116</v>
          </cell>
          <cell r="U1412">
            <v>46.000000000001592</v>
          </cell>
        </row>
        <row r="1413">
          <cell r="B1413" t="str">
            <v>t/p</v>
          </cell>
          <cell r="C1413" t="str">
            <v>sell</v>
          </cell>
          <cell r="E1413">
            <v>2</v>
          </cell>
          <cell r="F1413">
            <v>0.02</v>
          </cell>
          <cell r="G1413">
            <v>2.83</v>
          </cell>
          <cell r="S1413">
            <v>0.12083333333333333</v>
          </cell>
          <cell r="T1413">
            <v>15.699999999998493</v>
          </cell>
          <cell r="U1413">
            <v>21.799999999998487</v>
          </cell>
        </row>
        <row r="1414">
          <cell r="B1414" t="str">
            <v>t/p</v>
          </cell>
          <cell r="C1414" t="str">
            <v>sell</v>
          </cell>
          <cell r="E1414">
            <v>1</v>
          </cell>
          <cell r="F1414">
            <v>0.01</v>
          </cell>
          <cell r="G1414">
            <v>1.4</v>
          </cell>
          <cell r="S1414">
            <v>3.7499999999999999E-2</v>
          </cell>
          <cell r="T1414">
            <v>0</v>
          </cell>
          <cell r="U1414">
            <v>13.999999999998458</v>
          </cell>
        </row>
        <row r="1415">
          <cell r="B1415" t="str">
            <v>t/p</v>
          </cell>
          <cell r="C1415" t="str">
            <v>buy</v>
          </cell>
          <cell r="E1415">
            <v>2</v>
          </cell>
          <cell r="F1415">
            <v>0.02</v>
          </cell>
          <cell r="G1415">
            <v>2.66</v>
          </cell>
          <cell r="S1415">
            <v>0.7416666666666667</v>
          </cell>
          <cell r="T1415">
            <v>15.600000000000058</v>
          </cell>
          <cell r="U1415">
            <v>22.599999999999287</v>
          </cell>
        </row>
        <row r="1416">
          <cell r="B1416" t="str">
            <v>t/p</v>
          </cell>
          <cell r="C1416" t="str">
            <v>buy</v>
          </cell>
          <cell r="E1416">
            <v>1</v>
          </cell>
          <cell r="F1416">
            <v>0.01</v>
          </cell>
          <cell r="G1416">
            <v>1.33</v>
          </cell>
          <cell r="S1416">
            <v>0.24652777777777779</v>
          </cell>
          <cell r="T1416">
            <v>0</v>
          </cell>
          <cell r="U1416">
            <v>14.000000000000679</v>
          </cell>
        </row>
        <row r="1417">
          <cell r="B1417" t="str">
            <v>t/p</v>
          </cell>
          <cell r="C1417" t="str">
            <v>buy</v>
          </cell>
          <cell r="E1417">
            <v>1</v>
          </cell>
          <cell r="F1417">
            <v>0.01</v>
          </cell>
          <cell r="G1417">
            <v>1.38</v>
          </cell>
          <cell r="S1417">
            <v>2.7777777777777779E-3</v>
          </cell>
          <cell r="T1417">
            <v>0</v>
          </cell>
          <cell r="U1417">
            <v>14.000000000000679</v>
          </cell>
        </row>
        <row r="1418">
          <cell r="B1418" t="str">
            <v>t/p</v>
          </cell>
          <cell r="C1418" t="str">
            <v>buy</v>
          </cell>
          <cell r="E1418">
            <v>1</v>
          </cell>
          <cell r="F1418">
            <v>0.01</v>
          </cell>
          <cell r="G1418">
            <v>1.38</v>
          </cell>
          <cell r="S1418">
            <v>4.1666666666666666E-3</v>
          </cell>
          <cell r="T1418">
            <v>0</v>
          </cell>
          <cell r="U1418">
            <v>14.000000000000679</v>
          </cell>
        </row>
        <row r="1419">
          <cell r="B1419" t="str">
            <v>t/p</v>
          </cell>
          <cell r="C1419" t="str">
            <v>buy</v>
          </cell>
          <cell r="E1419">
            <v>2</v>
          </cell>
          <cell r="F1419">
            <v>0.02</v>
          </cell>
          <cell r="G1419">
            <v>2.8499999999999996</v>
          </cell>
          <cell r="S1419">
            <v>0.18819444444444444</v>
          </cell>
          <cell r="T1419">
            <v>17.200000000001658</v>
          </cell>
          <cell r="U1419">
            <v>22.600000000001508</v>
          </cell>
        </row>
        <row r="1420">
          <cell r="B1420" t="str">
            <v>t/p</v>
          </cell>
          <cell r="C1420" t="str">
            <v>buy</v>
          </cell>
          <cell r="E1420">
            <v>3</v>
          </cell>
          <cell r="F1420">
            <v>0.03</v>
          </cell>
          <cell r="G1420">
            <v>4.13</v>
          </cell>
          <cell r="S1420">
            <v>0.55138888888888882</v>
          </cell>
          <cell r="T1420">
            <v>34.100000000001351</v>
          </cell>
          <cell r="U1420">
            <v>31.600000000000517</v>
          </cell>
        </row>
        <row r="1421">
          <cell r="B1421" t="str">
            <v>t/p</v>
          </cell>
          <cell r="C1421" t="str">
            <v>buy</v>
          </cell>
          <cell r="E1421">
            <v>1</v>
          </cell>
          <cell r="F1421">
            <v>0.01</v>
          </cell>
          <cell r="G1421">
            <v>1.46</v>
          </cell>
          <cell r="S1421">
            <v>9.7916666666666666E-2</v>
          </cell>
          <cell r="T1421">
            <v>0</v>
          </cell>
          <cell r="U1421">
            <v>14.000000000000679</v>
          </cell>
        </row>
        <row r="1422">
          <cell r="B1422" t="str">
            <v>t/p</v>
          </cell>
          <cell r="C1422" t="str">
            <v>buy</v>
          </cell>
          <cell r="E1422">
            <v>2</v>
          </cell>
          <cell r="F1422">
            <v>0.02</v>
          </cell>
          <cell r="G1422">
            <v>2.78</v>
          </cell>
          <cell r="S1422">
            <v>0.42430555555555555</v>
          </cell>
          <cell r="T1422">
            <v>16.500000000001513</v>
          </cell>
          <cell r="U1422">
            <v>23.000000000001908</v>
          </cell>
        </row>
        <row r="1423">
          <cell r="B1423" t="str">
            <v>t/p</v>
          </cell>
          <cell r="C1423" t="str">
            <v>buy</v>
          </cell>
          <cell r="E1423">
            <v>1</v>
          </cell>
          <cell r="F1423">
            <v>0.01</v>
          </cell>
          <cell r="G1423">
            <v>1.48</v>
          </cell>
          <cell r="S1423">
            <v>3.472222222222222E-3</v>
          </cell>
          <cell r="T1423">
            <v>0</v>
          </cell>
          <cell r="U1423">
            <v>14.000000000000679</v>
          </cell>
        </row>
        <row r="1424">
          <cell r="B1424" t="str">
            <v>t/p</v>
          </cell>
          <cell r="C1424" t="str">
            <v>buy</v>
          </cell>
          <cell r="E1424">
            <v>1</v>
          </cell>
          <cell r="F1424">
            <v>0.01</v>
          </cell>
          <cell r="G1424">
            <v>1.46</v>
          </cell>
          <cell r="S1424">
            <v>0.30694444444444441</v>
          </cell>
          <cell r="T1424">
            <v>0</v>
          </cell>
          <cell r="U1424">
            <v>14.000000000000679</v>
          </cell>
        </row>
        <row r="1425">
          <cell r="B1425" t="str">
            <v>t/p</v>
          </cell>
          <cell r="C1425" t="str">
            <v>buy</v>
          </cell>
          <cell r="E1425">
            <v>1</v>
          </cell>
          <cell r="F1425">
            <v>0.01</v>
          </cell>
          <cell r="G1425">
            <v>1.48</v>
          </cell>
          <cell r="S1425">
            <v>3.8194444444444441E-2</v>
          </cell>
          <cell r="T1425">
            <v>0</v>
          </cell>
          <cell r="U1425">
            <v>13.999999999998458</v>
          </cell>
        </row>
        <row r="1426">
          <cell r="B1426" t="str">
            <v>t/p</v>
          </cell>
          <cell r="C1426" t="str">
            <v>buy</v>
          </cell>
          <cell r="E1426">
            <v>1</v>
          </cell>
          <cell r="F1426">
            <v>0.01</v>
          </cell>
          <cell r="G1426">
            <v>1.47</v>
          </cell>
          <cell r="S1426">
            <v>2.9861111111111113E-2</v>
          </cell>
          <cell r="T1426">
            <v>0</v>
          </cell>
          <cell r="U1426">
            <v>14.000000000000679</v>
          </cell>
        </row>
        <row r="1427">
          <cell r="B1427" t="str">
            <v>t/p</v>
          </cell>
          <cell r="C1427" t="str">
            <v>buy</v>
          </cell>
          <cell r="E1427">
            <v>1</v>
          </cell>
          <cell r="F1427">
            <v>0.01</v>
          </cell>
          <cell r="G1427">
            <v>1.37</v>
          </cell>
          <cell r="S1427">
            <v>2.013888888888889E-2</v>
          </cell>
          <cell r="T1427">
            <v>0</v>
          </cell>
          <cell r="U1427">
            <v>13.999999999998458</v>
          </cell>
        </row>
        <row r="1428">
          <cell r="B1428" t="str">
            <v>t/p</v>
          </cell>
          <cell r="C1428" t="str">
            <v>sell</v>
          </cell>
          <cell r="E1428">
            <v>8</v>
          </cell>
          <cell r="F1428">
            <v>0.16000000000000003</v>
          </cell>
          <cell r="G1428">
            <v>21.809999999999995</v>
          </cell>
          <cell r="S1428">
            <v>6.4381944444444441</v>
          </cell>
          <cell r="T1428">
            <v>157.90000000000194</v>
          </cell>
          <cell r="U1428">
            <v>73.500000000001904</v>
          </cell>
        </row>
        <row r="1429">
          <cell r="B1429" t="str">
            <v>t/p</v>
          </cell>
          <cell r="C1429" t="str">
            <v>buy</v>
          </cell>
          <cell r="E1429">
            <v>5</v>
          </cell>
          <cell r="F1429">
            <v>7.0000000000000007E-2</v>
          </cell>
          <cell r="G1429">
            <v>9.48</v>
          </cell>
          <cell r="S1429">
            <v>1.9291666666666667</v>
          </cell>
          <cell r="T1429">
            <v>77.799999999998988</v>
          </cell>
          <cell r="U1429">
            <v>48.599999999998644</v>
          </cell>
        </row>
        <row r="1430">
          <cell r="B1430" t="str">
            <v>t/p</v>
          </cell>
          <cell r="C1430" t="str">
            <v>buy</v>
          </cell>
          <cell r="E1430">
            <v>1</v>
          </cell>
          <cell r="F1430">
            <v>0.01</v>
          </cell>
          <cell r="G1430">
            <v>1.3</v>
          </cell>
          <cell r="S1430">
            <v>1.5972222222222224E-2</v>
          </cell>
          <cell r="T1430">
            <v>0</v>
          </cell>
          <cell r="U1430">
            <v>14.000000000000679</v>
          </cell>
        </row>
        <row r="1431">
          <cell r="B1431" t="str">
            <v>t/p</v>
          </cell>
          <cell r="C1431" t="str">
            <v>buy</v>
          </cell>
          <cell r="E1431">
            <v>1</v>
          </cell>
          <cell r="F1431">
            <v>0.01</v>
          </cell>
          <cell r="G1431">
            <v>1.41</v>
          </cell>
          <cell r="S1431">
            <v>3.472222222222222E-3</v>
          </cell>
          <cell r="T1431">
            <v>0</v>
          </cell>
          <cell r="U1431">
            <v>14.000000000000679</v>
          </cell>
        </row>
        <row r="1432">
          <cell r="B1432" t="str">
            <v>t/p</v>
          </cell>
          <cell r="C1432" t="str">
            <v>buy</v>
          </cell>
          <cell r="E1432">
            <v>1</v>
          </cell>
          <cell r="F1432">
            <v>0.01</v>
          </cell>
          <cell r="G1432">
            <v>1.44</v>
          </cell>
          <cell r="S1432">
            <v>8.3333333333333332E-3</v>
          </cell>
          <cell r="T1432">
            <v>0</v>
          </cell>
          <cell r="U1432">
            <v>14.000000000000679</v>
          </cell>
        </row>
        <row r="1433">
          <cell r="B1433" t="str">
            <v>t/p</v>
          </cell>
          <cell r="C1433" t="str">
            <v>buy</v>
          </cell>
          <cell r="E1433">
            <v>1</v>
          </cell>
          <cell r="F1433">
            <v>0.01</v>
          </cell>
          <cell r="G1433">
            <v>1.48</v>
          </cell>
          <cell r="S1433">
            <v>3.472222222222222E-3</v>
          </cell>
          <cell r="T1433">
            <v>0</v>
          </cell>
          <cell r="U1433">
            <v>14.000000000000679</v>
          </cell>
        </row>
        <row r="1434">
          <cell r="B1434" t="str">
            <v>t/p</v>
          </cell>
          <cell r="C1434" t="str">
            <v>buy</v>
          </cell>
          <cell r="E1434">
            <v>2</v>
          </cell>
          <cell r="F1434">
            <v>0.02</v>
          </cell>
          <cell r="G1434">
            <v>2.83</v>
          </cell>
          <cell r="S1434">
            <v>0.63263888888888886</v>
          </cell>
          <cell r="T1434">
            <v>15.600000000000058</v>
          </cell>
          <cell r="U1434">
            <v>22.599999999999287</v>
          </cell>
        </row>
        <row r="1435">
          <cell r="B1435" t="str">
            <v>t/p</v>
          </cell>
          <cell r="C1435" t="str">
            <v>buy</v>
          </cell>
          <cell r="E1435">
            <v>1</v>
          </cell>
          <cell r="F1435">
            <v>0.01</v>
          </cell>
          <cell r="G1435">
            <v>1.3</v>
          </cell>
          <cell r="S1435">
            <v>7.6388888888888886E-3</v>
          </cell>
          <cell r="T1435">
            <v>0</v>
          </cell>
          <cell r="U1435">
            <v>14.000000000000679</v>
          </cell>
        </row>
        <row r="1436">
          <cell r="B1436" t="str">
            <v>t/p</v>
          </cell>
          <cell r="C1436" t="str">
            <v>buy</v>
          </cell>
          <cell r="E1436">
            <v>2</v>
          </cell>
          <cell r="F1436">
            <v>0.02</v>
          </cell>
          <cell r="G1436">
            <v>2.88</v>
          </cell>
          <cell r="S1436">
            <v>0.42638888888888887</v>
          </cell>
          <cell r="T1436">
            <v>15.600000000000058</v>
          </cell>
          <cell r="U1436">
            <v>21.800000000000708</v>
          </cell>
        </row>
        <row r="1437">
          <cell r="B1437" t="str">
            <v>t/p</v>
          </cell>
          <cell r="C1437" t="str">
            <v>buy</v>
          </cell>
          <cell r="E1437">
            <v>3</v>
          </cell>
          <cell r="F1437">
            <v>0.03</v>
          </cell>
          <cell r="G1437">
            <v>4.04</v>
          </cell>
          <cell r="S1437">
            <v>3.7715277777777776</v>
          </cell>
          <cell r="T1437">
            <v>33.399999999998983</v>
          </cell>
          <cell r="U1437">
            <v>31.999999999998696</v>
          </cell>
        </row>
        <row r="1438">
          <cell r="B1438" t="str">
            <v>t/p</v>
          </cell>
          <cell r="C1438" t="str">
            <v>buy</v>
          </cell>
          <cell r="E1438">
            <v>1</v>
          </cell>
          <cell r="F1438">
            <v>0.01</v>
          </cell>
          <cell r="G1438">
            <v>1.4</v>
          </cell>
          <cell r="S1438">
            <v>2.6388888888888889E-2</v>
          </cell>
          <cell r="T1438">
            <v>0</v>
          </cell>
          <cell r="U1438">
            <v>13.999999999998458</v>
          </cell>
        </row>
        <row r="1439">
          <cell r="B1439" t="str">
            <v>t/p</v>
          </cell>
          <cell r="C1439" t="str">
            <v>buy</v>
          </cell>
          <cell r="E1439">
            <v>1</v>
          </cell>
          <cell r="F1439">
            <v>0.01</v>
          </cell>
          <cell r="G1439">
            <v>1.33</v>
          </cell>
          <cell r="S1439">
            <v>1.5972222222222224E-2</v>
          </cell>
          <cell r="T1439">
            <v>0</v>
          </cell>
          <cell r="U1439">
            <v>14.000000000000679</v>
          </cell>
        </row>
        <row r="1440">
          <cell r="B1440" t="str">
            <v>t/p</v>
          </cell>
          <cell r="C1440" t="str">
            <v>buy</v>
          </cell>
          <cell r="E1440">
            <v>5</v>
          </cell>
          <cell r="F1440">
            <v>7.0000000000000007E-2</v>
          </cell>
          <cell r="G1440">
            <v>9.49</v>
          </cell>
          <cell r="S1440">
            <v>1.1659722222222222</v>
          </cell>
          <cell r="T1440">
            <v>75.999999999998295</v>
          </cell>
          <cell r="U1440">
            <v>46.499999999998209</v>
          </cell>
        </row>
        <row r="1441">
          <cell r="B1441" t="str">
            <v>t/p</v>
          </cell>
          <cell r="C1441" t="str">
            <v>buy</v>
          </cell>
          <cell r="E1441">
            <v>1</v>
          </cell>
          <cell r="F1441">
            <v>0.01</v>
          </cell>
          <cell r="G1441">
            <v>1.3</v>
          </cell>
          <cell r="S1441">
            <v>2.1527777777777781E-2</v>
          </cell>
          <cell r="T1441">
            <v>0</v>
          </cell>
          <cell r="U1441">
            <v>13.999999999998458</v>
          </cell>
        </row>
        <row r="1442">
          <cell r="B1442" t="str">
            <v>t/p</v>
          </cell>
          <cell r="C1442" t="str">
            <v>buy</v>
          </cell>
          <cell r="E1442">
            <v>1</v>
          </cell>
          <cell r="F1442">
            <v>0.01</v>
          </cell>
          <cell r="G1442">
            <v>1.34</v>
          </cell>
          <cell r="S1442">
            <v>4.1666666666666666E-3</v>
          </cell>
          <cell r="T1442">
            <v>0</v>
          </cell>
          <cell r="U1442">
            <v>14.000000000000679</v>
          </cell>
        </row>
        <row r="1443">
          <cell r="B1443" t="str">
            <v>t/p</v>
          </cell>
          <cell r="C1443" t="str">
            <v>buy</v>
          </cell>
          <cell r="E1443">
            <v>1</v>
          </cell>
          <cell r="F1443">
            <v>0.01</v>
          </cell>
          <cell r="G1443">
            <v>1.43</v>
          </cell>
          <cell r="S1443">
            <v>8.7500000000000008E-2</v>
          </cell>
          <cell r="T1443">
            <v>0</v>
          </cell>
          <cell r="U1443">
            <v>14.000000000000679</v>
          </cell>
        </row>
        <row r="1444">
          <cell r="B1444" t="str">
            <v>t/p</v>
          </cell>
          <cell r="C1444" t="str">
            <v>buy</v>
          </cell>
          <cell r="E1444">
            <v>1</v>
          </cell>
          <cell r="F1444">
            <v>0.01</v>
          </cell>
          <cell r="G1444">
            <v>1.43</v>
          </cell>
          <cell r="S1444">
            <v>0.1763888888888889</v>
          </cell>
          <cell r="T1444">
            <v>0</v>
          </cell>
          <cell r="U1444">
            <v>14.000000000000679</v>
          </cell>
        </row>
        <row r="1445">
          <cell r="B1445" t="str">
            <v>t/p</v>
          </cell>
          <cell r="C1445" t="str">
            <v>buy</v>
          </cell>
          <cell r="E1445">
            <v>6</v>
          </cell>
          <cell r="F1445">
            <v>8.9999999999999983E-2</v>
          </cell>
          <cell r="G1445">
            <v>12.690000000000001</v>
          </cell>
          <cell r="S1445">
            <v>1.3416666666666666</v>
          </cell>
          <cell r="T1445">
            <v>102.80000000000067</v>
          </cell>
          <cell r="U1445">
            <v>59.500000000001222</v>
          </cell>
        </row>
        <row r="1446">
          <cell r="B1446" t="str">
            <v>t/p</v>
          </cell>
          <cell r="C1446" t="str">
            <v>buy</v>
          </cell>
          <cell r="E1446">
            <v>1</v>
          </cell>
          <cell r="F1446">
            <v>0.01</v>
          </cell>
          <cell r="G1446">
            <v>1.41</v>
          </cell>
          <cell r="S1446">
            <v>2.2222222222222223E-2</v>
          </cell>
          <cell r="T1446">
            <v>0</v>
          </cell>
          <cell r="U1446">
            <v>14.000000000000679</v>
          </cell>
        </row>
        <row r="1447">
          <cell r="B1447" t="str">
            <v>t/p</v>
          </cell>
          <cell r="C1447" t="str">
            <v>buy</v>
          </cell>
          <cell r="E1447">
            <v>2</v>
          </cell>
          <cell r="F1447">
            <v>0.02</v>
          </cell>
          <cell r="G1447">
            <v>2.77</v>
          </cell>
          <cell r="S1447">
            <v>6.6666666666666666E-2</v>
          </cell>
          <cell r="T1447">
            <v>15.100000000001224</v>
          </cell>
          <cell r="U1447">
            <v>21.600000000001618</v>
          </cell>
        </row>
        <row r="1448">
          <cell r="B1448" t="str">
            <v>t/p</v>
          </cell>
          <cell r="C1448" t="str">
            <v>buy</v>
          </cell>
          <cell r="E1448">
            <v>1</v>
          </cell>
          <cell r="F1448">
            <v>0.01</v>
          </cell>
          <cell r="G1448">
            <v>1.43</v>
          </cell>
          <cell r="S1448">
            <v>1.3194444444444444E-2</v>
          </cell>
          <cell r="T1448">
            <v>0</v>
          </cell>
          <cell r="U1448">
            <v>14.000000000000679</v>
          </cell>
        </row>
        <row r="1449">
          <cell r="B1449" t="str">
            <v>t/p</v>
          </cell>
          <cell r="C1449" t="str">
            <v>buy</v>
          </cell>
          <cell r="E1449">
            <v>1</v>
          </cell>
          <cell r="F1449">
            <v>0.01</v>
          </cell>
          <cell r="G1449">
            <v>1.48</v>
          </cell>
          <cell r="S1449">
            <v>1.8749999999999999E-2</v>
          </cell>
          <cell r="T1449">
            <v>0</v>
          </cell>
          <cell r="U1449">
            <v>14.000000000000679</v>
          </cell>
        </row>
        <row r="1450">
          <cell r="B1450" t="str">
            <v>t/p</v>
          </cell>
          <cell r="C1450" t="str">
            <v>buy</v>
          </cell>
          <cell r="E1450">
            <v>2</v>
          </cell>
          <cell r="F1450">
            <v>0.02</v>
          </cell>
          <cell r="G1450">
            <v>2.82</v>
          </cell>
          <cell r="S1450">
            <v>0.13263888888888889</v>
          </cell>
          <cell r="T1450">
            <v>16.400000000000858</v>
          </cell>
          <cell r="U1450">
            <v>22.199999999998887</v>
          </cell>
        </row>
        <row r="1451">
          <cell r="B1451" t="str">
            <v>t/p</v>
          </cell>
          <cell r="C1451" t="str">
            <v>buy</v>
          </cell>
          <cell r="E1451">
            <v>2</v>
          </cell>
          <cell r="F1451">
            <v>0.02</v>
          </cell>
          <cell r="G1451">
            <v>2.9099999999999997</v>
          </cell>
          <cell r="S1451">
            <v>2.7229166666666669</v>
          </cell>
          <cell r="T1451">
            <v>16.000000000000458</v>
          </cell>
          <cell r="U1451">
            <v>22.400000000000198</v>
          </cell>
        </row>
        <row r="1452">
          <cell r="B1452" t="str">
            <v>t/p</v>
          </cell>
          <cell r="C1452" t="str">
            <v>buy</v>
          </cell>
          <cell r="E1452">
            <v>1</v>
          </cell>
          <cell r="F1452">
            <v>0.01</v>
          </cell>
          <cell r="G1452">
            <v>1.32</v>
          </cell>
          <cell r="S1452">
            <v>1.1805555555555555E-2</v>
          </cell>
          <cell r="T1452">
            <v>0</v>
          </cell>
          <cell r="U1452">
            <v>14.000000000000679</v>
          </cell>
        </row>
        <row r="1453">
          <cell r="B1453" t="str">
            <v>t/p</v>
          </cell>
          <cell r="C1453" t="str">
            <v>buy</v>
          </cell>
          <cell r="E1453">
            <v>1</v>
          </cell>
          <cell r="F1453">
            <v>0.01</v>
          </cell>
          <cell r="G1453">
            <v>1.46</v>
          </cell>
          <cell r="S1453">
            <v>3.6805555555555557E-2</v>
          </cell>
          <cell r="T1453">
            <v>0</v>
          </cell>
          <cell r="U1453">
            <v>14.000000000000679</v>
          </cell>
        </row>
        <row r="1454">
          <cell r="B1454" t="str">
            <v>t/p</v>
          </cell>
          <cell r="C1454" t="str">
            <v>buy</v>
          </cell>
          <cell r="E1454">
            <v>1</v>
          </cell>
          <cell r="F1454">
            <v>0.01</v>
          </cell>
          <cell r="G1454">
            <v>1.43</v>
          </cell>
          <cell r="S1454">
            <v>9.3055555555555558E-2</v>
          </cell>
          <cell r="T1454">
            <v>0</v>
          </cell>
          <cell r="U1454">
            <v>14.000000000000679</v>
          </cell>
        </row>
        <row r="1455">
          <cell r="B1455" t="str">
            <v>t/p</v>
          </cell>
          <cell r="C1455" t="str">
            <v>buy</v>
          </cell>
          <cell r="E1455">
            <v>1</v>
          </cell>
          <cell r="F1455">
            <v>0.01</v>
          </cell>
          <cell r="G1455">
            <v>1.45</v>
          </cell>
          <cell r="S1455">
            <v>2.361111111111111E-2</v>
          </cell>
          <cell r="T1455">
            <v>0</v>
          </cell>
          <cell r="U1455">
            <v>14.000000000000679</v>
          </cell>
        </row>
        <row r="1456">
          <cell r="B1456" t="str">
            <v>t/p</v>
          </cell>
          <cell r="C1456" t="str">
            <v>buy</v>
          </cell>
          <cell r="E1456">
            <v>3</v>
          </cell>
          <cell r="F1456">
            <v>0.03</v>
          </cell>
          <cell r="G1456">
            <v>4.2300000000000004</v>
          </cell>
          <cell r="S1456">
            <v>0.93402777777777779</v>
          </cell>
          <cell r="T1456">
            <v>34.000000000000696</v>
          </cell>
          <cell r="U1456">
            <v>31.700000000001172</v>
          </cell>
        </row>
        <row r="1457">
          <cell r="B1457" t="str">
            <v>t/p</v>
          </cell>
          <cell r="C1457" t="str">
            <v>buy</v>
          </cell>
          <cell r="E1457">
            <v>2</v>
          </cell>
          <cell r="F1457">
            <v>0.02</v>
          </cell>
          <cell r="G1457">
            <v>2.9099999999999997</v>
          </cell>
          <cell r="S1457">
            <v>0.49791666666666662</v>
          </cell>
          <cell r="T1457">
            <v>16.800000000001258</v>
          </cell>
          <cell r="U1457">
            <v>23.200000000000998</v>
          </cell>
        </row>
        <row r="1458">
          <cell r="B1458" t="str">
            <v>t/p</v>
          </cell>
          <cell r="C1458" t="str">
            <v>buy</v>
          </cell>
          <cell r="E1458">
            <v>1</v>
          </cell>
          <cell r="F1458">
            <v>0.01</v>
          </cell>
          <cell r="G1458">
            <v>1.45</v>
          </cell>
          <cell r="S1458">
            <v>3.1944444444444449E-2</v>
          </cell>
          <cell r="T1458">
            <v>0</v>
          </cell>
          <cell r="U1458">
            <v>14.000000000000679</v>
          </cell>
        </row>
        <row r="1459">
          <cell r="B1459" t="str">
            <v>t/p</v>
          </cell>
          <cell r="C1459" t="str">
            <v>buy</v>
          </cell>
          <cell r="E1459">
            <v>1</v>
          </cell>
          <cell r="F1459">
            <v>0.01</v>
          </cell>
          <cell r="G1459">
            <v>1.39</v>
          </cell>
          <cell r="S1459">
            <v>6.0416666666666667E-2</v>
          </cell>
          <cell r="T1459">
            <v>0</v>
          </cell>
          <cell r="U1459">
            <v>14.000000000000679</v>
          </cell>
        </row>
        <row r="1460">
          <cell r="B1460" t="str">
            <v>t/p</v>
          </cell>
          <cell r="C1460" t="str">
            <v>buy</v>
          </cell>
          <cell r="E1460">
            <v>3</v>
          </cell>
          <cell r="F1460">
            <v>0.03</v>
          </cell>
          <cell r="G1460">
            <v>4.3</v>
          </cell>
          <cell r="S1460">
            <v>0.26597222222222222</v>
          </cell>
          <cell r="T1460">
            <v>34.799999999999272</v>
          </cell>
          <cell r="U1460">
            <v>32.099999999999355</v>
          </cell>
        </row>
        <row r="1461">
          <cell r="B1461" t="str">
            <v>t/p</v>
          </cell>
          <cell r="C1461" t="str">
            <v>buy</v>
          </cell>
          <cell r="E1461">
            <v>1</v>
          </cell>
          <cell r="F1461">
            <v>0.01</v>
          </cell>
          <cell r="G1461">
            <v>1.36</v>
          </cell>
          <cell r="S1461">
            <v>6.3194444444444442E-2</v>
          </cell>
          <cell r="T1461">
            <v>0</v>
          </cell>
          <cell r="U1461">
            <v>14.000000000000679</v>
          </cell>
        </row>
        <row r="1462">
          <cell r="B1462" t="str">
            <v>t/p</v>
          </cell>
          <cell r="C1462" t="str">
            <v>buy</v>
          </cell>
          <cell r="E1462">
            <v>3</v>
          </cell>
          <cell r="F1462">
            <v>0.03</v>
          </cell>
          <cell r="G1462">
            <v>4.1400000000000006</v>
          </cell>
          <cell r="S1462">
            <v>0.88680555555555562</v>
          </cell>
          <cell r="T1462">
            <v>35.899999999999821</v>
          </cell>
          <cell r="U1462">
            <v>34.599999999997962</v>
          </cell>
        </row>
        <row r="1463">
          <cell r="B1463" t="str">
            <v>t/p</v>
          </cell>
          <cell r="C1463" t="str">
            <v>sell</v>
          </cell>
          <cell r="E1463">
            <v>14</v>
          </cell>
          <cell r="F1463">
            <v>0.70000000000000018</v>
          </cell>
          <cell r="G1463">
            <v>97.389999999999986</v>
          </cell>
          <cell r="S1463">
            <v>15.105555555555556</v>
          </cell>
          <cell r="T1463">
            <v>405.4000000000002</v>
          </cell>
          <cell r="U1463">
            <v>146.20000000000078</v>
          </cell>
        </row>
        <row r="1464">
          <cell r="B1464" t="str">
            <v>t/p</v>
          </cell>
          <cell r="C1464" t="str">
            <v>sell</v>
          </cell>
          <cell r="E1464">
            <v>2</v>
          </cell>
          <cell r="F1464">
            <v>0.02</v>
          </cell>
          <cell r="G1464">
            <v>2.69</v>
          </cell>
          <cell r="S1464">
            <v>7.4999999999999997E-2</v>
          </cell>
          <cell r="T1464">
            <v>15.800000000001369</v>
          </cell>
          <cell r="U1464">
            <v>21.900000000001363</v>
          </cell>
        </row>
        <row r="1465">
          <cell r="B1465" t="str">
            <v>t/p</v>
          </cell>
          <cell r="C1465" t="str">
            <v>buy</v>
          </cell>
          <cell r="E1465">
            <v>7</v>
          </cell>
          <cell r="F1465">
            <v>0.12</v>
          </cell>
          <cell r="G1465">
            <v>16.960000000000004</v>
          </cell>
          <cell r="S1465">
            <v>4.4104166666666664</v>
          </cell>
          <cell r="T1465">
            <v>135.79999999999924</v>
          </cell>
          <cell r="U1465">
            <v>70.5</v>
          </cell>
        </row>
        <row r="1466">
          <cell r="B1466" t="str">
            <v>t/p</v>
          </cell>
          <cell r="C1466" t="str">
            <v>sell</v>
          </cell>
          <cell r="E1466">
            <v>4</v>
          </cell>
          <cell r="F1466">
            <v>0.05</v>
          </cell>
          <cell r="G1466">
            <v>7.3999999999999995</v>
          </cell>
          <cell r="S1466">
            <v>3.9138888888888888</v>
          </cell>
          <cell r="T1466">
            <v>53.900000000000063</v>
          </cell>
          <cell r="U1466">
            <v>35.799999999999166</v>
          </cell>
        </row>
        <row r="1467">
          <cell r="B1467" t="str">
            <v>t/p</v>
          </cell>
          <cell r="C1467" t="str">
            <v>sell</v>
          </cell>
          <cell r="E1467">
            <v>1</v>
          </cell>
          <cell r="F1467">
            <v>0.01</v>
          </cell>
          <cell r="G1467">
            <v>1.34</v>
          </cell>
          <cell r="S1467">
            <v>3.472222222222222E-3</v>
          </cell>
          <cell r="T1467">
            <v>0</v>
          </cell>
          <cell r="U1467">
            <v>14.000000000000679</v>
          </cell>
        </row>
        <row r="1468">
          <cell r="B1468" t="str">
            <v>t/p</v>
          </cell>
          <cell r="C1468" t="str">
            <v>sell</v>
          </cell>
          <cell r="E1468">
            <v>1</v>
          </cell>
          <cell r="F1468">
            <v>0.01</v>
          </cell>
          <cell r="G1468">
            <v>1.33</v>
          </cell>
          <cell r="S1468">
            <v>3.6111111111111115E-2</v>
          </cell>
          <cell r="T1468">
            <v>0</v>
          </cell>
          <cell r="U1468">
            <v>14.000000000000679</v>
          </cell>
        </row>
        <row r="1469">
          <cell r="B1469" t="str">
            <v>t/p</v>
          </cell>
          <cell r="C1469" t="str">
            <v>sell</v>
          </cell>
          <cell r="E1469">
            <v>3</v>
          </cell>
          <cell r="F1469">
            <v>0.03</v>
          </cell>
          <cell r="G1469">
            <v>3.9599999999999995</v>
          </cell>
          <cell r="S1469">
            <v>0.3444444444444445</v>
          </cell>
          <cell r="T1469">
            <v>32.900000000000148</v>
          </cell>
          <cell r="U1469">
            <v>30.300000000000882</v>
          </cell>
        </row>
        <row r="1470">
          <cell r="B1470" t="str">
            <v>t/p</v>
          </cell>
          <cell r="C1470" t="str">
            <v>sell</v>
          </cell>
          <cell r="E1470">
            <v>1</v>
          </cell>
          <cell r="F1470">
            <v>0.01</v>
          </cell>
          <cell r="G1470">
            <v>1.5</v>
          </cell>
          <cell r="S1470">
            <v>2.013888888888889E-2</v>
          </cell>
          <cell r="T1470">
            <v>0</v>
          </cell>
          <cell r="U1470">
            <v>14.000000000000679</v>
          </cell>
        </row>
        <row r="1471">
          <cell r="B1471" t="str">
            <v>t/p</v>
          </cell>
          <cell r="C1471" t="str">
            <v>sell</v>
          </cell>
          <cell r="E1471">
            <v>2</v>
          </cell>
          <cell r="F1471">
            <v>0.02</v>
          </cell>
          <cell r="G1471">
            <v>2.71</v>
          </cell>
          <cell r="S1471">
            <v>0.25763888888888892</v>
          </cell>
          <cell r="T1471">
            <v>15.700000000000713</v>
          </cell>
          <cell r="U1471">
            <v>21.800000000000708</v>
          </cell>
        </row>
        <row r="1472">
          <cell r="B1472" t="str">
            <v>t/p</v>
          </cell>
          <cell r="C1472" t="str">
            <v>sell</v>
          </cell>
          <cell r="E1472">
            <v>2</v>
          </cell>
          <cell r="F1472">
            <v>0.02</v>
          </cell>
          <cell r="G1472">
            <v>2.82</v>
          </cell>
          <cell r="S1472">
            <v>0.18333333333333335</v>
          </cell>
          <cell r="T1472">
            <v>17.400000000000748</v>
          </cell>
          <cell r="U1472">
            <v>22.699999999999942</v>
          </cell>
        </row>
        <row r="1473">
          <cell r="B1473" t="str">
            <v>t/p</v>
          </cell>
          <cell r="C1473" t="str">
            <v>buy</v>
          </cell>
          <cell r="E1473">
            <v>6</v>
          </cell>
          <cell r="F1473">
            <v>8.9999999999999983E-2</v>
          </cell>
          <cell r="G1473">
            <v>12.549999999999997</v>
          </cell>
          <cell r="S1473">
            <v>1.6944444444444446</v>
          </cell>
          <cell r="T1473">
            <v>104.9000000000011</v>
          </cell>
          <cell r="U1473">
            <v>62.699999999999974</v>
          </cell>
        </row>
        <row r="1474">
          <cell r="B1474" t="str">
            <v>t/p</v>
          </cell>
          <cell r="C1474" t="str">
            <v>sell</v>
          </cell>
          <cell r="E1474">
            <v>4</v>
          </cell>
          <cell r="F1474">
            <v>0.05</v>
          </cell>
          <cell r="G1474">
            <v>7.1199999999999992</v>
          </cell>
          <cell r="S1474">
            <v>0.60833333333333328</v>
          </cell>
          <cell r="T1474">
            <v>55.600000000000094</v>
          </cell>
          <cell r="U1474">
            <v>36.000000000000476</v>
          </cell>
        </row>
        <row r="1475">
          <cell r="B1475" t="str">
            <v>t/p</v>
          </cell>
          <cell r="C1475" t="str">
            <v>sell</v>
          </cell>
          <cell r="E1475">
            <v>1</v>
          </cell>
          <cell r="F1475">
            <v>0.01</v>
          </cell>
          <cell r="G1475">
            <v>1.3</v>
          </cell>
          <cell r="S1475">
            <v>2.7083333333333334E-2</v>
          </cell>
          <cell r="T1475">
            <v>0</v>
          </cell>
          <cell r="U1475">
            <v>14.000000000000679</v>
          </cell>
        </row>
        <row r="1476">
          <cell r="B1476" t="str">
            <v>t/p</v>
          </cell>
          <cell r="C1476" t="str">
            <v>sell</v>
          </cell>
          <cell r="E1476">
            <v>1</v>
          </cell>
          <cell r="F1476">
            <v>0.01</v>
          </cell>
          <cell r="G1476">
            <v>1.46</v>
          </cell>
          <cell r="S1476">
            <v>2.4305555555555556E-2</v>
          </cell>
          <cell r="T1476">
            <v>0</v>
          </cell>
          <cell r="U1476">
            <v>14.000000000000679</v>
          </cell>
        </row>
        <row r="1477">
          <cell r="B1477" t="str">
            <v>t/p</v>
          </cell>
          <cell r="C1477" t="str">
            <v>sell</v>
          </cell>
          <cell r="E1477">
            <v>1</v>
          </cell>
          <cell r="F1477">
            <v>0.01</v>
          </cell>
          <cell r="G1477">
            <v>1.44</v>
          </cell>
          <cell r="S1477">
            <v>1.2499999999999999E-2</v>
          </cell>
          <cell r="T1477">
            <v>0</v>
          </cell>
          <cell r="U1477">
            <v>14.000000000000679</v>
          </cell>
        </row>
        <row r="1478">
          <cell r="B1478" t="str">
            <v>t/p</v>
          </cell>
          <cell r="C1478" t="str">
            <v>buy</v>
          </cell>
          <cell r="E1478">
            <v>4</v>
          </cell>
          <cell r="F1478">
            <v>0.05</v>
          </cell>
          <cell r="G1478">
            <v>7.24</v>
          </cell>
          <cell r="S1478">
            <v>0.51944444444444449</v>
          </cell>
          <cell r="T1478">
            <v>53.199999999999918</v>
          </cell>
          <cell r="U1478">
            <v>35.999999999998252</v>
          </cell>
        </row>
        <row r="1479">
          <cell r="B1479" t="str">
            <v>t/p</v>
          </cell>
          <cell r="C1479" t="str">
            <v>buy</v>
          </cell>
          <cell r="E1479">
            <v>1</v>
          </cell>
          <cell r="F1479">
            <v>0.01</v>
          </cell>
          <cell r="G1479">
            <v>1.44</v>
          </cell>
          <cell r="S1479">
            <v>2.5694444444444447E-2</v>
          </cell>
          <cell r="T1479">
            <v>0</v>
          </cell>
          <cell r="U1479">
            <v>13.999999999998458</v>
          </cell>
        </row>
        <row r="1480">
          <cell r="B1480" t="str">
            <v>t/p</v>
          </cell>
          <cell r="C1480" t="str">
            <v>buy</v>
          </cell>
          <cell r="E1480">
            <v>2</v>
          </cell>
          <cell r="F1480">
            <v>0.02</v>
          </cell>
          <cell r="G1480">
            <v>2.9299999999999997</v>
          </cell>
          <cell r="S1480">
            <v>4.0972222222222222E-2</v>
          </cell>
          <cell r="T1480">
            <v>16.199999999999548</v>
          </cell>
          <cell r="U1480">
            <v>22.100000000000453</v>
          </cell>
        </row>
        <row r="1481">
          <cell r="B1481" t="str">
            <v>t/p</v>
          </cell>
          <cell r="C1481" t="str">
            <v>buy</v>
          </cell>
          <cell r="E1481">
            <v>1</v>
          </cell>
          <cell r="F1481">
            <v>0.01</v>
          </cell>
          <cell r="G1481">
            <v>1.45</v>
          </cell>
          <cell r="S1481">
            <v>0.16388888888888889</v>
          </cell>
          <cell r="T1481">
            <v>0</v>
          </cell>
          <cell r="U1481">
            <v>13.999999999998458</v>
          </cell>
        </row>
        <row r="1482">
          <cell r="B1482" t="str">
            <v>t/p</v>
          </cell>
          <cell r="C1482" t="str">
            <v>buy</v>
          </cell>
          <cell r="E1482">
            <v>2</v>
          </cell>
          <cell r="F1482">
            <v>0.02</v>
          </cell>
          <cell r="G1482">
            <v>2.67</v>
          </cell>
          <cell r="S1482">
            <v>0.71805555555555556</v>
          </cell>
          <cell r="T1482">
            <v>15.499999999999403</v>
          </cell>
          <cell r="U1482">
            <v>22.100000000000453</v>
          </cell>
        </row>
        <row r="1483">
          <cell r="B1483" t="str">
            <v>t/p</v>
          </cell>
          <cell r="C1483" t="str">
            <v>buy</v>
          </cell>
          <cell r="E1483">
            <v>1</v>
          </cell>
          <cell r="F1483">
            <v>0.01</v>
          </cell>
          <cell r="G1483">
            <v>1.34</v>
          </cell>
          <cell r="S1483">
            <v>2.7777777777777779E-3</v>
          </cell>
          <cell r="T1483">
            <v>0</v>
          </cell>
          <cell r="U1483">
            <v>13.999999999998458</v>
          </cell>
        </row>
        <row r="1484">
          <cell r="B1484" t="str">
            <v>t/p</v>
          </cell>
          <cell r="C1484" t="str">
            <v>buy</v>
          </cell>
          <cell r="E1484">
            <v>2</v>
          </cell>
          <cell r="F1484">
            <v>0.02</v>
          </cell>
          <cell r="G1484">
            <v>2.7300000000000004</v>
          </cell>
          <cell r="S1484">
            <v>0.12291666666666667</v>
          </cell>
          <cell r="T1484">
            <v>18.299999999999983</v>
          </cell>
          <cell r="U1484">
            <v>23.199999999998777</v>
          </cell>
        </row>
        <row r="1485">
          <cell r="B1485" t="str">
            <v>t/p</v>
          </cell>
          <cell r="C1485" t="str">
            <v>buy</v>
          </cell>
          <cell r="E1485">
            <v>1</v>
          </cell>
          <cell r="F1485">
            <v>0.01</v>
          </cell>
          <cell r="G1485">
            <v>1.36</v>
          </cell>
          <cell r="S1485">
            <v>3.7499999999999999E-2</v>
          </cell>
          <cell r="T1485">
            <v>0</v>
          </cell>
          <cell r="U1485">
            <v>13.999999999998458</v>
          </cell>
        </row>
        <row r="1486">
          <cell r="B1486" t="str">
            <v>t/p</v>
          </cell>
          <cell r="C1486" t="str">
            <v>sell</v>
          </cell>
          <cell r="E1486">
            <v>6</v>
          </cell>
          <cell r="F1486">
            <v>8.9999999999999983E-2</v>
          </cell>
          <cell r="G1486">
            <v>12.73</v>
          </cell>
          <cell r="S1486">
            <v>4.7416666666666671</v>
          </cell>
          <cell r="T1486">
            <v>102.50000000000092</v>
          </cell>
          <cell r="U1486">
            <v>57.899999999999622</v>
          </cell>
        </row>
        <row r="1487">
          <cell r="B1487" t="str">
            <v>t/p</v>
          </cell>
          <cell r="C1487" t="str">
            <v>sell</v>
          </cell>
          <cell r="E1487">
            <v>1</v>
          </cell>
          <cell r="F1487">
            <v>0.01</v>
          </cell>
          <cell r="G1487">
            <v>1.36</v>
          </cell>
          <cell r="S1487">
            <v>2.4305555555555556E-2</v>
          </cell>
          <cell r="T1487">
            <v>0</v>
          </cell>
          <cell r="U1487">
            <v>14.000000000000679</v>
          </cell>
        </row>
        <row r="1488">
          <cell r="B1488" t="str">
            <v>t/p</v>
          </cell>
          <cell r="C1488" t="str">
            <v>sell</v>
          </cell>
          <cell r="E1488">
            <v>3</v>
          </cell>
          <cell r="F1488">
            <v>0.03</v>
          </cell>
          <cell r="G1488">
            <v>3.9799999999999995</v>
          </cell>
          <cell r="S1488">
            <v>0.21944444444444444</v>
          </cell>
          <cell r="T1488">
            <v>34.499999999999531</v>
          </cell>
          <cell r="U1488">
            <v>31.999999999998696</v>
          </cell>
        </row>
        <row r="1489">
          <cell r="B1489" t="str">
            <v>t/p</v>
          </cell>
          <cell r="C1489" t="str">
            <v>sell</v>
          </cell>
          <cell r="E1489">
            <v>4</v>
          </cell>
          <cell r="F1489">
            <v>0.05</v>
          </cell>
          <cell r="G1489">
            <v>6.7600000000000007</v>
          </cell>
          <cell r="S1489">
            <v>0.78819444444444453</v>
          </cell>
          <cell r="T1489">
            <v>56.700000000000642</v>
          </cell>
          <cell r="U1489">
            <v>37.100000000001017</v>
          </cell>
        </row>
        <row r="1490">
          <cell r="B1490" t="str">
            <v>t/p</v>
          </cell>
          <cell r="C1490" t="str">
            <v>sell</v>
          </cell>
          <cell r="E1490">
            <v>3</v>
          </cell>
          <cell r="F1490">
            <v>0.03</v>
          </cell>
          <cell r="G1490">
            <v>4.17</v>
          </cell>
          <cell r="S1490">
            <v>7.8472222222222221E-2</v>
          </cell>
          <cell r="T1490">
            <v>34.000000000000696</v>
          </cell>
          <cell r="U1490">
            <v>31.200000000000117</v>
          </cell>
        </row>
        <row r="1491">
          <cell r="B1491" t="str">
            <v>t/p</v>
          </cell>
          <cell r="C1491" t="str">
            <v>sell</v>
          </cell>
          <cell r="E1491">
            <v>1</v>
          </cell>
          <cell r="F1491">
            <v>0.01</v>
          </cell>
          <cell r="G1491">
            <v>1.44</v>
          </cell>
          <cell r="S1491">
            <v>9.4444444444444442E-2</v>
          </cell>
          <cell r="T1491">
            <v>0</v>
          </cell>
          <cell r="U1491">
            <v>13.999999999998458</v>
          </cell>
        </row>
        <row r="1492">
          <cell r="B1492" t="str">
            <v>t/p</v>
          </cell>
          <cell r="C1492" t="str">
            <v>buy</v>
          </cell>
          <cell r="E1492">
            <v>7</v>
          </cell>
          <cell r="F1492">
            <v>0.12</v>
          </cell>
          <cell r="G1492">
            <v>16.189999999999998</v>
          </cell>
          <cell r="S1492">
            <v>5.0194444444444448</v>
          </cell>
          <cell r="T1492">
            <v>127.39999999999974</v>
          </cell>
          <cell r="U1492">
            <v>68.099999999999824</v>
          </cell>
        </row>
        <row r="1493">
          <cell r="B1493" t="str">
            <v>t/p</v>
          </cell>
          <cell r="C1493" t="str">
            <v>buy</v>
          </cell>
          <cell r="E1493">
            <v>1</v>
          </cell>
          <cell r="F1493">
            <v>0.01</v>
          </cell>
          <cell r="G1493">
            <v>1.49</v>
          </cell>
          <cell r="S1493">
            <v>0.30694444444444441</v>
          </cell>
          <cell r="T1493">
            <v>0</v>
          </cell>
          <cell r="U1493">
            <v>16.300000000000203</v>
          </cell>
        </row>
        <row r="1494">
          <cell r="B1494" t="str">
            <v>t/p</v>
          </cell>
          <cell r="C1494" t="str">
            <v>sell</v>
          </cell>
          <cell r="E1494">
            <v>5</v>
          </cell>
          <cell r="F1494">
            <v>7.0000000000000007E-2</v>
          </cell>
          <cell r="G1494">
            <v>9.5499999999999989</v>
          </cell>
          <cell r="S1494">
            <v>0.81874999999999998</v>
          </cell>
          <cell r="T1494">
            <v>76.300000000000253</v>
          </cell>
          <cell r="U1494">
            <v>44.599999999999085</v>
          </cell>
        </row>
        <row r="1495">
          <cell r="B1495" t="str">
            <v>t/p</v>
          </cell>
          <cell r="C1495" t="str">
            <v>sell</v>
          </cell>
          <cell r="E1495">
            <v>1</v>
          </cell>
          <cell r="F1495">
            <v>0.01</v>
          </cell>
          <cell r="G1495">
            <v>1.4</v>
          </cell>
          <cell r="S1495">
            <v>3.6111111111111115E-2</v>
          </cell>
          <cell r="T1495">
            <v>0</v>
          </cell>
          <cell r="U1495">
            <v>13.999999999998458</v>
          </cell>
        </row>
        <row r="1496">
          <cell r="B1496" t="str">
            <v>t/p</v>
          </cell>
          <cell r="C1496" t="str">
            <v>buy</v>
          </cell>
          <cell r="E1496">
            <v>6</v>
          </cell>
          <cell r="F1496">
            <v>8.9999999999999983E-2</v>
          </cell>
          <cell r="G1496">
            <v>12.51</v>
          </cell>
          <cell r="S1496">
            <v>0.4770833333333333</v>
          </cell>
          <cell r="T1496">
            <v>106.70000000000179</v>
          </cell>
          <cell r="U1496">
            <v>62.100000000000492</v>
          </cell>
        </row>
        <row r="1497">
          <cell r="B1497" t="str">
            <v>t/p</v>
          </cell>
          <cell r="C1497" t="str">
            <v>buy</v>
          </cell>
          <cell r="E1497">
            <v>1</v>
          </cell>
          <cell r="F1497">
            <v>0.01</v>
          </cell>
          <cell r="G1497">
            <v>1.3</v>
          </cell>
          <cell r="S1497">
            <v>6.9444444444444441E-3</v>
          </cell>
          <cell r="T1497">
            <v>0</v>
          </cell>
          <cell r="U1497">
            <v>14.000000000000679</v>
          </cell>
        </row>
        <row r="1498">
          <cell r="B1498" t="str">
            <v>t/p</v>
          </cell>
          <cell r="C1498" t="str">
            <v>buy</v>
          </cell>
          <cell r="E1498">
            <v>2</v>
          </cell>
          <cell r="F1498">
            <v>0.02</v>
          </cell>
          <cell r="G1498">
            <v>2.84</v>
          </cell>
          <cell r="S1498">
            <v>2.4999999999999998E-2</v>
          </cell>
          <cell r="T1498">
            <v>16.400000000000858</v>
          </cell>
          <cell r="U1498">
            <v>22.199999999998887</v>
          </cell>
        </row>
        <row r="1499">
          <cell r="B1499" t="str">
            <v>t/p</v>
          </cell>
          <cell r="C1499" t="str">
            <v>buy</v>
          </cell>
          <cell r="E1499">
            <v>1</v>
          </cell>
          <cell r="F1499">
            <v>0.01</v>
          </cell>
          <cell r="G1499">
            <v>1.33</v>
          </cell>
          <cell r="S1499">
            <v>7.0833333333333331E-2</v>
          </cell>
          <cell r="T1499">
            <v>0</v>
          </cell>
          <cell r="U1499">
            <v>14.000000000000679</v>
          </cell>
        </row>
        <row r="1500">
          <cell r="B1500" t="str">
            <v>t/p</v>
          </cell>
          <cell r="C1500" t="str">
            <v>buy</v>
          </cell>
          <cell r="E1500">
            <v>3</v>
          </cell>
          <cell r="F1500">
            <v>0.03</v>
          </cell>
          <cell r="G1500">
            <v>4.0999999999999996</v>
          </cell>
          <cell r="S1500">
            <v>0.59236111111111112</v>
          </cell>
          <cell r="T1500">
            <v>34.600000000000186</v>
          </cell>
          <cell r="U1500">
            <v>32.200000000000003</v>
          </cell>
        </row>
        <row r="1501">
          <cell r="B1501" t="str">
            <v>t/p</v>
          </cell>
          <cell r="C1501" t="str">
            <v>buy</v>
          </cell>
          <cell r="E1501">
            <v>2</v>
          </cell>
          <cell r="F1501">
            <v>0.02</v>
          </cell>
          <cell r="G1501">
            <v>2.9</v>
          </cell>
          <cell r="S1501">
            <v>7.7083333333333337E-2</v>
          </cell>
          <cell r="T1501">
            <v>17.599999999999838</v>
          </cell>
          <cell r="U1501">
            <v>22.799999999998377</v>
          </cell>
        </row>
        <row r="1502">
          <cell r="B1502" t="str">
            <v>t/p</v>
          </cell>
          <cell r="C1502" t="str">
            <v>buy</v>
          </cell>
          <cell r="E1502">
            <v>2</v>
          </cell>
          <cell r="F1502">
            <v>0.02</v>
          </cell>
          <cell r="G1502">
            <v>2.96</v>
          </cell>
          <cell r="S1502">
            <v>0.41250000000000003</v>
          </cell>
          <cell r="T1502">
            <v>16.499999999999293</v>
          </cell>
          <cell r="U1502">
            <v>22.299999999999542</v>
          </cell>
        </row>
        <row r="1503">
          <cell r="B1503" t="str">
            <v>t/p</v>
          </cell>
          <cell r="C1503" t="str">
            <v>buy</v>
          </cell>
          <cell r="E1503">
            <v>2</v>
          </cell>
          <cell r="F1503">
            <v>0.02</v>
          </cell>
          <cell r="G1503">
            <v>2.7800000000000002</v>
          </cell>
          <cell r="S1503">
            <v>0.32013888888888892</v>
          </cell>
          <cell r="T1503">
            <v>16.800000000001258</v>
          </cell>
          <cell r="U1503">
            <v>22.400000000000198</v>
          </cell>
        </row>
        <row r="1504">
          <cell r="B1504" t="str">
            <v>t/p</v>
          </cell>
          <cell r="C1504" t="str">
            <v>buy</v>
          </cell>
          <cell r="E1504">
            <v>1</v>
          </cell>
          <cell r="F1504">
            <v>0.01</v>
          </cell>
          <cell r="G1504">
            <v>1.44</v>
          </cell>
          <cell r="S1504">
            <v>2.0833333333333332E-2</v>
          </cell>
          <cell r="T1504">
            <v>0</v>
          </cell>
          <cell r="U1504">
            <v>14.000000000000679</v>
          </cell>
        </row>
        <row r="1505">
          <cell r="B1505" t="str">
            <v>t/p</v>
          </cell>
          <cell r="C1505" t="str">
            <v>sell</v>
          </cell>
          <cell r="E1505">
            <v>7</v>
          </cell>
          <cell r="F1505">
            <v>0.12</v>
          </cell>
          <cell r="G1505">
            <v>16.669999999999998</v>
          </cell>
          <cell r="S1505">
            <v>4.9506944444444443</v>
          </cell>
          <cell r="T1505">
            <v>131.40000000000151</v>
          </cell>
          <cell r="U1505">
            <v>67.399999999999679</v>
          </cell>
        </row>
        <row r="1506">
          <cell r="B1506" t="str">
            <v>t/p</v>
          </cell>
          <cell r="C1506" t="str">
            <v>sell</v>
          </cell>
          <cell r="E1506">
            <v>2</v>
          </cell>
          <cell r="F1506">
            <v>0.02</v>
          </cell>
          <cell r="G1506">
            <v>2.7699999999999996</v>
          </cell>
          <cell r="S1506">
            <v>0.11319444444444444</v>
          </cell>
          <cell r="T1506">
            <v>16.700000000000603</v>
          </cell>
          <cell r="U1506">
            <v>22.299999999999542</v>
          </cell>
        </row>
        <row r="1507">
          <cell r="B1507" t="str">
            <v>t/p</v>
          </cell>
          <cell r="C1507" t="str">
            <v>sell</v>
          </cell>
          <cell r="E1507">
            <v>1</v>
          </cell>
          <cell r="F1507">
            <v>0.01</v>
          </cell>
          <cell r="G1507">
            <v>1.32</v>
          </cell>
          <cell r="S1507">
            <v>0.71736111111111101</v>
          </cell>
          <cell r="T1507">
            <v>0</v>
          </cell>
          <cell r="U1507">
            <v>13.499999999999623</v>
          </cell>
        </row>
        <row r="1508">
          <cell r="B1508" t="str">
            <v>t/p</v>
          </cell>
          <cell r="C1508" t="str">
            <v>buy</v>
          </cell>
          <cell r="E1508">
            <v>4</v>
          </cell>
          <cell r="F1508">
            <v>0.05</v>
          </cell>
          <cell r="G1508">
            <v>7.0499999999999989</v>
          </cell>
          <cell r="S1508">
            <v>1.8458333333333332</v>
          </cell>
          <cell r="T1508">
            <v>53.099999999999255</v>
          </cell>
          <cell r="U1508">
            <v>37.100000000001017</v>
          </cell>
        </row>
        <row r="1509">
          <cell r="B1509" t="str">
            <v>t/p</v>
          </cell>
          <cell r="C1509" t="str">
            <v>buy</v>
          </cell>
          <cell r="E1509">
            <v>1</v>
          </cell>
          <cell r="F1509">
            <v>0.01</v>
          </cell>
          <cell r="G1509">
            <v>1.46</v>
          </cell>
          <cell r="S1509">
            <v>8.1250000000000003E-2</v>
          </cell>
          <cell r="T1509">
            <v>0</v>
          </cell>
          <cell r="U1509">
            <v>14.000000000000679</v>
          </cell>
        </row>
        <row r="1510">
          <cell r="B1510" t="str">
            <v>t/p</v>
          </cell>
          <cell r="C1510" t="str">
            <v>sell</v>
          </cell>
          <cell r="E1510">
            <v>3</v>
          </cell>
          <cell r="F1510">
            <v>0.03</v>
          </cell>
          <cell r="G1510">
            <v>4.1500000000000004</v>
          </cell>
          <cell r="S1510">
            <v>1.9604166666666667</v>
          </cell>
          <cell r="T1510">
            <v>35.60000000000008</v>
          </cell>
          <cell r="U1510">
            <v>29.799999999999827</v>
          </cell>
        </row>
        <row r="1511">
          <cell r="B1511" t="str">
            <v>t/p</v>
          </cell>
          <cell r="C1511" t="str">
            <v>buy</v>
          </cell>
          <cell r="E1511">
            <v>3</v>
          </cell>
          <cell r="F1511">
            <v>0.03</v>
          </cell>
          <cell r="G1511">
            <v>4.2100000000000009</v>
          </cell>
          <cell r="S1511">
            <v>1.838888888888889</v>
          </cell>
          <cell r="T1511">
            <v>33.400000000001207</v>
          </cell>
          <cell r="U1511">
            <v>32.400000000001313</v>
          </cell>
        </row>
        <row r="1512">
          <cell r="B1512" t="str">
            <v>t/p</v>
          </cell>
          <cell r="C1512" t="str">
            <v>buy</v>
          </cell>
          <cell r="E1512">
            <v>2</v>
          </cell>
          <cell r="F1512">
            <v>0.02</v>
          </cell>
          <cell r="G1512">
            <v>2.9699999999999998</v>
          </cell>
          <cell r="S1512">
            <v>0.13749999999999998</v>
          </cell>
          <cell r="T1512">
            <v>15.700000000000713</v>
          </cell>
          <cell r="U1512">
            <v>21.900000000001363</v>
          </cell>
        </row>
        <row r="1513">
          <cell r="B1513" t="str">
            <v>t/p</v>
          </cell>
          <cell r="C1513" t="str">
            <v>buy</v>
          </cell>
          <cell r="E1513">
            <v>1</v>
          </cell>
          <cell r="F1513">
            <v>0.01</v>
          </cell>
          <cell r="G1513">
            <v>1.3</v>
          </cell>
          <cell r="S1513">
            <v>1.3888888888888889E-3</v>
          </cell>
          <cell r="T1513">
            <v>0</v>
          </cell>
          <cell r="U1513">
            <v>13.999999999998458</v>
          </cell>
        </row>
        <row r="1514">
          <cell r="B1514" t="str">
            <v>t/p</v>
          </cell>
          <cell r="C1514" t="str">
            <v>buy</v>
          </cell>
          <cell r="E1514">
            <v>1</v>
          </cell>
          <cell r="F1514">
            <v>0.01</v>
          </cell>
          <cell r="G1514">
            <v>1.48</v>
          </cell>
          <cell r="S1514">
            <v>5.5555555555555558E-3</v>
          </cell>
          <cell r="T1514">
            <v>0</v>
          </cell>
          <cell r="U1514">
            <v>14.000000000000679</v>
          </cell>
        </row>
        <row r="1515">
          <cell r="B1515" t="str">
            <v>t/p</v>
          </cell>
          <cell r="C1515" t="str">
            <v>buy</v>
          </cell>
          <cell r="E1515">
            <v>1</v>
          </cell>
          <cell r="F1515">
            <v>0.01</v>
          </cell>
          <cell r="G1515">
            <v>1.47</v>
          </cell>
          <cell r="S1515">
            <v>0.15694444444444444</v>
          </cell>
          <cell r="T1515">
            <v>0</v>
          </cell>
          <cell r="U1515">
            <v>13.999999999998458</v>
          </cell>
        </row>
        <row r="1516">
          <cell r="B1516" t="str">
            <v>t/p</v>
          </cell>
          <cell r="C1516" t="str">
            <v>buy</v>
          </cell>
          <cell r="E1516">
            <v>1</v>
          </cell>
          <cell r="F1516">
            <v>0.01</v>
          </cell>
          <cell r="G1516">
            <v>1.46</v>
          </cell>
          <cell r="S1516">
            <v>3.5416666666666666E-2</v>
          </cell>
          <cell r="T1516">
            <v>0</v>
          </cell>
          <cell r="U1516">
            <v>14.000000000000679</v>
          </cell>
        </row>
        <row r="1517">
          <cell r="B1517" t="str">
            <v>t/p</v>
          </cell>
          <cell r="C1517" t="str">
            <v>buy</v>
          </cell>
          <cell r="E1517">
            <v>1</v>
          </cell>
          <cell r="F1517">
            <v>0.01</v>
          </cell>
          <cell r="G1517">
            <v>1.49</v>
          </cell>
          <cell r="S1517">
            <v>2.0145833333333334</v>
          </cell>
          <cell r="T1517">
            <v>0</v>
          </cell>
          <cell r="U1517">
            <v>14.000000000000679</v>
          </cell>
        </row>
        <row r="1518">
          <cell r="B1518" t="str">
            <v>t/p</v>
          </cell>
          <cell r="C1518" t="str">
            <v>buy</v>
          </cell>
          <cell r="E1518">
            <v>3</v>
          </cell>
          <cell r="F1518">
            <v>0.03</v>
          </cell>
          <cell r="G1518">
            <v>4.2700000000000005</v>
          </cell>
          <cell r="S1518">
            <v>0.6479166666666667</v>
          </cell>
          <cell r="T1518">
            <v>34.499999999999531</v>
          </cell>
          <cell r="U1518">
            <v>31.300000000000772</v>
          </cell>
        </row>
        <row r="1519">
          <cell r="B1519" t="str">
            <v>t/p</v>
          </cell>
          <cell r="C1519" t="str">
            <v>buy</v>
          </cell>
          <cell r="E1519">
            <v>1</v>
          </cell>
          <cell r="F1519">
            <v>0.01</v>
          </cell>
          <cell r="G1519">
            <v>1.33</v>
          </cell>
          <cell r="S1519">
            <v>5.5555555555555558E-3</v>
          </cell>
          <cell r="T1519">
            <v>0</v>
          </cell>
          <cell r="U1519">
            <v>13.999999999998458</v>
          </cell>
        </row>
        <row r="1520">
          <cell r="B1520" t="str">
            <v>t/p</v>
          </cell>
          <cell r="C1520" t="str">
            <v>buy</v>
          </cell>
          <cell r="E1520">
            <v>1</v>
          </cell>
          <cell r="F1520">
            <v>0.01</v>
          </cell>
          <cell r="G1520">
            <v>1.4</v>
          </cell>
          <cell r="S1520">
            <v>3.6111111111111115E-2</v>
          </cell>
          <cell r="T1520">
            <v>0</v>
          </cell>
          <cell r="U1520">
            <v>13.999999999998458</v>
          </cell>
        </row>
        <row r="1521">
          <cell r="B1521" t="str">
            <v>t/p</v>
          </cell>
          <cell r="C1521" t="str">
            <v>buy</v>
          </cell>
          <cell r="E1521">
            <v>2</v>
          </cell>
          <cell r="F1521">
            <v>0.02</v>
          </cell>
          <cell r="G1521">
            <v>2.78</v>
          </cell>
          <cell r="S1521">
            <v>0.32083333333333336</v>
          </cell>
          <cell r="T1521">
            <v>15.700000000000713</v>
          </cell>
          <cell r="U1521">
            <v>21.899999999999142</v>
          </cell>
        </row>
        <row r="1522">
          <cell r="B1522" t="str">
            <v>t/p</v>
          </cell>
          <cell r="C1522" t="str">
            <v>buy</v>
          </cell>
          <cell r="E1522">
            <v>1</v>
          </cell>
          <cell r="F1522">
            <v>0.01</v>
          </cell>
          <cell r="G1522">
            <v>1.43</v>
          </cell>
          <cell r="S1522">
            <v>2.0833333333333332E-2</v>
          </cell>
          <cell r="T1522">
            <v>0</v>
          </cell>
          <cell r="U1522">
            <v>13.999999999998458</v>
          </cell>
        </row>
        <row r="1523">
          <cell r="B1523" t="str">
            <v>t/p</v>
          </cell>
          <cell r="C1523" t="str">
            <v>sell</v>
          </cell>
          <cell r="E1523">
            <v>11</v>
          </cell>
          <cell r="F1523">
            <v>0.34000000000000008</v>
          </cell>
          <cell r="G1523">
            <v>47.739999999999981</v>
          </cell>
          <cell r="S1523">
            <v>4.5284722222222218</v>
          </cell>
          <cell r="T1523">
            <v>283.29999999999967</v>
          </cell>
          <cell r="U1523">
            <v>113.79999999999946</v>
          </cell>
        </row>
        <row r="1524">
          <cell r="B1524" t="str">
            <v>t/p</v>
          </cell>
          <cell r="C1524" t="str">
            <v>sell</v>
          </cell>
          <cell r="E1524">
            <v>2</v>
          </cell>
          <cell r="F1524">
            <v>0.02</v>
          </cell>
          <cell r="G1524">
            <v>2.73</v>
          </cell>
          <cell r="S1524">
            <v>0.42222222222222222</v>
          </cell>
          <cell r="T1524">
            <v>16.399999999998638</v>
          </cell>
          <cell r="U1524">
            <v>21.700000000000053</v>
          </cell>
        </row>
        <row r="1525">
          <cell r="B1525" t="str">
            <v>t/p</v>
          </cell>
          <cell r="C1525" t="str">
            <v>sell</v>
          </cell>
          <cell r="E1525">
            <v>2</v>
          </cell>
          <cell r="F1525">
            <v>0.02</v>
          </cell>
          <cell r="G1525">
            <v>2.64</v>
          </cell>
          <cell r="S1525">
            <v>4.0972222222222222E-2</v>
          </cell>
          <cell r="T1525">
            <v>15.000000000000568</v>
          </cell>
          <cell r="U1525">
            <v>21.499999999998742</v>
          </cell>
        </row>
        <row r="1526">
          <cell r="B1526" t="str">
            <v>t/p</v>
          </cell>
          <cell r="C1526" t="str">
            <v>sell</v>
          </cell>
          <cell r="E1526">
            <v>1</v>
          </cell>
          <cell r="F1526">
            <v>0.01</v>
          </cell>
          <cell r="G1526">
            <v>1.47</v>
          </cell>
          <cell r="S1526">
            <v>0.16111111111111112</v>
          </cell>
          <cell r="T1526">
            <v>0</v>
          </cell>
          <cell r="U1526">
            <v>13.999999999998458</v>
          </cell>
        </row>
        <row r="1527">
          <cell r="B1527" t="str">
            <v>t/p</v>
          </cell>
          <cell r="C1527" t="str">
            <v>sell</v>
          </cell>
          <cell r="E1527">
            <v>1</v>
          </cell>
          <cell r="F1527">
            <v>0.01</v>
          </cell>
          <cell r="G1527">
            <v>1.34</v>
          </cell>
          <cell r="S1527">
            <v>1.9444444444444445E-2</v>
          </cell>
          <cell r="T1527">
            <v>0</v>
          </cell>
          <cell r="U1527">
            <v>14.000000000000679</v>
          </cell>
        </row>
        <row r="1528">
          <cell r="B1528" t="str">
            <v>t/p</v>
          </cell>
          <cell r="C1528" t="str">
            <v>sell</v>
          </cell>
          <cell r="E1528">
            <v>2</v>
          </cell>
          <cell r="F1528">
            <v>0.02</v>
          </cell>
          <cell r="G1528">
            <v>2.8200000000000003</v>
          </cell>
          <cell r="S1528">
            <v>6.8749999999999992E-2</v>
          </cell>
          <cell r="T1528">
            <v>16.000000000000458</v>
          </cell>
          <cell r="U1528">
            <v>21.999999999999797</v>
          </cell>
        </row>
        <row r="1529">
          <cell r="B1529" t="str">
            <v>t/p</v>
          </cell>
          <cell r="C1529" t="str">
            <v>sell</v>
          </cell>
          <cell r="E1529">
            <v>2</v>
          </cell>
          <cell r="F1529">
            <v>0.02</v>
          </cell>
          <cell r="G1529">
            <v>2.73</v>
          </cell>
          <cell r="S1529">
            <v>9.4444444444444442E-2</v>
          </cell>
          <cell r="T1529">
            <v>15.300000000000313</v>
          </cell>
          <cell r="U1529">
            <v>21.600000000001618</v>
          </cell>
        </row>
        <row r="1530">
          <cell r="B1530" t="str">
            <v>t/p</v>
          </cell>
          <cell r="C1530" t="str">
            <v>sell</v>
          </cell>
          <cell r="E1530">
            <v>1</v>
          </cell>
          <cell r="F1530">
            <v>0.01</v>
          </cell>
          <cell r="G1530">
            <v>1.33</v>
          </cell>
          <cell r="S1530">
            <v>5.486111111111111E-2</v>
          </cell>
          <cell r="T1530">
            <v>0</v>
          </cell>
          <cell r="U1530">
            <v>14.000000000000679</v>
          </cell>
        </row>
        <row r="1531">
          <cell r="B1531" t="str">
            <v>t/p</v>
          </cell>
          <cell r="C1531" t="str">
            <v>sell</v>
          </cell>
          <cell r="E1531">
            <v>1</v>
          </cell>
          <cell r="F1531">
            <v>0.01</v>
          </cell>
          <cell r="G1531">
            <v>1.38</v>
          </cell>
          <cell r="S1531">
            <v>0.29305555555555557</v>
          </cell>
          <cell r="T1531">
            <v>0</v>
          </cell>
          <cell r="U1531">
            <v>12.400000000001299</v>
          </cell>
        </row>
        <row r="1532">
          <cell r="B1532" t="str">
            <v>t/p</v>
          </cell>
          <cell r="C1532" t="str">
            <v>sell</v>
          </cell>
          <cell r="E1532">
            <v>2</v>
          </cell>
          <cell r="F1532">
            <v>0.02</v>
          </cell>
          <cell r="G1532">
            <v>2.94</v>
          </cell>
          <cell r="S1532">
            <v>0.15972222222222224</v>
          </cell>
          <cell r="T1532">
            <v>16.100000000001113</v>
          </cell>
          <cell r="U1532">
            <v>21.999999999999797</v>
          </cell>
        </row>
        <row r="1533">
          <cell r="B1533" t="str">
            <v>t/p</v>
          </cell>
          <cell r="C1533" t="str">
            <v>sell</v>
          </cell>
          <cell r="E1533">
            <v>1</v>
          </cell>
          <cell r="F1533">
            <v>0.01</v>
          </cell>
          <cell r="G1533">
            <v>1.43</v>
          </cell>
          <cell r="S1533">
            <v>1.0416666666666666E-2</v>
          </cell>
          <cell r="T1533">
            <v>0</v>
          </cell>
          <cell r="U1533">
            <v>14.000000000000679</v>
          </cell>
        </row>
        <row r="1534">
          <cell r="B1534" t="str">
            <v>t/p</v>
          </cell>
          <cell r="C1534" t="str">
            <v>sell</v>
          </cell>
          <cell r="E1534">
            <v>1</v>
          </cell>
          <cell r="F1534">
            <v>0.01</v>
          </cell>
          <cell r="G1534">
            <v>1.47</v>
          </cell>
          <cell r="S1534">
            <v>3.1944444444444449E-2</v>
          </cell>
          <cell r="T1534">
            <v>0</v>
          </cell>
          <cell r="U1534">
            <v>14.000000000000679</v>
          </cell>
        </row>
        <row r="1535">
          <cell r="B1535" t="str">
            <v>t/p</v>
          </cell>
          <cell r="C1535" t="str">
            <v>sell</v>
          </cell>
          <cell r="E1535">
            <v>1</v>
          </cell>
          <cell r="F1535">
            <v>0.01</v>
          </cell>
          <cell r="G1535">
            <v>1.48</v>
          </cell>
          <cell r="S1535">
            <v>2.9861111111111113E-2</v>
          </cell>
          <cell r="T1535">
            <v>0</v>
          </cell>
          <cell r="U1535">
            <v>13.999999999998458</v>
          </cell>
        </row>
        <row r="1536">
          <cell r="B1536" t="str">
            <v>t/p</v>
          </cell>
          <cell r="C1536" t="str">
            <v>buy</v>
          </cell>
          <cell r="E1536">
            <v>10</v>
          </cell>
          <cell r="F1536">
            <v>0.26999999999999996</v>
          </cell>
          <cell r="G1536">
            <v>37.459999999999994</v>
          </cell>
          <cell r="S1536">
            <v>3.1777777777777776</v>
          </cell>
          <cell r="T1536">
            <v>229.69999999999936</v>
          </cell>
          <cell r="U1536">
            <v>102.29999999999961</v>
          </cell>
        </row>
        <row r="1537">
          <cell r="B1537" t="str">
            <v>t/p</v>
          </cell>
          <cell r="C1537" t="str">
            <v>sell</v>
          </cell>
          <cell r="E1537">
            <v>6</v>
          </cell>
          <cell r="F1537">
            <v>8.9999999999999983E-2</v>
          </cell>
          <cell r="G1537">
            <v>12.359999999999998</v>
          </cell>
          <cell r="S1537">
            <v>1.0541666666666667</v>
          </cell>
          <cell r="T1537">
            <v>126.10000000000011</v>
          </cell>
          <cell r="U1537">
            <v>76.199999999999605</v>
          </cell>
        </row>
        <row r="1538">
          <cell r="B1538" t="str">
            <v>t/p</v>
          </cell>
          <cell r="C1538" t="str">
            <v>sell</v>
          </cell>
          <cell r="E1538">
            <v>2</v>
          </cell>
          <cell r="F1538">
            <v>0.02</v>
          </cell>
          <cell r="G1538">
            <v>2.73</v>
          </cell>
          <cell r="S1538">
            <v>4.9305555555555554E-2</v>
          </cell>
          <cell r="T1538">
            <v>17.399999999998528</v>
          </cell>
          <cell r="U1538">
            <v>22.699999999999942</v>
          </cell>
        </row>
        <row r="1539">
          <cell r="B1539" t="str">
            <v>t/p</v>
          </cell>
          <cell r="C1539" t="str">
            <v>sell</v>
          </cell>
          <cell r="E1539">
            <v>2</v>
          </cell>
          <cell r="F1539">
            <v>0.02</v>
          </cell>
          <cell r="G1539">
            <v>2.65</v>
          </cell>
          <cell r="S1539">
            <v>6.1805555555555558E-2</v>
          </cell>
          <cell r="T1539">
            <v>15.899999999999803</v>
          </cell>
          <cell r="U1539">
            <v>21.899999999999142</v>
          </cell>
        </row>
        <row r="1540">
          <cell r="B1540" t="str">
            <v>t/p</v>
          </cell>
          <cell r="C1540" t="str">
            <v>buy</v>
          </cell>
          <cell r="E1540">
            <v>4</v>
          </cell>
          <cell r="F1540">
            <v>0.05</v>
          </cell>
          <cell r="G1540">
            <v>7.05</v>
          </cell>
          <cell r="S1540">
            <v>2.8201388888888888</v>
          </cell>
          <cell r="T1540">
            <v>55.19999999999969</v>
          </cell>
          <cell r="U1540">
            <v>38.099999999998687</v>
          </cell>
        </row>
        <row r="1541">
          <cell r="B1541" t="str">
            <v>t/p</v>
          </cell>
          <cell r="C1541" t="str">
            <v>buy</v>
          </cell>
          <cell r="E1541">
            <v>2</v>
          </cell>
          <cell r="F1541">
            <v>0.02</v>
          </cell>
          <cell r="G1541">
            <v>2.69</v>
          </cell>
          <cell r="S1541">
            <v>0.29444444444444445</v>
          </cell>
          <cell r="T1541">
            <v>15.899999999999803</v>
          </cell>
          <cell r="U1541">
            <v>21.999999999999797</v>
          </cell>
        </row>
        <row r="1542">
          <cell r="B1542" t="str">
            <v>t/p</v>
          </cell>
          <cell r="C1542" t="str">
            <v>sell</v>
          </cell>
          <cell r="E1542">
            <v>3</v>
          </cell>
          <cell r="F1542">
            <v>0.03</v>
          </cell>
          <cell r="G1542">
            <v>4.0199999999999996</v>
          </cell>
          <cell r="S1542">
            <v>3.6111111111111112</v>
          </cell>
          <cell r="T1542">
            <v>36.499999999999311</v>
          </cell>
          <cell r="U1542">
            <v>31.399999999999206</v>
          </cell>
        </row>
        <row r="1543">
          <cell r="B1543" t="str">
            <v>t/p</v>
          </cell>
          <cell r="C1543" t="str">
            <v>buy</v>
          </cell>
          <cell r="E1543">
            <v>3</v>
          </cell>
          <cell r="F1543">
            <v>0.03</v>
          </cell>
          <cell r="G1543">
            <v>4.29</v>
          </cell>
          <cell r="S1543">
            <v>0.73749999999999993</v>
          </cell>
          <cell r="T1543">
            <v>33.999999999998479</v>
          </cell>
          <cell r="U1543">
            <v>31.600000000000517</v>
          </cell>
        </row>
        <row r="1544">
          <cell r="B1544" t="str">
            <v>t/p</v>
          </cell>
          <cell r="C1544" t="str">
            <v>sell</v>
          </cell>
          <cell r="E1544">
            <v>2</v>
          </cell>
          <cell r="F1544">
            <v>0.02</v>
          </cell>
          <cell r="G1544">
            <v>2.73</v>
          </cell>
          <cell r="S1544">
            <v>0.10416666666666667</v>
          </cell>
          <cell r="T1544">
            <v>15.799999999999148</v>
          </cell>
          <cell r="U1544">
            <v>21.899999999999142</v>
          </cell>
        </row>
        <row r="1545">
          <cell r="B1545" t="str">
            <v>t/p</v>
          </cell>
          <cell r="C1545" t="str">
            <v>buy</v>
          </cell>
          <cell r="E1545">
            <v>2</v>
          </cell>
          <cell r="F1545">
            <v>0.02</v>
          </cell>
          <cell r="G1545">
            <v>2.77</v>
          </cell>
          <cell r="S1545">
            <v>0.12847222222222224</v>
          </cell>
          <cell r="T1545">
            <v>15.799999999999148</v>
          </cell>
          <cell r="U1545">
            <v>21.899999999999142</v>
          </cell>
        </row>
        <row r="1546">
          <cell r="B1546" t="str">
            <v>t/p</v>
          </cell>
          <cell r="C1546" t="str">
            <v>buy</v>
          </cell>
          <cell r="E1546">
            <v>1</v>
          </cell>
          <cell r="F1546">
            <v>0.01</v>
          </cell>
          <cell r="G1546">
            <v>1.3</v>
          </cell>
          <cell r="S1546">
            <v>4.8611111111111112E-3</v>
          </cell>
          <cell r="T1546">
            <v>0</v>
          </cell>
          <cell r="U1546">
            <v>14.000000000000679</v>
          </cell>
        </row>
        <row r="1547">
          <cell r="B1547" t="str">
            <v>t/p</v>
          </cell>
          <cell r="C1547" t="str">
            <v>sell</v>
          </cell>
          <cell r="E1547">
            <v>4</v>
          </cell>
          <cell r="F1547">
            <v>0.05</v>
          </cell>
          <cell r="G1547">
            <v>7.080000000000001</v>
          </cell>
          <cell r="S1547">
            <v>0.15416666666666667</v>
          </cell>
          <cell r="T1547">
            <v>53.7999999999994</v>
          </cell>
          <cell r="U1547">
            <v>36.399999999998656</v>
          </cell>
        </row>
        <row r="1548">
          <cell r="B1548" t="str">
            <v>t/p</v>
          </cell>
          <cell r="C1548" t="str">
            <v>sell</v>
          </cell>
          <cell r="E1548">
            <v>1</v>
          </cell>
          <cell r="F1548">
            <v>0.01</v>
          </cell>
          <cell r="G1548">
            <v>1.5</v>
          </cell>
          <cell r="S1548">
            <v>8.6805555555555566E-2</v>
          </cell>
          <cell r="T1548">
            <v>0</v>
          </cell>
          <cell r="U1548">
            <v>14.000000000000679</v>
          </cell>
        </row>
        <row r="1549">
          <cell r="B1549" t="str">
            <v>t/p</v>
          </cell>
          <cell r="C1549" t="str">
            <v>buy</v>
          </cell>
          <cell r="E1549">
            <v>3</v>
          </cell>
          <cell r="F1549">
            <v>0.03</v>
          </cell>
          <cell r="G1549">
            <v>4.0199999999999996</v>
          </cell>
          <cell r="S1549">
            <v>0.19583333333333333</v>
          </cell>
          <cell r="T1549">
            <v>34.4000000000011</v>
          </cell>
          <cell r="U1549">
            <v>31.900000000000261</v>
          </cell>
        </row>
        <row r="1550">
          <cell r="B1550" t="str">
            <v>t/p</v>
          </cell>
          <cell r="C1550" t="str">
            <v>buy</v>
          </cell>
          <cell r="E1550">
            <v>2</v>
          </cell>
          <cell r="F1550">
            <v>0.02</v>
          </cell>
          <cell r="G1550">
            <v>2.84</v>
          </cell>
          <cell r="S1550">
            <v>0.50694444444444442</v>
          </cell>
          <cell r="T1550">
            <v>16.199999999999548</v>
          </cell>
          <cell r="U1550">
            <v>22.500000000000853</v>
          </cell>
        </row>
        <row r="1551">
          <cell r="B1551" t="str">
            <v>t/p</v>
          </cell>
          <cell r="C1551" t="str">
            <v>buy</v>
          </cell>
          <cell r="E1551">
            <v>2</v>
          </cell>
          <cell r="F1551">
            <v>0.02</v>
          </cell>
          <cell r="G1551">
            <v>2.89</v>
          </cell>
          <cell r="S1551">
            <v>0.30763888888888891</v>
          </cell>
          <cell r="T1551">
            <v>15.600000000000058</v>
          </cell>
          <cell r="U1551">
            <v>21.800000000000708</v>
          </cell>
        </row>
        <row r="1552">
          <cell r="B1552" t="str">
            <v>t/p</v>
          </cell>
          <cell r="C1552" t="str">
            <v>buy</v>
          </cell>
          <cell r="E1552">
            <v>2</v>
          </cell>
          <cell r="F1552">
            <v>0.02</v>
          </cell>
          <cell r="G1552">
            <v>2.74</v>
          </cell>
          <cell r="S1552">
            <v>3.0555555555555555E-2</v>
          </cell>
          <cell r="T1552">
            <v>17.899999999999583</v>
          </cell>
          <cell r="U1552">
            <v>22.999999999999687</v>
          </cell>
        </row>
        <row r="1553">
          <cell r="B1553" t="str">
            <v>t/p</v>
          </cell>
          <cell r="C1553" t="str">
            <v>buy</v>
          </cell>
          <cell r="E1553">
            <v>2</v>
          </cell>
          <cell r="F1553">
            <v>0.02</v>
          </cell>
          <cell r="G1553">
            <v>2.7700000000000005</v>
          </cell>
          <cell r="S1553">
            <v>0.61388888888888882</v>
          </cell>
          <cell r="T1553">
            <v>16.700000000000603</v>
          </cell>
          <cell r="U1553">
            <v>24.699999999999722</v>
          </cell>
        </row>
        <row r="1554">
          <cell r="B1554" t="str">
            <v>t/p</v>
          </cell>
          <cell r="C1554" t="str">
            <v>buy</v>
          </cell>
          <cell r="E1554">
            <v>1</v>
          </cell>
          <cell r="F1554">
            <v>0.01</v>
          </cell>
          <cell r="G1554">
            <v>1.31</v>
          </cell>
          <cell r="S1554">
            <v>6.2499999999999995E-3</v>
          </cell>
          <cell r="T1554">
            <v>0</v>
          </cell>
          <cell r="U1554">
            <v>14.000000000000679</v>
          </cell>
        </row>
        <row r="1555">
          <cell r="B1555" t="str">
            <v>t/p</v>
          </cell>
          <cell r="C1555" t="str">
            <v>buy</v>
          </cell>
          <cell r="E1555">
            <v>1</v>
          </cell>
          <cell r="F1555">
            <v>0.01</v>
          </cell>
          <cell r="G1555">
            <v>1.5</v>
          </cell>
          <cell r="S1555">
            <v>2.7083333333333334E-2</v>
          </cell>
          <cell r="T1555">
            <v>0</v>
          </cell>
          <cell r="U1555">
            <v>14.000000000000679</v>
          </cell>
        </row>
        <row r="1556">
          <cell r="B1556" t="str">
            <v>t/p</v>
          </cell>
          <cell r="C1556" t="str">
            <v>buy</v>
          </cell>
          <cell r="E1556">
            <v>1</v>
          </cell>
          <cell r="F1556">
            <v>0.01</v>
          </cell>
          <cell r="G1556">
            <v>1.44</v>
          </cell>
          <cell r="S1556">
            <v>3.888888888888889E-2</v>
          </cell>
          <cell r="T1556">
            <v>0</v>
          </cell>
          <cell r="U1556">
            <v>14.000000000000679</v>
          </cell>
        </row>
        <row r="1557">
          <cell r="B1557" t="str">
            <v>t/p</v>
          </cell>
          <cell r="C1557" t="str">
            <v>buy</v>
          </cell>
          <cell r="E1557">
            <v>1</v>
          </cell>
          <cell r="F1557">
            <v>0.01</v>
          </cell>
          <cell r="G1557">
            <v>1.36</v>
          </cell>
          <cell r="S1557">
            <v>3.4722222222222224E-2</v>
          </cell>
          <cell r="T1557">
            <v>0</v>
          </cell>
          <cell r="U1557">
            <v>13.999999999998458</v>
          </cell>
        </row>
        <row r="1558">
          <cell r="B1558" t="str">
            <v>t/p</v>
          </cell>
          <cell r="C1558" t="str">
            <v>buy</v>
          </cell>
          <cell r="E1558">
            <v>1</v>
          </cell>
          <cell r="F1558">
            <v>0.01</v>
          </cell>
          <cell r="G1558">
            <v>1.35</v>
          </cell>
          <cell r="S1558">
            <v>2.7777777777777779E-3</v>
          </cell>
          <cell r="T1558">
            <v>0</v>
          </cell>
          <cell r="U1558">
            <v>14.000000000000679</v>
          </cell>
        </row>
        <row r="1559">
          <cell r="B1559" t="str">
            <v>t/p</v>
          </cell>
          <cell r="C1559" t="str">
            <v>buy</v>
          </cell>
          <cell r="E1559">
            <v>1</v>
          </cell>
          <cell r="F1559">
            <v>0.01</v>
          </cell>
          <cell r="G1559">
            <v>1.4</v>
          </cell>
          <cell r="S1559">
            <v>3.0555555555555555E-2</v>
          </cell>
          <cell r="T1559">
            <v>0</v>
          </cell>
          <cell r="U1559">
            <v>14.000000000000679</v>
          </cell>
        </row>
        <row r="1560">
          <cell r="B1560" t="str">
            <v>t/p</v>
          </cell>
          <cell r="C1560" t="str">
            <v>sell</v>
          </cell>
          <cell r="E1560">
            <v>5</v>
          </cell>
          <cell r="F1560">
            <v>7.0000000000000007E-2</v>
          </cell>
          <cell r="G1560">
            <v>10.200000000000001</v>
          </cell>
          <cell r="S1560">
            <v>1.7687499999999998</v>
          </cell>
          <cell r="T1560">
            <v>79.599999999999667</v>
          </cell>
          <cell r="U1560">
            <v>46.800000000000175</v>
          </cell>
        </row>
        <row r="1561">
          <cell r="B1561" t="str">
            <v>t/p</v>
          </cell>
          <cell r="C1561" t="str">
            <v>buy</v>
          </cell>
          <cell r="E1561">
            <v>1</v>
          </cell>
          <cell r="F1561">
            <v>0.01</v>
          </cell>
          <cell r="G1561">
            <v>1.41</v>
          </cell>
          <cell r="S1561">
            <v>6.9444444444444447E-4</v>
          </cell>
          <cell r="T1561">
            <v>0</v>
          </cell>
          <cell r="U1561">
            <v>14.000000000000679</v>
          </cell>
        </row>
        <row r="1562">
          <cell r="B1562" t="str">
            <v>t/p</v>
          </cell>
          <cell r="C1562" t="str">
            <v>sell</v>
          </cell>
          <cell r="E1562">
            <v>2</v>
          </cell>
          <cell r="F1562">
            <v>0.02</v>
          </cell>
          <cell r="G1562">
            <v>2.79</v>
          </cell>
          <cell r="S1562">
            <v>1.5972222222222224E-2</v>
          </cell>
          <cell r="T1562">
            <v>16.400000000000858</v>
          </cell>
          <cell r="U1562">
            <v>22.200000000001108</v>
          </cell>
        </row>
        <row r="1563">
          <cell r="B1563" t="str">
            <v>t/p</v>
          </cell>
          <cell r="C1563" t="str">
            <v>sell</v>
          </cell>
          <cell r="E1563">
            <v>1</v>
          </cell>
          <cell r="F1563">
            <v>0.01</v>
          </cell>
          <cell r="G1563">
            <v>1.33</v>
          </cell>
          <cell r="S1563">
            <v>2.7777777777777779E-3</v>
          </cell>
          <cell r="T1563">
            <v>0</v>
          </cell>
          <cell r="U1563">
            <v>14.000000000000679</v>
          </cell>
        </row>
        <row r="1564">
          <cell r="B1564" t="str">
            <v>t/p</v>
          </cell>
          <cell r="C1564" t="str">
            <v>buy</v>
          </cell>
          <cell r="E1564">
            <v>4</v>
          </cell>
          <cell r="F1564">
            <v>0.05</v>
          </cell>
          <cell r="G1564">
            <v>6.79</v>
          </cell>
          <cell r="S1564">
            <v>9.4444444444444442E-2</v>
          </cell>
          <cell r="T1564">
            <v>54.499999999999545</v>
          </cell>
          <cell r="U1564">
            <v>36.700000000000621</v>
          </cell>
        </row>
        <row r="1565">
          <cell r="B1565" t="str">
            <v>t/p</v>
          </cell>
          <cell r="C1565" t="str">
            <v>sell</v>
          </cell>
          <cell r="E1565">
            <v>3</v>
          </cell>
          <cell r="F1565">
            <v>0.03</v>
          </cell>
          <cell r="G1565">
            <v>4.22</v>
          </cell>
          <cell r="S1565">
            <v>0.12708333333333333</v>
          </cell>
          <cell r="T1565">
            <v>34.899999999999935</v>
          </cell>
          <cell r="U1565">
            <v>31.900000000000261</v>
          </cell>
        </row>
        <row r="1566">
          <cell r="B1566" t="str">
            <v>t/p</v>
          </cell>
          <cell r="C1566" t="str">
            <v>buy</v>
          </cell>
          <cell r="E1566">
            <v>3</v>
          </cell>
          <cell r="F1566">
            <v>0.03</v>
          </cell>
          <cell r="G1566">
            <v>4.22</v>
          </cell>
          <cell r="S1566">
            <v>0.17222222222222225</v>
          </cell>
          <cell r="T1566">
            <v>35.700000000000728</v>
          </cell>
          <cell r="U1566">
            <v>32.200000000000003</v>
          </cell>
        </row>
        <row r="1567">
          <cell r="B1567" t="str">
            <v>t/p</v>
          </cell>
          <cell r="C1567" t="str">
            <v>buy</v>
          </cell>
          <cell r="E1567">
            <v>1</v>
          </cell>
          <cell r="F1567">
            <v>0.01</v>
          </cell>
          <cell r="G1567">
            <v>1.38</v>
          </cell>
          <cell r="S1567">
            <v>6.2499999999999995E-3</v>
          </cell>
          <cell r="T1567">
            <v>0</v>
          </cell>
          <cell r="U1567">
            <v>13.999999999998458</v>
          </cell>
        </row>
        <row r="1568">
          <cell r="B1568" t="str">
            <v>t/p</v>
          </cell>
          <cell r="C1568" t="str">
            <v>buy</v>
          </cell>
          <cell r="E1568">
            <v>1</v>
          </cell>
          <cell r="F1568">
            <v>0.01</v>
          </cell>
          <cell r="G1568">
            <v>1.43</v>
          </cell>
          <cell r="S1568">
            <v>9.1666666666666674E-2</v>
          </cell>
          <cell r="T1568">
            <v>0</v>
          </cell>
          <cell r="U1568">
            <v>14.000000000000679</v>
          </cell>
        </row>
        <row r="1569">
          <cell r="B1569" t="str">
            <v>t/p</v>
          </cell>
          <cell r="C1569" t="str">
            <v>buy</v>
          </cell>
          <cell r="E1569">
            <v>1</v>
          </cell>
          <cell r="F1569">
            <v>0.01</v>
          </cell>
          <cell r="G1569">
            <v>1.43</v>
          </cell>
          <cell r="S1569">
            <v>4.8611111111111112E-3</v>
          </cell>
          <cell r="T1569">
            <v>0</v>
          </cell>
          <cell r="U1569">
            <v>14.000000000000679</v>
          </cell>
        </row>
        <row r="1570">
          <cell r="B1570" t="str">
            <v>t/p</v>
          </cell>
          <cell r="C1570" t="str">
            <v>sell</v>
          </cell>
          <cell r="E1570">
            <v>5</v>
          </cell>
          <cell r="F1570">
            <v>7.0000000000000007E-2</v>
          </cell>
          <cell r="G1570">
            <v>9.82</v>
          </cell>
          <cell r="S1570">
            <v>0.89374999999999993</v>
          </cell>
          <cell r="T1570">
            <v>75.899999999999864</v>
          </cell>
          <cell r="U1570">
            <v>45.800000000000281</v>
          </cell>
        </row>
        <row r="1571">
          <cell r="B1571" t="str">
            <v>t/p</v>
          </cell>
          <cell r="C1571" t="str">
            <v>sell</v>
          </cell>
          <cell r="E1571">
            <v>1</v>
          </cell>
          <cell r="F1571">
            <v>0.01</v>
          </cell>
          <cell r="G1571">
            <v>1.48</v>
          </cell>
          <cell r="S1571">
            <v>4.1666666666666666E-3</v>
          </cell>
          <cell r="T1571">
            <v>0</v>
          </cell>
          <cell r="U1571">
            <v>14.000000000000679</v>
          </cell>
        </row>
        <row r="1572">
          <cell r="B1572" t="str">
            <v>t/p</v>
          </cell>
          <cell r="C1572" t="str">
            <v>sell</v>
          </cell>
          <cell r="E1572">
            <v>2</v>
          </cell>
          <cell r="F1572">
            <v>0.02</v>
          </cell>
          <cell r="G1572">
            <v>3</v>
          </cell>
          <cell r="S1572">
            <v>2.2486111111111109</v>
          </cell>
          <cell r="T1572">
            <v>15.600000000000058</v>
          </cell>
          <cell r="U1572">
            <v>21.800000000000708</v>
          </cell>
        </row>
        <row r="1573">
          <cell r="B1573" t="str">
            <v>t/p</v>
          </cell>
          <cell r="C1573" t="str">
            <v>sell</v>
          </cell>
          <cell r="E1573">
            <v>1</v>
          </cell>
          <cell r="F1573">
            <v>0.01</v>
          </cell>
          <cell r="G1573">
            <v>1.35</v>
          </cell>
          <cell r="S1573">
            <v>0.18680555555555556</v>
          </cell>
          <cell r="T1573">
            <v>0</v>
          </cell>
          <cell r="U1573">
            <v>13.499999999999623</v>
          </cell>
        </row>
        <row r="1574">
          <cell r="B1574" t="str">
            <v>t/p</v>
          </cell>
          <cell r="C1574" t="str">
            <v>sell</v>
          </cell>
          <cell r="E1574">
            <v>1</v>
          </cell>
          <cell r="F1574">
            <v>0.01</v>
          </cell>
          <cell r="G1574">
            <v>1.45</v>
          </cell>
          <cell r="S1574">
            <v>1.3888888888888889E-3</v>
          </cell>
          <cell r="T1574">
            <v>0</v>
          </cell>
          <cell r="U1574">
            <v>14.000000000000679</v>
          </cell>
        </row>
        <row r="1575">
          <cell r="B1575" t="str">
            <v>t/p</v>
          </cell>
          <cell r="C1575" t="str">
            <v>sell</v>
          </cell>
          <cell r="E1575">
            <v>2</v>
          </cell>
          <cell r="F1575">
            <v>0.02</v>
          </cell>
          <cell r="G1575">
            <v>2.82</v>
          </cell>
          <cell r="S1575">
            <v>0.17222222222222225</v>
          </cell>
          <cell r="T1575">
            <v>15.400000000000968</v>
          </cell>
          <cell r="U1575">
            <v>21.700000000000053</v>
          </cell>
        </row>
        <row r="1576">
          <cell r="B1576" t="str">
            <v>t/p</v>
          </cell>
          <cell r="C1576" t="str">
            <v>sell</v>
          </cell>
          <cell r="E1576">
            <v>1</v>
          </cell>
          <cell r="F1576">
            <v>0.01</v>
          </cell>
          <cell r="G1576">
            <v>1.43</v>
          </cell>
          <cell r="S1576">
            <v>2.5694444444444447E-2</v>
          </cell>
          <cell r="T1576">
            <v>0</v>
          </cell>
          <cell r="U1576">
            <v>14.000000000000679</v>
          </cell>
        </row>
        <row r="1577">
          <cell r="B1577" t="str">
            <v>t/p</v>
          </cell>
          <cell r="C1577" t="str">
            <v>sell</v>
          </cell>
          <cell r="E1577">
            <v>1</v>
          </cell>
          <cell r="F1577">
            <v>0.01</v>
          </cell>
          <cell r="G1577">
            <v>1.31</v>
          </cell>
          <cell r="S1577">
            <v>0.10208333333333335</v>
          </cell>
          <cell r="T1577">
            <v>0</v>
          </cell>
          <cell r="U1577">
            <v>13.999999999998458</v>
          </cell>
        </row>
        <row r="1578">
          <cell r="B1578" t="str">
            <v>t/p</v>
          </cell>
          <cell r="C1578" t="str">
            <v>sell</v>
          </cell>
          <cell r="E1578">
            <v>1</v>
          </cell>
          <cell r="F1578">
            <v>0.01</v>
          </cell>
          <cell r="G1578">
            <v>1.45</v>
          </cell>
          <cell r="S1578">
            <v>8.3333333333333329E-2</v>
          </cell>
          <cell r="T1578">
            <v>0</v>
          </cell>
          <cell r="U1578">
            <v>14.000000000000679</v>
          </cell>
        </row>
        <row r="1579">
          <cell r="B1579" t="str">
            <v>t/p</v>
          </cell>
          <cell r="C1579" t="str">
            <v>sell</v>
          </cell>
          <cell r="E1579">
            <v>2</v>
          </cell>
          <cell r="F1579">
            <v>0.02</v>
          </cell>
          <cell r="G1579">
            <v>2.78</v>
          </cell>
          <cell r="S1579">
            <v>0.21388888888888891</v>
          </cell>
          <cell r="T1579">
            <v>15.600000000000058</v>
          </cell>
          <cell r="U1579">
            <v>21.800000000000708</v>
          </cell>
        </row>
        <row r="1580">
          <cell r="B1580" t="str">
            <v>t/p</v>
          </cell>
          <cell r="C1580" t="str">
            <v>sell</v>
          </cell>
          <cell r="E1580">
            <v>4</v>
          </cell>
          <cell r="F1580">
            <v>0.05</v>
          </cell>
          <cell r="G1580">
            <v>7.17</v>
          </cell>
          <cell r="S1580">
            <v>1.09375</v>
          </cell>
          <cell r="T1580">
            <v>56.59999999999998</v>
          </cell>
          <cell r="U1580">
            <v>37.099999999998801</v>
          </cell>
        </row>
        <row r="1581">
          <cell r="B1581" t="str">
            <v>t/p</v>
          </cell>
          <cell r="C1581" t="str">
            <v>sell</v>
          </cell>
          <cell r="E1581">
            <v>1</v>
          </cell>
          <cell r="F1581">
            <v>0.01</v>
          </cell>
          <cell r="G1581">
            <v>1.32</v>
          </cell>
          <cell r="S1581">
            <v>1.0416666666666666E-2</v>
          </cell>
          <cell r="T1581">
            <v>0</v>
          </cell>
          <cell r="U1581">
            <v>13.999999999998458</v>
          </cell>
        </row>
        <row r="1582">
          <cell r="B1582" t="str">
            <v>t/p</v>
          </cell>
          <cell r="C1582" t="str">
            <v>sell</v>
          </cell>
          <cell r="E1582">
            <v>1</v>
          </cell>
          <cell r="F1582">
            <v>0.01</v>
          </cell>
          <cell r="G1582">
            <v>1.31</v>
          </cell>
          <cell r="S1582">
            <v>3.3333333333333333E-2</v>
          </cell>
          <cell r="T1582">
            <v>0</v>
          </cell>
          <cell r="U1582">
            <v>14.000000000000679</v>
          </cell>
        </row>
        <row r="1583">
          <cell r="B1583" t="str">
            <v>t/p</v>
          </cell>
          <cell r="C1583" t="str">
            <v>sell</v>
          </cell>
          <cell r="E1583">
            <v>1</v>
          </cell>
          <cell r="F1583">
            <v>0.01</v>
          </cell>
          <cell r="G1583">
            <v>1.33</v>
          </cell>
          <cell r="S1583">
            <v>0.12916666666666668</v>
          </cell>
          <cell r="T1583">
            <v>0</v>
          </cell>
          <cell r="U1583">
            <v>14.000000000000679</v>
          </cell>
        </row>
        <row r="1584">
          <cell r="B1584" t="str">
            <v>t/p</v>
          </cell>
          <cell r="C1584" t="str">
            <v>sell</v>
          </cell>
          <cell r="E1584">
            <v>1</v>
          </cell>
          <cell r="F1584">
            <v>0.01</v>
          </cell>
          <cell r="G1584">
            <v>1.3</v>
          </cell>
          <cell r="S1584">
            <v>3.6111111111111115E-2</v>
          </cell>
          <cell r="T1584">
            <v>0</v>
          </cell>
          <cell r="U1584">
            <v>13.999999999998458</v>
          </cell>
        </row>
        <row r="1585">
          <cell r="B1585" t="str">
            <v>t/p</v>
          </cell>
          <cell r="C1585" t="str">
            <v>sell</v>
          </cell>
          <cell r="E1585">
            <v>2</v>
          </cell>
          <cell r="F1585">
            <v>0.02</v>
          </cell>
          <cell r="G1585">
            <v>2.79</v>
          </cell>
          <cell r="S1585">
            <v>0.26527777777777778</v>
          </cell>
          <cell r="T1585">
            <v>16.300000000000203</v>
          </cell>
          <cell r="U1585">
            <v>22.100000000000453</v>
          </cell>
        </row>
        <row r="1586">
          <cell r="B1586" t="str">
            <v>t/p</v>
          </cell>
          <cell r="C1586" t="str">
            <v>sell</v>
          </cell>
          <cell r="E1586">
            <v>1</v>
          </cell>
          <cell r="F1586">
            <v>0.01</v>
          </cell>
          <cell r="G1586">
            <v>1.36</v>
          </cell>
          <cell r="S1586">
            <v>6.9444444444444447E-4</v>
          </cell>
          <cell r="T1586">
            <v>0</v>
          </cell>
          <cell r="U1586">
            <v>14.000000000000679</v>
          </cell>
        </row>
        <row r="1587">
          <cell r="B1587" t="str">
            <v>t/p</v>
          </cell>
          <cell r="C1587" t="str">
            <v>sell</v>
          </cell>
          <cell r="E1587">
            <v>2</v>
          </cell>
          <cell r="F1587">
            <v>0.02</v>
          </cell>
          <cell r="G1587">
            <v>2.64</v>
          </cell>
          <cell r="S1587">
            <v>2.9861111111111113E-2</v>
          </cell>
          <cell r="T1587">
            <v>16.499999999999293</v>
          </cell>
          <cell r="U1587">
            <v>22.199999999998887</v>
          </cell>
        </row>
        <row r="1588">
          <cell r="B1588" t="str">
            <v>t/p</v>
          </cell>
          <cell r="C1588" t="str">
            <v>buy</v>
          </cell>
          <cell r="E1588">
            <v>10</v>
          </cell>
          <cell r="F1588">
            <v>0.26999999999999996</v>
          </cell>
          <cell r="G1588">
            <v>38.030000000000008</v>
          </cell>
          <cell r="S1588">
            <v>7.2333333333333334</v>
          </cell>
          <cell r="T1588">
            <v>232.20000000000019</v>
          </cell>
          <cell r="U1588">
            <v>103.6999999999999</v>
          </cell>
        </row>
        <row r="1589">
          <cell r="B1589" t="str">
            <v>t/p</v>
          </cell>
          <cell r="C1589" t="str">
            <v>buy</v>
          </cell>
          <cell r="E1589">
            <v>1</v>
          </cell>
          <cell r="F1589">
            <v>0.01</v>
          </cell>
          <cell r="G1589">
            <v>1.42</v>
          </cell>
          <cell r="S1589">
            <v>2.4305555555555556E-2</v>
          </cell>
          <cell r="T1589">
            <v>0</v>
          </cell>
          <cell r="U1589">
            <v>13.999999999998458</v>
          </cell>
        </row>
        <row r="1590">
          <cell r="B1590" t="str">
            <v>t/p</v>
          </cell>
          <cell r="C1590" t="str">
            <v>buy</v>
          </cell>
          <cell r="E1590">
            <v>1</v>
          </cell>
          <cell r="F1590">
            <v>0.01</v>
          </cell>
          <cell r="G1590">
            <v>1.37</v>
          </cell>
          <cell r="S1590">
            <v>2.2916666666666669E-2</v>
          </cell>
          <cell r="T1590">
            <v>0</v>
          </cell>
          <cell r="U1590">
            <v>13.999999999998458</v>
          </cell>
        </row>
        <row r="1591">
          <cell r="B1591" t="str">
            <v>t/p</v>
          </cell>
          <cell r="C1591" t="str">
            <v>sell</v>
          </cell>
          <cell r="E1591">
            <v>6</v>
          </cell>
          <cell r="F1591">
            <v>8.9999999999999983E-2</v>
          </cell>
          <cell r="G1591">
            <v>12.420000000000002</v>
          </cell>
          <cell r="S1591">
            <v>3.745138888888889</v>
          </cell>
          <cell r="T1591">
            <v>100.00000000000009</v>
          </cell>
          <cell r="U1591">
            <v>55.799999999999187</v>
          </cell>
        </row>
        <row r="1592">
          <cell r="B1592" t="str">
            <v>t/p</v>
          </cell>
          <cell r="C1592" t="str">
            <v>buy</v>
          </cell>
          <cell r="E1592">
            <v>4</v>
          </cell>
          <cell r="F1592">
            <v>0.05</v>
          </cell>
          <cell r="G1592">
            <v>6.85</v>
          </cell>
          <cell r="S1592">
            <v>2.8868055555555556</v>
          </cell>
          <cell r="T1592">
            <v>56.400000000000894</v>
          </cell>
          <cell r="U1592">
            <v>38.400000000000659</v>
          </cell>
        </row>
        <row r="1593">
          <cell r="B1593" t="str">
            <v>t/p</v>
          </cell>
          <cell r="C1593" t="str">
            <v>buy</v>
          </cell>
          <cell r="E1593">
            <v>1</v>
          </cell>
          <cell r="F1593">
            <v>0.01</v>
          </cell>
          <cell r="G1593">
            <v>1.45</v>
          </cell>
          <cell r="S1593">
            <v>0.11041666666666666</v>
          </cell>
          <cell r="T1593">
            <v>0</v>
          </cell>
          <cell r="U1593">
            <v>14.000000000000679</v>
          </cell>
        </row>
        <row r="1594">
          <cell r="B1594" t="str">
            <v>t/p</v>
          </cell>
          <cell r="C1594" t="str">
            <v>buy</v>
          </cell>
          <cell r="E1594">
            <v>1</v>
          </cell>
          <cell r="F1594">
            <v>0.01</v>
          </cell>
          <cell r="G1594">
            <v>1.42</v>
          </cell>
          <cell r="S1594">
            <v>1.5277777777777777E-2</v>
          </cell>
          <cell r="T1594">
            <v>0</v>
          </cell>
          <cell r="U1594">
            <v>13.999999999998458</v>
          </cell>
        </row>
        <row r="1595">
          <cell r="B1595" t="str">
            <v>t/p</v>
          </cell>
          <cell r="C1595" t="str">
            <v>sell</v>
          </cell>
          <cell r="E1595">
            <v>3</v>
          </cell>
          <cell r="F1595">
            <v>0.03</v>
          </cell>
          <cell r="G1595">
            <v>4.0900000000000007</v>
          </cell>
          <cell r="S1595">
            <v>0.35972222222222222</v>
          </cell>
          <cell r="T1595">
            <v>35.899999999999821</v>
          </cell>
          <cell r="U1595">
            <v>32.399999999999096</v>
          </cell>
        </row>
        <row r="1596">
          <cell r="B1596" t="str">
            <v>t/p</v>
          </cell>
          <cell r="C1596" t="str">
            <v>buy</v>
          </cell>
          <cell r="E1596">
            <v>2</v>
          </cell>
          <cell r="F1596">
            <v>0.02</v>
          </cell>
          <cell r="G1596">
            <v>2.69</v>
          </cell>
          <cell r="S1596">
            <v>0.22500000000000001</v>
          </cell>
          <cell r="T1596">
            <v>15.000000000000568</v>
          </cell>
          <cell r="U1596">
            <v>21.500000000000963</v>
          </cell>
        </row>
        <row r="1597">
          <cell r="B1597" t="str">
            <v>t/p</v>
          </cell>
          <cell r="C1597" t="str">
            <v>buy</v>
          </cell>
          <cell r="E1597">
            <v>1</v>
          </cell>
          <cell r="F1597">
            <v>0.01</v>
          </cell>
          <cell r="G1597">
            <v>1.5</v>
          </cell>
          <cell r="S1597">
            <v>0.16319444444444445</v>
          </cell>
          <cell r="T1597">
            <v>0</v>
          </cell>
          <cell r="U1597">
            <v>14.000000000000679</v>
          </cell>
        </row>
        <row r="1598">
          <cell r="B1598" t="str">
            <v>t/p</v>
          </cell>
          <cell r="C1598" t="str">
            <v>sell</v>
          </cell>
          <cell r="E1598">
            <v>5</v>
          </cell>
          <cell r="F1598">
            <v>7.0000000000000007E-2</v>
          </cell>
          <cell r="G1598">
            <v>9.81</v>
          </cell>
          <cell r="S1598">
            <v>0.80138888888888893</v>
          </cell>
          <cell r="T1598">
            <v>75.90000000000208</v>
          </cell>
          <cell r="U1598">
            <v>45.50000000000054</v>
          </cell>
        </row>
        <row r="1599">
          <cell r="B1599" t="str">
            <v>t/p</v>
          </cell>
          <cell r="C1599" t="str">
            <v>sell</v>
          </cell>
          <cell r="E1599">
            <v>2</v>
          </cell>
          <cell r="F1599">
            <v>0.02</v>
          </cell>
          <cell r="G1599">
            <v>2.8699999999999997</v>
          </cell>
          <cell r="S1599">
            <v>0.16180555555555556</v>
          </cell>
          <cell r="T1599">
            <v>16.399999999998638</v>
          </cell>
          <cell r="U1599">
            <v>22.199999999998887</v>
          </cell>
        </row>
        <row r="1600">
          <cell r="B1600" t="str">
            <v>t/p</v>
          </cell>
          <cell r="C1600" t="str">
            <v>buy</v>
          </cell>
          <cell r="E1600">
            <v>3</v>
          </cell>
          <cell r="F1600">
            <v>0.03</v>
          </cell>
          <cell r="G1600">
            <v>4.2</v>
          </cell>
          <cell r="S1600">
            <v>0.47222222222222227</v>
          </cell>
          <cell r="T1600">
            <v>35.499999999999417</v>
          </cell>
          <cell r="U1600">
            <v>32.000000000000917</v>
          </cell>
        </row>
        <row r="1601">
          <cell r="B1601" t="str">
            <v>t/p</v>
          </cell>
          <cell r="C1601" t="str">
            <v>buy</v>
          </cell>
          <cell r="E1601">
            <v>2</v>
          </cell>
          <cell r="F1601">
            <v>0.02</v>
          </cell>
          <cell r="G1601">
            <v>2.75</v>
          </cell>
          <cell r="S1601">
            <v>0.3034722222222222</v>
          </cell>
          <cell r="T1601">
            <v>16.499999999999293</v>
          </cell>
          <cell r="U1601">
            <v>22.299999999999542</v>
          </cell>
        </row>
        <row r="1602">
          <cell r="B1602" t="str">
            <v>t/p</v>
          </cell>
          <cell r="C1602" t="str">
            <v>buy</v>
          </cell>
          <cell r="E1602">
            <v>2</v>
          </cell>
          <cell r="F1602">
            <v>0.02</v>
          </cell>
          <cell r="G1602">
            <v>2.91</v>
          </cell>
          <cell r="S1602">
            <v>0.33888888888888885</v>
          </cell>
          <cell r="T1602">
            <v>15.200000000001879</v>
          </cell>
          <cell r="U1602">
            <v>21.600000000001618</v>
          </cell>
        </row>
        <row r="1603">
          <cell r="B1603" t="str">
            <v>t/p</v>
          </cell>
          <cell r="C1603" t="str">
            <v>sell</v>
          </cell>
          <cell r="E1603">
            <v>3</v>
          </cell>
          <cell r="F1603">
            <v>0.03</v>
          </cell>
          <cell r="G1603">
            <v>4.1199999999999992</v>
          </cell>
          <cell r="S1603">
            <v>1.0958333333333332</v>
          </cell>
          <cell r="T1603">
            <v>34.19999999999979</v>
          </cell>
          <cell r="U1603">
            <v>30.699999999999061</v>
          </cell>
        </row>
        <row r="1604">
          <cell r="B1604" t="str">
            <v>t/p</v>
          </cell>
          <cell r="C1604" t="str">
            <v>sell</v>
          </cell>
          <cell r="E1604">
            <v>1</v>
          </cell>
          <cell r="F1604">
            <v>0.01</v>
          </cell>
          <cell r="G1604">
            <v>1.43</v>
          </cell>
          <cell r="S1604">
            <v>1.3888888888888889E-3</v>
          </cell>
          <cell r="T1604">
            <v>0</v>
          </cell>
          <cell r="U1604">
            <v>14.000000000000679</v>
          </cell>
        </row>
        <row r="1605">
          <cell r="B1605" t="str">
            <v>t/p</v>
          </cell>
          <cell r="C1605" t="str">
            <v>sell</v>
          </cell>
          <cell r="E1605">
            <v>2</v>
          </cell>
          <cell r="F1605">
            <v>0.02</v>
          </cell>
          <cell r="G1605">
            <v>2.77</v>
          </cell>
          <cell r="S1605">
            <v>1.6666666666666666E-2</v>
          </cell>
          <cell r="T1605">
            <v>16.199999999999548</v>
          </cell>
          <cell r="U1605">
            <v>22.099999999998232</v>
          </cell>
        </row>
        <row r="1606">
          <cell r="B1606" t="str">
            <v>t/p</v>
          </cell>
          <cell r="C1606" t="str">
            <v>sell</v>
          </cell>
          <cell r="E1606">
            <v>2</v>
          </cell>
          <cell r="F1606">
            <v>0.02</v>
          </cell>
          <cell r="G1606">
            <v>2.62</v>
          </cell>
          <cell r="S1606">
            <v>0.17569444444444446</v>
          </cell>
          <cell r="T1606">
            <v>16.599999999999948</v>
          </cell>
          <cell r="U1606">
            <v>20.700000000000163</v>
          </cell>
        </row>
        <row r="1607">
          <cell r="B1607" t="str">
            <v>t/p</v>
          </cell>
          <cell r="C1607" t="str">
            <v>sell</v>
          </cell>
          <cell r="E1607">
            <v>1</v>
          </cell>
          <cell r="F1607">
            <v>0.01</v>
          </cell>
          <cell r="G1607">
            <v>1.33</v>
          </cell>
          <cell r="S1607">
            <v>2.2916666666666669E-2</v>
          </cell>
          <cell r="T1607">
            <v>0</v>
          </cell>
          <cell r="U1607">
            <v>14.000000000000679</v>
          </cell>
        </row>
        <row r="1608">
          <cell r="B1608" t="str">
            <v>t/p</v>
          </cell>
          <cell r="C1608" t="str">
            <v>buy</v>
          </cell>
          <cell r="E1608">
            <v>3</v>
          </cell>
          <cell r="F1608">
            <v>0.03</v>
          </cell>
          <cell r="G1608">
            <v>4.17</v>
          </cell>
          <cell r="S1608">
            <v>0.6069444444444444</v>
          </cell>
          <cell r="T1608">
            <v>33.900000000000041</v>
          </cell>
          <cell r="U1608">
            <v>33.499999999999645</v>
          </cell>
        </row>
        <row r="1609">
          <cell r="B1609" t="str">
            <v>t/p</v>
          </cell>
          <cell r="C1609" t="str">
            <v>buy</v>
          </cell>
          <cell r="E1609">
            <v>2</v>
          </cell>
          <cell r="F1609">
            <v>0.02</v>
          </cell>
          <cell r="G1609">
            <v>2.76</v>
          </cell>
          <cell r="S1609">
            <v>9.6527777777777768E-2</v>
          </cell>
          <cell r="T1609">
            <v>16.899999999999693</v>
          </cell>
          <cell r="U1609">
            <v>22.499999999998632</v>
          </cell>
        </row>
        <row r="1610">
          <cell r="B1610" t="str">
            <v>t/p</v>
          </cell>
          <cell r="C1610" t="str">
            <v>buy</v>
          </cell>
          <cell r="E1610">
            <v>1</v>
          </cell>
          <cell r="F1610">
            <v>0.01</v>
          </cell>
          <cell r="G1610">
            <v>1.45</v>
          </cell>
          <cell r="S1610">
            <v>8.9583333333333334E-2</v>
          </cell>
          <cell r="T1610">
            <v>0</v>
          </cell>
          <cell r="U1610">
            <v>13.999999999998458</v>
          </cell>
        </row>
        <row r="1611">
          <cell r="B1611" t="str">
            <v>t/p</v>
          </cell>
          <cell r="C1611" t="str">
            <v>buy</v>
          </cell>
          <cell r="E1611">
            <v>2</v>
          </cell>
          <cell r="F1611">
            <v>0.02</v>
          </cell>
          <cell r="G1611">
            <v>2.74</v>
          </cell>
          <cell r="S1611">
            <v>0.39583333333333331</v>
          </cell>
          <cell r="T1611">
            <v>15.399999999998748</v>
          </cell>
          <cell r="U1611">
            <v>22.499999999998632</v>
          </cell>
        </row>
        <row r="1612">
          <cell r="B1612" t="str">
            <v>t/p</v>
          </cell>
          <cell r="C1612" t="str">
            <v>buy</v>
          </cell>
          <cell r="E1612">
            <v>1</v>
          </cell>
          <cell r="F1612">
            <v>0.01</v>
          </cell>
          <cell r="G1612">
            <v>1.44</v>
          </cell>
          <cell r="S1612">
            <v>5.6250000000000001E-2</v>
          </cell>
          <cell r="T1612">
            <v>0</v>
          </cell>
          <cell r="U1612">
            <v>13.999999999998458</v>
          </cell>
        </row>
        <row r="1613">
          <cell r="B1613" t="str">
            <v>t/p</v>
          </cell>
          <cell r="C1613" t="str">
            <v>sell</v>
          </cell>
          <cell r="E1613">
            <v>7</v>
          </cell>
          <cell r="F1613">
            <v>0.12</v>
          </cell>
          <cell r="G1613">
            <v>16.68</v>
          </cell>
          <cell r="S1613">
            <v>3.8576388888888888</v>
          </cell>
          <cell r="T1613">
            <v>129.70000000000147</v>
          </cell>
          <cell r="U1613">
            <v>67.800000000000082</v>
          </cell>
        </row>
        <row r="1614">
          <cell r="B1614" t="str">
            <v>t/p</v>
          </cell>
          <cell r="C1614" t="str">
            <v>sell</v>
          </cell>
          <cell r="E1614">
            <v>2</v>
          </cell>
          <cell r="F1614">
            <v>0.02</v>
          </cell>
          <cell r="G1614">
            <v>2.7800000000000002</v>
          </cell>
          <cell r="S1614">
            <v>0.45416666666666666</v>
          </cell>
          <cell r="T1614">
            <v>15.600000000000058</v>
          </cell>
          <cell r="U1614">
            <v>21.500000000000963</v>
          </cell>
        </row>
        <row r="1615">
          <cell r="B1615" t="str">
            <v>t/p</v>
          </cell>
          <cell r="C1615" t="str">
            <v>sell</v>
          </cell>
          <cell r="E1615">
            <v>1</v>
          </cell>
          <cell r="F1615">
            <v>0.01</v>
          </cell>
          <cell r="G1615">
            <v>1.43</v>
          </cell>
          <cell r="S1615">
            <v>2.2222222222222223E-2</v>
          </cell>
          <cell r="T1615">
            <v>0</v>
          </cell>
          <cell r="U1615">
            <v>14.000000000000679</v>
          </cell>
        </row>
        <row r="1616">
          <cell r="B1616" t="str">
            <v>t/p</v>
          </cell>
          <cell r="C1616" t="str">
            <v>sell</v>
          </cell>
          <cell r="E1616">
            <v>1</v>
          </cell>
          <cell r="F1616">
            <v>0.01</v>
          </cell>
          <cell r="G1616">
            <v>1.33</v>
          </cell>
          <cell r="S1616">
            <v>1.6666666666666666E-2</v>
          </cell>
          <cell r="T1616">
            <v>0</v>
          </cell>
          <cell r="U1616">
            <v>14.000000000000679</v>
          </cell>
        </row>
        <row r="1617">
          <cell r="B1617" t="str">
            <v>t/p</v>
          </cell>
          <cell r="C1617" t="str">
            <v>sell</v>
          </cell>
          <cell r="E1617">
            <v>1</v>
          </cell>
          <cell r="F1617">
            <v>0.01</v>
          </cell>
          <cell r="G1617">
            <v>1.31</v>
          </cell>
          <cell r="S1617">
            <v>8.3333333333333329E-2</v>
          </cell>
          <cell r="T1617">
            <v>0</v>
          </cell>
          <cell r="U1617">
            <v>14.000000000000679</v>
          </cell>
        </row>
        <row r="1618">
          <cell r="B1618" t="str">
            <v>t/p</v>
          </cell>
          <cell r="C1618" t="str">
            <v>sell</v>
          </cell>
          <cell r="E1618">
            <v>1</v>
          </cell>
          <cell r="F1618">
            <v>0.01</v>
          </cell>
          <cell r="G1618">
            <v>1.39</v>
          </cell>
          <cell r="S1618">
            <v>7.9166666666666663E-2</v>
          </cell>
          <cell r="T1618">
            <v>0</v>
          </cell>
          <cell r="U1618">
            <v>14.000000000000679</v>
          </cell>
        </row>
        <row r="1619">
          <cell r="B1619" t="str">
            <v>t/p</v>
          </cell>
          <cell r="C1619" t="str">
            <v>sell</v>
          </cell>
          <cell r="E1619">
            <v>2</v>
          </cell>
          <cell r="F1619">
            <v>0.02</v>
          </cell>
          <cell r="G1619">
            <v>2.95</v>
          </cell>
          <cell r="S1619">
            <v>0.56736111111111109</v>
          </cell>
          <cell r="T1619">
            <v>15.899999999999803</v>
          </cell>
          <cell r="U1619">
            <v>21.700000000000053</v>
          </cell>
        </row>
        <row r="1620">
          <cell r="B1620" t="str">
            <v>t/p</v>
          </cell>
          <cell r="C1620" t="str">
            <v>sell</v>
          </cell>
          <cell r="E1620">
            <v>1</v>
          </cell>
          <cell r="F1620">
            <v>0.01</v>
          </cell>
          <cell r="G1620">
            <v>1.36</v>
          </cell>
          <cell r="S1620">
            <v>4.6527777777777779E-2</v>
          </cell>
          <cell r="T1620">
            <v>0</v>
          </cell>
          <cell r="U1620">
            <v>14.000000000000679</v>
          </cell>
        </row>
        <row r="1621">
          <cell r="B1621" t="str">
            <v>t/p</v>
          </cell>
          <cell r="C1621" t="str">
            <v>sell</v>
          </cell>
          <cell r="E1621">
            <v>1</v>
          </cell>
          <cell r="F1621">
            <v>0.01</v>
          </cell>
          <cell r="G1621">
            <v>1.47</v>
          </cell>
          <cell r="S1621">
            <v>1.5972222222222224E-2</v>
          </cell>
          <cell r="T1621">
            <v>0</v>
          </cell>
          <cell r="U1621">
            <v>13.999999999998458</v>
          </cell>
        </row>
        <row r="1622">
          <cell r="B1622" t="str">
            <v>t/p</v>
          </cell>
          <cell r="C1622" t="str">
            <v>sell</v>
          </cell>
          <cell r="E1622">
            <v>1</v>
          </cell>
          <cell r="F1622">
            <v>0.01</v>
          </cell>
          <cell r="G1622">
            <v>1.37</v>
          </cell>
          <cell r="S1622">
            <v>5.8333333333333327E-2</v>
          </cell>
          <cell r="T1622">
            <v>0</v>
          </cell>
          <cell r="U1622">
            <v>14.000000000000679</v>
          </cell>
        </row>
        <row r="1623">
          <cell r="B1623" t="str">
            <v>t/p</v>
          </cell>
          <cell r="C1623" t="str">
            <v>sell</v>
          </cell>
          <cell r="E1623">
            <v>1</v>
          </cell>
          <cell r="F1623">
            <v>0.01</v>
          </cell>
          <cell r="G1623">
            <v>1.37</v>
          </cell>
          <cell r="S1623">
            <v>0.15763888888888888</v>
          </cell>
          <cell r="T1623">
            <v>0</v>
          </cell>
          <cell r="U1623">
            <v>13.999999999998458</v>
          </cell>
        </row>
        <row r="1624">
          <cell r="B1624" t="str">
            <v>t/p</v>
          </cell>
          <cell r="C1624" t="str">
            <v>sell</v>
          </cell>
          <cell r="E1624">
            <v>2</v>
          </cell>
          <cell r="F1624">
            <v>0.02</v>
          </cell>
          <cell r="G1624">
            <v>2.94</v>
          </cell>
          <cell r="S1624">
            <v>7.6388888888888886E-3</v>
          </cell>
          <cell r="T1624">
            <v>16.400000000000858</v>
          </cell>
          <cell r="U1624">
            <v>22.200000000001108</v>
          </cell>
        </row>
        <row r="1625">
          <cell r="B1625" t="str">
            <v>t/p</v>
          </cell>
          <cell r="C1625" t="str">
            <v>sell</v>
          </cell>
          <cell r="E1625">
            <v>3</v>
          </cell>
          <cell r="F1625">
            <v>0.03</v>
          </cell>
          <cell r="G1625">
            <v>3.9899999999999993</v>
          </cell>
          <cell r="S1625">
            <v>0.5444444444444444</v>
          </cell>
          <cell r="T1625">
            <v>34.19999999999979</v>
          </cell>
          <cell r="U1625">
            <v>31.300000000000772</v>
          </cell>
        </row>
        <row r="1626">
          <cell r="B1626" t="str">
            <v>t/p</v>
          </cell>
          <cell r="C1626" t="str">
            <v>sell</v>
          </cell>
          <cell r="E1626">
            <v>1</v>
          </cell>
          <cell r="F1626">
            <v>0.01</v>
          </cell>
          <cell r="G1626">
            <v>1.45</v>
          </cell>
          <cell r="S1626">
            <v>3.0555555555555555E-2</v>
          </cell>
          <cell r="T1626">
            <v>0</v>
          </cell>
          <cell r="U1626">
            <v>14.000000000000679</v>
          </cell>
        </row>
        <row r="1627">
          <cell r="B1627" t="str">
            <v>t/p</v>
          </cell>
          <cell r="C1627" t="str">
            <v>sell</v>
          </cell>
          <cell r="E1627">
            <v>2</v>
          </cell>
          <cell r="F1627">
            <v>0.02</v>
          </cell>
          <cell r="G1627">
            <v>2.67</v>
          </cell>
          <cell r="S1627">
            <v>0.1111111111111111</v>
          </cell>
          <cell r="T1627">
            <v>15.099999999999003</v>
          </cell>
          <cell r="U1627">
            <v>21.500000000000963</v>
          </cell>
        </row>
        <row r="1628">
          <cell r="B1628" t="str">
            <v>t/p</v>
          </cell>
          <cell r="C1628" t="str">
            <v>sell</v>
          </cell>
          <cell r="E1628">
            <v>1</v>
          </cell>
          <cell r="F1628">
            <v>0.01</v>
          </cell>
          <cell r="G1628">
            <v>1.48</v>
          </cell>
          <cell r="S1628">
            <v>4.7222222222222221E-2</v>
          </cell>
          <cell r="T1628">
            <v>0</v>
          </cell>
          <cell r="U1628">
            <v>14.000000000000679</v>
          </cell>
        </row>
        <row r="1629">
          <cell r="B1629" t="str">
            <v>t/p</v>
          </cell>
          <cell r="C1629" t="str">
            <v>sell</v>
          </cell>
          <cell r="E1629">
            <v>3</v>
          </cell>
          <cell r="F1629">
            <v>0.03</v>
          </cell>
          <cell r="G1629">
            <v>4.12</v>
          </cell>
          <cell r="S1629">
            <v>0.54097222222222219</v>
          </cell>
          <cell r="T1629">
            <v>33.699999999998731</v>
          </cell>
          <cell r="U1629">
            <v>29.799999999999827</v>
          </cell>
        </row>
        <row r="1630">
          <cell r="B1630" t="str">
            <v>t/p</v>
          </cell>
          <cell r="C1630" t="str">
            <v>sell</v>
          </cell>
          <cell r="E1630">
            <v>6</v>
          </cell>
          <cell r="F1630">
            <v>8.9999999999999983E-2</v>
          </cell>
          <cell r="G1630">
            <v>12.379999999999997</v>
          </cell>
          <cell r="S1630">
            <v>3.8256944444444443</v>
          </cell>
          <cell r="T1630">
            <v>104.59999999999914</v>
          </cell>
          <cell r="U1630">
            <v>59.19999999999925</v>
          </cell>
        </row>
        <row r="1631">
          <cell r="B1631" t="str">
            <v>t/p</v>
          </cell>
          <cell r="C1631" t="str">
            <v>sell</v>
          </cell>
          <cell r="E1631">
            <v>1</v>
          </cell>
          <cell r="F1631">
            <v>0.01</v>
          </cell>
          <cell r="G1631">
            <v>1.45</v>
          </cell>
          <cell r="S1631">
            <v>1.5972222222222224E-2</v>
          </cell>
          <cell r="T1631">
            <v>0</v>
          </cell>
          <cell r="U1631">
            <v>14.000000000000679</v>
          </cell>
        </row>
        <row r="1632">
          <cell r="B1632" t="str">
            <v>t/p</v>
          </cell>
          <cell r="C1632" t="str">
            <v>sell</v>
          </cell>
          <cell r="E1632">
            <v>2</v>
          </cell>
          <cell r="F1632">
            <v>0.02</v>
          </cell>
          <cell r="G1632">
            <v>2.9699999999999998</v>
          </cell>
          <cell r="S1632">
            <v>0.25416666666666665</v>
          </cell>
          <cell r="T1632">
            <v>16.199999999999548</v>
          </cell>
          <cell r="U1632">
            <v>22.100000000000453</v>
          </cell>
        </row>
        <row r="1633">
          <cell r="B1633" t="str">
            <v>t/p</v>
          </cell>
          <cell r="C1633" t="str">
            <v>sell</v>
          </cell>
          <cell r="E1633">
            <v>1</v>
          </cell>
          <cell r="F1633">
            <v>0.01</v>
          </cell>
          <cell r="G1633">
            <v>1.31</v>
          </cell>
          <cell r="S1633">
            <v>0.27638888888888885</v>
          </cell>
          <cell r="T1633">
            <v>0</v>
          </cell>
          <cell r="U1633">
            <v>13.499999999999623</v>
          </cell>
        </row>
        <row r="1634">
          <cell r="B1634" t="str">
            <v>t/p</v>
          </cell>
          <cell r="C1634" t="str">
            <v>sell</v>
          </cell>
          <cell r="E1634">
            <v>1</v>
          </cell>
          <cell r="F1634">
            <v>0.01</v>
          </cell>
          <cell r="G1634">
            <v>1.32</v>
          </cell>
          <cell r="S1634">
            <v>0.18194444444444444</v>
          </cell>
          <cell r="T1634">
            <v>0</v>
          </cell>
          <cell r="U1634">
            <v>14.000000000000679</v>
          </cell>
        </row>
        <row r="1635">
          <cell r="B1635" t="str">
            <v>t/p</v>
          </cell>
          <cell r="C1635" t="str">
            <v>sell</v>
          </cell>
          <cell r="E1635">
            <v>5</v>
          </cell>
          <cell r="F1635">
            <v>7.0000000000000007E-2</v>
          </cell>
          <cell r="G1635">
            <v>9.84</v>
          </cell>
          <cell r="S1635">
            <v>2.3013888888888889</v>
          </cell>
          <cell r="T1635">
            <v>76.800000000001319</v>
          </cell>
          <cell r="U1635">
            <v>44.30000000000156</v>
          </cell>
        </row>
        <row r="1636">
          <cell r="B1636" t="str">
            <v>t/p</v>
          </cell>
          <cell r="C1636" t="str">
            <v>sell</v>
          </cell>
          <cell r="E1636">
            <v>1</v>
          </cell>
          <cell r="F1636">
            <v>0.01</v>
          </cell>
          <cell r="G1636">
            <v>1.47</v>
          </cell>
          <cell r="S1636">
            <v>2.013888888888889E-2</v>
          </cell>
          <cell r="T1636">
            <v>0</v>
          </cell>
          <cell r="U1636">
            <v>14.000000000000679</v>
          </cell>
        </row>
        <row r="1637">
          <cell r="B1637" t="str">
            <v>t/p</v>
          </cell>
          <cell r="C1637" t="str">
            <v>sell</v>
          </cell>
          <cell r="E1637">
            <v>1</v>
          </cell>
          <cell r="F1637">
            <v>0.01</v>
          </cell>
          <cell r="G1637">
            <v>1.41</v>
          </cell>
          <cell r="S1637">
            <v>7.7777777777777779E-2</v>
          </cell>
          <cell r="T1637">
            <v>0</v>
          </cell>
          <cell r="U1637">
            <v>14.000000000000679</v>
          </cell>
        </row>
        <row r="1638">
          <cell r="B1638" t="str">
            <v>t/p</v>
          </cell>
          <cell r="C1638" t="str">
            <v>sell</v>
          </cell>
          <cell r="E1638">
            <v>1</v>
          </cell>
          <cell r="F1638">
            <v>0.01</v>
          </cell>
          <cell r="G1638">
            <v>1.43</v>
          </cell>
          <cell r="S1638">
            <v>0.12569444444444444</v>
          </cell>
          <cell r="T1638">
            <v>0</v>
          </cell>
          <cell r="U1638">
            <v>14.000000000000679</v>
          </cell>
        </row>
        <row r="1639">
          <cell r="B1639" t="str">
            <v>t/p</v>
          </cell>
          <cell r="C1639" t="str">
            <v>sell</v>
          </cell>
          <cell r="E1639">
            <v>1</v>
          </cell>
          <cell r="F1639">
            <v>0.01</v>
          </cell>
          <cell r="G1639">
            <v>1.39</v>
          </cell>
          <cell r="S1639">
            <v>5.7638888888888885E-2</v>
          </cell>
          <cell r="T1639">
            <v>0</v>
          </cell>
          <cell r="U1639">
            <v>14.000000000000679</v>
          </cell>
        </row>
        <row r="1640">
          <cell r="B1640" t="str">
            <v>t/p</v>
          </cell>
          <cell r="C1640" t="str">
            <v>sell</v>
          </cell>
          <cell r="E1640">
            <v>1</v>
          </cell>
          <cell r="F1640">
            <v>0.01</v>
          </cell>
          <cell r="G1640">
            <v>1.32</v>
          </cell>
          <cell r="S1640">
            <v>8.6805555555555566E-2</v>
          </cell>
          <cell r="T1640">
            <v>0</v>
          </cell>
          <cell r="U1640">
            <v>14.000000000000679</v>
          </cell>
        </row>
        <row r="1641">
          <cell r="B1641" t="str">
            <v>t/p</v>
          </cell>
          <cell r="C1641" t="str">
            <v>buy</v>
          </cell>
          <cell r="E1641">
            <v>12</v>
          </cell>
          <cell r="F1641">
            <v>0.43000000000000005</v>
          </cell>
          <cell r="G1641">
            <v>61.350000000000023</v>
          </cell>
          <cell r="S1641">
            <v>18.222222222222221</v>
          </cell>
          <cell r="T1641">
            <v>317.400000000001</v>
          </cell>
          <cell r="U1641">
            <v>134.60000000000028</v>
          </cell>
        </row>
        <row r="1642">
          <cell r="B1642" t="str">
            <v>t/p</v>
          </cell>
          <cell r="C1642" t="str">
            <v>buy</v>
          </cell>
          <cell r="E1642">
            <v>1</v>
          </cell>
          <cell r="F1642">
            <v>0.01</v>
          </cell>
          <cell r="G1642">
            <v>1.44</v>
          </cell>
          <cell r="S1642">
            <v>3.0555555555555555E-2</v>
          </cell>
          <cell r="T1642">
            <v>0</v>
          </cell>
          <cell r="U1642">
            <v>14.000000000000679</v>
          </cell>
        </row>
        <row r="1643">
          <cell r="B1643" t="str">
            <v>t/p</v>
          </cell>
          <cell r="C1643" t="str">
            <v>buy</v>
          </cell>
          <cell r="E1643">
            <v>1</v>
          </cell>
          <cell r="F1643">
            <v>0.01</v>
          </cell>
          <cell r="G1643">
            <v>1.46</v>
          </cell>
          <cell r="S1643">
            <v>9.0277777777777787E-3</v>
          </cell>
          <cell r="T1643">
            <v>0</v>
          </cell>
          <cell r="U1643">
            <v>14.000000000000679</v>
          </cell>
        </row>
        <row r="1644">
          <cell r="B1644" t="str">
            <v>t/p</v>
          </cell>
          <cell r="C1644" t="str">
            <v>buy</v>
          </cell>
          <cell r="E1644">
            <v>1</v>
          </cell>
          <cell r="F1644">
            <v>0.01</v>
          </cell>
          <cell r="G1644">
            <v>1.47</v>
          </cell>
          <cell r="S1644">
            <v>0.27083333333333331</v>
          </cell>
          <cell r="T1644">
            <v>0</v>
          </cell>
          <cell r="U1644">
            <v>14.800000000001479</v>
          </cell>
        </row>
        <row r="1645">
          <cell r="B1645" t="str">
            <v>t/p</v>
          </cell>
          <cell r="C1645" t="str">
            <v>buy</v>
          </cell>
          <cell r="E1645">
            <v>2</v>
          </cell>
          <cell r="F1645">
            <v>0.02</v>
          </cell>
          <cell r="G1645">
            <v>2.8299999999999996</v>
          </cell>
          <cell r="S1645">
            <v>0.20902777777777778</v>
          </cell>
          <cell r="T1645">
            <v>16.499999999999293</v>
          </cell>
          <cell r="U1645">
            <v>22.299999999999542</v>
          </cell>
        </row>
        <row r="1646">
          <cell r="B1646" t="str">
            <v>t/p</v>
          </cell>
          <cell r="C1646" t="str">
            <v>buy</v>
          </cell>
          <cell r="E1646">
            <v>1</v>
          </cell>
          <cell r="F1646">
            <v>0.01</v>
          </cell>
          <cell r="G1646">
            <v>1.46</v>
          </cell>
          <cell r="S1646">
            <v>6.3194444444444442E-2</v>
          </cell>
          <cell r="T1646">
            <v>0</v>
          </cell>
          <cell r="U1646">
            <v>13.999999999998458</v>
          </cell>
        </row>
        <row r="1647">
          <cell r="B1647" t="str">
            <v>t/p</v>
          </cell>
          <cell r="C1647" t="str">
            <v>buy</v>
          </cell>
          <cell r="E1647">
            <v>2</v>
          </cell>
          <cell r="F1647">
            <v>0.02</v>
          </cell>
          <cell r="G1647">
            <v>2.8000000000000003</v>
          </cell>
          <cell r="S1647">
            <v>0.15625</v>
          </cell>
          <cell r="T1647">
            <v>17.099999999998783</v>
          </cell>
          <cell r="U1647">
            <v>22.599999999999287</v>
          </cell>
        </row>
        <row r="1648">
          <cell r="B1648" t="str">
            <v>t/p</v>
          </cell>
          <cell r="C1648" t="str">
            <v>buy</v>
          </cell>
          <cell r="E1648">
            <v>1</v>
          </cell>
          <cell r="F1648">
            <v>0.01</v>
          </cell>
          <cell r="G1648">
            <v>1.35</v>
          </cell>
          <cell r="S1648">
            <v>1.9444444444444445E-2</v>
          </cell>
          <cell r="T1648">
            <v>0</v>
          </cell>
          <cell r="U1648">
            <v>14.000000000000679</v>
          </cell>
        </row>
        <row r="1649">
          <cell r="B1649" t="str">
            <v>t/p</v>
          </cell>
          <cell r="C1649" t="str">
            <v>buy</v>
          </cell>
          <cell r="E1649">
            <v>1</v>
          </cell>
          <cell r="F1649">
            <v>0.01</v>
          </cell>
          <cell r="G1649">
            <v>1.37</v>
          </cell>
          <cell r="S1649">
            <v>3.4027777777777775E-2</v>
          </cell>
          <cell r="T1649">
            <v>0</v>
          </cell>
          <cell r="U1649">
            <v>14.000000000000679</v>
          </cell>
        </row>
        <row r="1650">
          <cell r="B1650" t="str">
            <v>t/p</v>
          </cell>
          <cell r="C1650" t="str">
            <v>buy</v>
          </cell>
          <cell r="E1650">
            <v>1</v>
          </cell>
          <cell r="F1650">
            <v>0.01</v>
          </cell>
          <cell r="G1650">
            <v>1.33</v>
          </cell>
          <cell r="S1650">
            <v>0.15277777777777776</v>
          </cell>
          <cell r="T1650">
            <v>0</v>
          </cell>
          <cell r="U1650">
            <v>14.000000000000679</v>
          </cell>
        </row>
        <row r="1651">
          <cell r="B1651" t="str">
            <v>t/p</v>
          </cell>
          <cell r="C1651" t="str">
            <v>buy</v>
          </cell>
          <cell r="E1651">
            <v>4</v>
          </cell>
          <cell r="F1651">
            <v>0.05</v>
          </cell>
          <cell r="G1651">
            <v>6.910000000000001</v>
          </cell>
          <cell r="S1651">
            <v>1.6576388888888889</v>
          </cell>
          <cell r="T1651">
            <v>54.199999999999804</v>
          </cell>
          <cell r="U1651">
            <v>37.199999999999456</v>
          </cell>
        </row>
        <row r="1652">
          <cell r="B1652" t="str">
            <v>t/p</v>
          </cell>
          <cell r="C1652" t="str">
            <v>buy</v>
          </cell>
          <cell r="E1652">
            <v>1</v>
          </cell>
          <cell r="F1652">
            <v>0.01</v>
          </cell>
          <cell r="G1652">
            <v>1.46</v>
          </cell>
          <cell r="S1652">
            <v>2.0833333333333333E-3</v>
          </cell>
          <cell r="T1652">
            <v>0</v>
          </cell>
          <cell r="U1652">
            <v>13.999999999998458</v>
          </cell>
        </row>
        <row r="1653">
          <cell r="B1653" t="str">
            <v>t/p</v>
          </cell>
          <cell r="C1653" t="str">
            <v>sell</v>
          </cell>
          <cell r="E1653">
            <v>9</v>
          </cell>
          <cell r="F1653">
            <v>0.21</v>
          </cell>
          <cell r="G1653">
            <v>29.919999999999995</v>
          </cell>
          <cell r="S1653">
            <v>9.7222222222222214</v>
          </cell>
          <cell r="T1653">
            <v>191.89999999999819</v>
          </cell>
          <cell r="U1653">
            <v>83.400000000000148</v>
          </cell>
        </row>
        <row r="1654">
          <cell r="B1654" t="str">
            <v>t/p</v>
          </cell>
          <cell r="C1654" t="str">
            <v>sell</v>
          </cell>
          <cell r="E1654">
            <v>1</v>
          </cell>
          <cell r="F1654">
            <v>0.01</v>
          </cell>
          <cell r="G1654">
            <v>1.39</v>
          </cell>
          <cell r="S1654">
            <v>3.125E-2</v>
          </cell>
          <cell r="T1654">
            <v>0</v>
          </cell>
          <cell r="U1654">
            <v>14.000000000000679</v>
          </cell>
        </row>
        <row r="1655">
          <cell r="B1655" t="str">
            <v>t/p</v>
          </cell>
          <cell r="C1655" t="str">
            <v>sell</v>
          </cell>
          <cell r="E1655">
            <v>2</v>
          </cell>
          <cell r="F1655">
            <v>0.02</v>
          </cell>
          <cell r="G1655">
            <v>2.85</v>
          </cell>
          <cell r="S1655">
            <v>0.4826388888888889</v>
          </cell>
          <cell r="T1655">
            <v>17.000000000000348</v>
          </cell>
          <cell r="U1655">
            <v>22.500000000000853</v>
          </cell>
        </row>
        <row r="1656">
          <cell r="B1656" t="str">
            <v>t/p</v>
          </cell>
          <cell r="C1656" t="str">
            <v>sell</v>
          </cell>
          <cell r="E1656">
            <v>1</v>
          </cell>
          <cell r="F1656">
            <v>0.01</v>
          </cell>
          <cell r="G1656">
            <v>1.35</v>
          </cell>
          <cell r="S1656">
            <v>0.24791666666666667</v>
          </cell>
          <cell r="T1656">
            <v>0</v>
          </cell>
          <cell r="U1656">
            <v>14.000000000000679</v>
          </cell>
        </row>
        <row r="1657">
          <cell r="B1657" t="str">
            <v>t/p</v>
          </cell>
          <cell r="C1657" t="str">
            <v>sell</v>
          </cell>
          <cell r="E1657">
            <v>1</v>
          </cell>
          <cell r="F1657">
            <v>0.01</v>
          </cell>
          <cell r="G1657">
            <v>1.46</v>
          </cell>
          <cell r="S1657">
            <v>3.4722222222222224E-2</v>
          </cell>
          <cell r="T1657">
            <v>0</v>
          </cell>
          <cell r="U1657">
            <v>14.000000000000679</v>
          </cell>
        </row>
        <row r="1658">
          <cell r="B1658" t="str">
            <v>t/p</v>
          </cell>
          <cell r="C1658" t="str">
            <v>sell</v>
          </cell>
          <cell r="E1658">
            <v>3</v>
          </cell>
          <cell r="F1658">
            <v>0.03</v>
          </cell>
          <cell r="G1658">
            <v>4.26</v>
          </cell>
          <cell r="S1658">
            <v>0.7597222222222223</v>
          </cell>
          <cell r="T1658">
            <v>34.399999999998876</v>
          </cell>
          <cell r="U1658">
            <v>31.399999999999206</v>
          </cell>
        </row>
        <row r="1659">
          <cell r="B1659" t="str">
            <v>t/p</v>
          </cell>
          <cell r="C1659" t="str">
            <v>buy</v>
          </cell>
          <cell r="E1659">
            <v>7</v>
          </cell>
          <cell r="F1659">
            <v>0.12</v>
          </cell>
          <cell r="G1659">
            <v>16.669999999999998</v>
          </cell>
          <cell r="S1659">
            <v>5.4888888888888889</v>
          </cell>
          <cell r="T1659">
            <v>126.89999999999868</v>
          </cell>
          <cell r="U1659">
            <v>70.899999999998187</v>
          </cell>
        </row>
        <row r="1660">
          <cell r="B1660" t="str">
            <v>t/p</v>
          </cell>
          <cell r="C1660" t="str">
            <v>buy</v>
          </cell>
          <cell r="E1660">
            <v>1</v>
          </cell>
          <cell r="F1660">
            <v>0.01</v>
          </cell>
          <cell r="G1660">
            <v>1.3</v>
          </cell>
          <cell r="S1660">
            <v>0.18888888888888888</v>
          </cell>
          <cell r="T1660">
            <v>0</v>
          </cell>
          <cell r="U1660">
            <v>13.999999999998458</v>
          </cell>
        </row>
        <row r="1661">
          <cell r="B1661" t="str">
            <v>t/p</v>
          </cell>
          <cell r="C1661" t="str">
            <v>sell</v>
          </cell>
          <cell r="E1661">
            <v>5</v>
          </cell>
          <cell r="F1661">
            <v>7.0000000000000007E-2</v>
          </cell>
          <cell r="G1661">
            <v>9.9700000000000006</v>
          </cell>
          <cell r="S1661">
            <v>0.95763888888888893</v>
          </cell>
          <cell r="T1661">
            <v>79.199999999999278</v>
          </cell>
          <cell r="U1661">
            <v>45.800000000000281</v>
          </cell>
        </row>
        <row r="1662">
          <cell r="B1662" t="str">
            <v>t/p</v>
          </cell>
          <cell r="C1662" t="str">
            <v>buy</v>
          </cell>
          <cell r="E1662">
            <v>3</v>
          </cell>
          <cell r="F1662">
            <v>0.03</v>
          </cell>
          <cell r="G1662">
            <v>4.13</v>
          </cell>
          <cell r="S1662">
            <v>0.12013888888888889</v>
          </cell>
          <cell r="T1662">
            <v>35.100000000001245</v>
          </cell>
          <cell r="U1662">
            <v>31.900000000000261</v>
          </cell>
        </row>
        <row r="1663">
          <cell r="B1663" t="str">
            <v>t/p</v>
          </cell>
          <cell r="C1663" t="str">
            <v>buy</v>
          </cell>
          <cell r="E1663">
            <v>1</v>
          </cell>
          <cell r="F1663">
            <v>0.01</v>
          </cell>
          <cell r="G1663">
            <v>1.44</v>
          </cell>
          <cell r="S1663">
            <v>3.4722222222222224E-2</v>
          </cell>
          <cell r="T1663">
            <v>0</v>
          </cell>
          <cell r="U1663">
            <v>14.000000000000679</v>
          </cell>
        </row>
        <row r="1664">
          <cell r="B1664" t="str">
            <v>t/p</v>
          </cell>
          <cell r="C1664" t="str">
            <v>buy</v>
          </cell>
          <cell r="E1664">
            <v>1</v>
          </cell>
          <cell r="F1664">
            <v>0.01</v>
          </cell>
          <cell r="G1664">
            <v>1.31</v>
          </cell>
          <cell r="S1664">
            <v>8.5416666666666655E-2</v>
          </cell>
          <cell r="T1664">
            <v>0</v>
          </cell>
          <cell r="U1664">
            <v>14.000000000000679</v>
          </cell>
        </row>
        <row r="1665">
          <cell r="B1665" t="str">
            <v>t/p</v>
          </cell>
          <cell r="C1665" t="str">
            <v>buy</v>
          </cell>
          <cell r="E1665">
            <v>1</v>
          </cell>
          <cell r="F1665">
            <v>0.01</v>
          </cell>
          <cell r="G1665">
            <v>1.49</v>
          </cell>
          <cell r="S1665">
            <v>2.2222222222222223E-2</v>
          </cell>
          <cell r="T1665">
            <v>0</v>
          </cell>
          <cell r="U1665">
            <v>14.000000000000679</v>
          </cell>
        </row>
        <row r="1666">
          <cell r="B1666" t="str">
            <v>t/p</v>
          </cell>
          <cell r="C1666" t="str">
            <v>buy</v>
          </cell>
          <cell r="E1666">
            <v>2</v>
          </cell>
          <cell r="F1666">
            <v>0.02</v>
          </cell>
          <cell r="G1666">
            <v>2.7</v>
          </cell>
          <cell r="S1666">
            <v>0.22569444444444445</v>
          </cell>
          <cell r="T1666">
            <v>15.899999999999803</v>
          </cell>
          <cell r="U1666">
            <v>21.999999999999797</v>
          </cell>
        </row>
        <row r="1667">
          <cell r="B1667" t="str">
            <v>t/p</v>
          </cell>
          <cell r="C1667" t="str">
            <v>sell</v>
          </cell>
          <cell r="E1667">
            <v>4</v>
          </cell>
          <cell r="F1667">
            <v>0.05</v>
          </cell>
          <cell r="G1667">
            <v>6.92</v>
          </cell>
          <cell r="S1667">
            <v>0.95000000000000007</v>
          </cell>
          <cell r="T1667">
            <v>53.900000000000063</v>
          </cell>
          <cell r="U1667">
            <v>35.899999999999821</v>
          </cell>
        </row>
        <row r="1668">
          <cell r="B1668" t="str">
            <v>t/p</v>
          </cell>
          <cell r="C1668" t="str">
            <v>sell</v>
          </cell>
          <cell r="E1668">
            <v>2</v>
          </cell>
          <cell r="F1668">
            <v>0.02</v>
          </cell>
          <cell r="G1668">
            <v>2.83</v>
          </cell>
          <cell r="S1668">
            <v>0.25416666666666665</v>
          </cell>
          <cell r="T1668">
            <v>16.800000000001258</v>
          </cell>
          <cell r="U1668">
            <v>22.400000000000198</v>
          </cell>
        </row>
        <row r="1669">
          <cell r="B1669" t="str">
            <v>t/p</v>
          </cell>
          <cell r="C1669" t="str">
            <v>sell</v>
          </cell>
          <cell r="E1669">
            <v>1</v>
          </cell>
          <cell r="F1669">
            <v>0.01</v>
          </cell>
          <cell r="G1669">
            <v>1.48</v>
          </cell>
          <cell r="S1669">
            <v>2.2013888888888888</v>
          </cell>
          <cell r="T1669">
            <v>0</v>
          </cell>
          <cell r="U1669">
            <v>14.000000000000679</v>
          </cell>
        </row>
        <row r="1670">
          <cell r="B1670" t="str">
            <v>t/p</v>
          </cell>
          <cell r="C1670" t="str">
            <v>sell</v>
          </cell>
          <cell r="E1670">
            <v>1</v>
          </cell>
          <cell r="F1670">
            <v>0.01</v>
          </cell>
          <cell r="G1670">
            <v>1.49</v>
          </cell>
          <cell r="S1670">
            <v>8.3333333333333329E-2</v>
          </cell>
          <cell r="T1670">
            <v>0</v>
          </cell>
          <cell r="U1670">
            <v>13.500000000001844</v>
          </cell>
        </row>
        <row r="1671">
          <cell r="B1671" t="str">
            <v>t/p</v>
          </cell>
          <cell r="C1671" t="str">
            <v>sell</v>
          </cell>
          <cell r="E1671">
            <v>1</v>
          </cell>
          <cell r="F1671">
            <v>0.01</v>
          </cell>
          <cell r="G1671">
            <v>1.35</v>
          </cell>
          <cell r="S1671">
            <v>0.29930555555555555</v>
          </cell>
          <cell r="T1671">
            <v>0</v>
          </cell>
          <cell r="U1671">
            <v>14.000000000000679</v>
          </cell>
        </row>
        <row r="1672">
          <cell r="B1672" t="str">
            <v>t/p</v>
          </cell>
          <cell r="C1672" t="str">
            <v>sell</v>
          </cell>
          <cell r="E1672">
            <v>1</v>
          </cell>
          <cell r="F1672">
            <v>0.01</v>
          </cell>
          <cell r="G1672">
            <v>1.34</v>
          </cell>
          <cell r="S1672">
            <v>3.2638888888888891E-2</v>
          </cell>
          <cell r="T1672">
            <v>0</v>
          </cell>
          <cell r="U1672">
            <v>14.000000000000679</v>
          </cell>
        </row>
        <row r="1673">
          <cell r="B1673" t="str">
            <v>t/p</v>
          </cell>
          <cell r="C1673" t="str">
            <v>sell</v>
          </cell>
          <cell r="E1673">
            <v>2</v>
          </cell>
          <cell r="F1673">
            <v>0.02</v>
          </cell>
          <cell r="G1673">
            <v>2.74</v>
          </cell>
          <cell r="S1673">
            <v>0.33819444444444446</v>
          </cell>
          <cell r="T1673">
            <v>15.499999999999403</v>
          </cell>
          <cell r="U1673">
            <v>21.700000000000053</v>
          </cell>
        </row>
        <row r="1674">
          <cell r="B1674" t="str">
            <v>t/p</v>
          </cell>
          <cell r="C1674" t="str">
            <v>buy</v>
          </cell>
          <cell r="E1674">
            <v>6</v>
          </cell>
          <cell r="F1674">
            <v>8.9999999999999983E-2</v>
          </cell>
          <cell r="G1674">
            <v>12.819999999999997</v>
          </cell>
          <cell r="S1674">
            <v>5.7451388888888886</v>
          </cell>
          <cell r="T1674">
            <v>100.79999999999868</v>
          </cell>
          <cell r="U1674">
            <v>59.700000000000308</v>
          </cell>
        </row>
        <row r="1675">
          <cell r="B1675" t="str">
            <v>t/p</v>
          </cell>
          <cell r="C1675" t="str">
            <v>buy</v>
          </cell>
          <cell r="E1675">
            <v>1</v>
          </cell>
          <cell r="F1675">
            <v>0.01</v>
          </cell>
          <cell r="G1675">
            <v>1.48</v>
          </cell>
          <cell r="S1675">
            <v>0.42708333333333331</v>
          </cell>
          <cell r="T1675">
            <v>0</v>
          </cell>
          <cell r="U1675">
            <v>16.300000000000203</v>
          </cell>
        </row>
        <row r="1676">
          <cell r="B1676" t="str">
            <v>t/p</v>
          </cell>
          <cell r="C1676" t="str">
            <v>sell</v>
          </cell>
          <cell r="E1676">
            <v>6</v>
          </cell>
          <cell r="F1676">
            <v>8.9999999999999983E-2</v>
          </cell>
          <cell r="G1676">
            <v>12.629999999999997</v>
          </cell>
          <cell r="S1676">
            <v>2.7284722222222224</v>
          </cell>
          <cell r="T1676">
            <v>100.40000000000049</v>
          </cell>
          <cell r="U1676">
            <v>55.499999999999439</v>
          </cell>
        </row>
        <row r="1677">
          <cell r="B1677" t="str">
            <v>t/p</v>
          </cell>
          <cell r="C1677" t="str">
            <v>sell</v>
          </cell>
          <cell r="E1677">
            <v>2</v>
          </cell>
          <cell r="F1677">
            <v>0.02</v>
          </cell>
          <cell r="G1677">
            <v>2.82</v>
          </cell>
          <cell r="S1677">
            <v>2.013888888888889E-2</v>
          </cell>
          <cell r="T1677">
            <v>16.899999999999693</v>
          </cell>
          <cell r="U1677">
            <v>22.399999999997977</v>
          </cell>
        </row>
        <row r="1678">
          <cell r="B1678" t="str">
            <v>t/p</v>
          </cell>
          <cell r="C1678" t="str">
            <v>sell</v>
          </cell>
          <cell r="E1678">
            <v>1</v>
          </cell>
          <cell r="F1678">
            <v>0.01</v>
          </cell>
          <cell r="G1678">
            <v>1.5</v>
          </cell>
          <cell r="S1678">
            <v>4.8611111111111112E-3</v>
          </cell>
          <cell r="T1678">
            <v>0</v>
          </cell>
          <cell r="U1678">
            <v>13.999999999998458</v>
          </cell>
        </row>
        <row r="1679">
          <cell r="B1679" t="str">
            <v>t/p</v>
          </cell>
          <cell r="C1679" t="str">
            <v>sell</v>
          </cell>
          <cell r="E1679">
            <v>1</v>
          </cell>
          <cell r="F1679">
            <v>0.01</v>
          </cell>
          <cell r="G1679">
            <v>1.46</v>
          </cell>
          <cell r="S1679">
            <v>3.6111111111111115E-2</v>
          </cell>
          <cell r="T1679">
            <v>0</v>
          </cell>
          <cell r="U1679">
            <v>14.000000000000679</v>
          </cell>
        </row>
        <row r="1680">
          <cell r="B1680" t="str">
            <v>t/p</v>
          </cell>
          <cell r="C1680" t="str">
            <v>sell</v>
          </cell>
          <cell r="E1680">
            <v>1</v>
          </cell>
          <cell r="F1680">
            <v>0.01</v>
          </cell>
          <cell r="G1680">
            <v>1.45</v>
          </cell>
          <cell r="S1680">
            <v>5.9027777777777783E-2</v>
          </cell>
          <cell r="T1680">
            <v>0</v>
          </cell>
          <cell r="U1680">
            <v>13.999999999998458</v>
          </cell>
        </row>
        <row r="1681">
          <cell r="B1681" t="str">
            <v>t/p</v>
          </cell>
          <cell r="C1681" t="str">
            <v>sell</v>
          </cell>
          <cell r="E1681">
            <v>1</v>
          </cell>
          <cell r="F1681">
            <v>0.01</v>
          </cell>
          <cell r="G1681">
            <v>1.37</v>
          </cell>
          <cell r="S1681">
            <v>2.2222222222222223E-2</v>
          </cell>
          <cell r="T1681">
            <v>0</v>
          </cell>
          <cell r="U1681">
            <v>14.000000000000679</v>
          </cell>
        </row>
        <row r="1682">
          <cell r="B1682" t="str">
            <v>t/p</v>
          </cell>
          <cell r="C1682" t="str">
            <v>sell</v>
          </cell>
          <cell r="E1682">
            <v>1</v>
          </cell>
          <cell r="F1682">
            <v>0.01</v>
          </cell>
          <cell r="G1682">
            <v>1.32</v>
          </cell>
          <cell r="S1682">
            <v>2.5694444444444447E-2</v>
          </cell>
          <cell r="T1682">
            <v>0</v>
          </cell>
          <cell r="U1682">
            <v>14.000000000000679</v>
          </cell>
        </row>
        <row r="1683">
          <cell r="B1683" t="str">
            <v>t/p</v>
          </cell>
          <cell r="C1683" t="str">
            <v>sell</v>
          </cell>
          <cell r="E1683">
            <v>1</v>
          </cell>
          <cell r="F1683">
            <v>0.01</v>
          </cell>
          <cell r="G1683">
            <v>1.47</v>
          </cell>
          <cell r="S1683">
            <v>0.1361111111111111</v>
          </cell>
          <cell r="T1683">
            <v>0</v>
          </cell>
          <cell r="U1683">
            <v>13.499999999999623</v>
          </cell>
        </row>
        <row r="1684">
          <cell r="B1684" t="str">
            <v>t/p</v>
          </cell>
          <cell r="C1684" t="str">
            <v>sell</v>
          </cell>
          <cell r="E1684">
            <v>1</v>
          </cell>
          <cell r="F1684">
            <v>0.01</v>
          </cell>
          <cell r="G1684">
            <v>1.4</v>
          </cell>
          <cell r="S1684">
            <v>3.9583333333333331E-2</v>
          </cell>
          <cell r="T1684">
            <v>0</v>
          </cell>
          <cell r="U1684">
            <v>13.999999999998458</v>
          </cell>
        </row>
        <row r="1685">
          <cell r="B1685" t="str">
            <v>t/p</v>
          </cell>
          <cell r="C1685" t="str">
            <v>sell</v>
          </cell>
          <cell r="E1685">
            <v>1</v>
          </cell>
          <cell r="F1685">
            <v>0.01</v>
          </cell>
          <cell r="G1685">
            <v>1.44</v>
          </cell>
          <cell r="S1685">
            <v>1.3194444444444444E-2</v>
          </cell>
          <cell r="T1685">
            <v>0</v>
          </cell>
          <cell r="U1685">
            <v>14.000000000000679</v>
          </cell>
        </row>
        <row r="1686">
          <cell r="B1686" t="str">
            <v>t/p</v>
          </cell>
          <cell r="C1686" t="str">
            <v>sell</v>
          </cell>
          <cell r="E1686">
            <v>1</v>
          </cell>
          <cell r="F1686">
            <v>0.01</v>
          </cell>
          <cell r="G1686">
            <v>1.44</v>
          </cell>
          <cell r="S1686">
            <v>0.16111111111111112</v>
          </cell>
          <cell r="T1686">
            <v>0</v>
          </cell>
          <cell r="U1686">
            <v>14.000000000000679</v>
          </cell>
        </row>
        <row r="1687">
          <cell r="B1687" t="str">
            <v>t/p</v>
          </cell>
          <cell r="C1687" t="str">
            <v>sell</v>
          </cell>
          <cell r="E1687">
            <v>1</v>
          </cell>
          <cell r="F1687">
            <v>0.01</v>
          </cell>
          <cell r="G1687">
            <v>1.44</v>
          </cell>
          <cell r="S1687">
            <v>4.8611111111111112E-3</v>
          </cell>
          <cell r="T1687">
            <v>0</v>
          </cell>
          <cell r="U1687">
            <v>14.000000000000679</v>
          </cell>
        </row>
        <row r="1688">
          <cell r="B1688" t="str">
            <v>t/p</v>
          </cell>
          <cell r="C1688" t="str">
            <v>sell</v>
          </cell>
          <cell r="E1688">
            <v>1</v>
          </cell>
          <cell r="F1688">
            <v>0.01</v>
          </cell>
          <cell r="G1688">
            <v>1.41</v>
          </cell>
          <cell r="S1688">
            <v>4.3055555555555562E-2</v>
          </cell>
          <cell r="T1688">
            <v>0</v>
          </cell>
          <cell r="U1688">
            <v>14.000000000000679</v>
          </cell>
        </row>
        <row r="1689">
          <cell r="B1689" t="str">
            <v>t/p</v>
          </cell>
          <cell r="C1689" t="str">
            <v>sell</v>
          </cell>
          <cell r="E1689">
            <v>1</v>
          </cell>
          <cell r="F1689">
            <v>0.01</v>
          </cell>
          <cell r="G1689">
            <v>1.36</v>
          </cell>
          <cell r="S1689">
            <v>9.7222222222222224E-3</v>
          </cell>
          <cell r="T1689">
            <v>0</v>
          </cell>
          <cell r="U1689">
            <v>14.000000000000679</v>
          </cell>
        </row>
        <row r="1690">
          <cell r="B1690" t="str">
            <v>t/p</v>
          </cell>
          <cell r="C1690" t="str">
            <v>sell</v>
          </cell>
          <cell r="E1690">
            <v>1</v>
          </cell>
          <cell r="F1690">
            <v>0.01</v>
          </cell>
          <cell r="G1690">
            <v>1.44</v>
          </cell>
          <cell r="S1690">
            <v>1.7361111111111112E-2</v>
          </cell>
          <cell r="T1690">
            <v>0</v>
          </cell>
          <cell r="U1690">
            <v>14.000000000000679</v>
          </cell>
        </row>
        <row r="1691">
          <cell r="B1691" t="str">
            <v>t/p</v>
          </cell>
          <cell r="C1691" t="str">
            <v>sell</v>
          </cell>
          <cell r="E1691">
            <v>5</v>
          </cell>
          <cell r="F1691">
            <v>7.0000000000000007E-2</v>
          </cell>
          <cell r="G1691">
            <v>9.91</v>
          </cell>
          <cell r="S1691">
            <v>4.8895833333333334</v>
          </cell>
          <cell r="T1691">
            <v>75.500000000001677</v>
          </cell>
          <cell r="U1691">
            <v>44.600000000001302</v>
          </cell>
        </row>
        <row r="1692">
          <cell r="B1692" t="str">
            <v>t/p</v>
          </cell>
          <cell r="C1692" t="str">
            <v>sell</v>
          </cell>
          <cell r="E1692">
            <v>2</v>
          </cell>
          <cell r="F1692">
            <v>0.02</v>
          </cell>
          <cell r="G1692">
            <v>2.8400000000000003</v>
          </cell>
          <cell r="S1692">
            <v>0.13749999999999998</v>
          </cell>
          <cell r="T1692">
            <v>15.799999999999148</v>
          </cell>
          <cell r="U1692">
            <v>21.899999999999142</v>
          </cell>
        </row>
        <row r="1693">
          <cell r="B1693" t="str">
            <v>t/p</v>
          </cell>
          <cell r="C1693" t="str">
            <v>sell</v>
          </cell>
          <cell r="E1693">
            <v>1</v>
          </cell>
          <cell r="F1693">
            <v>0.01</v>
          </cell>
          <cell r="G1693">
            <v>1.35</v>
          </cell>
          <cell r="S1693">
            <v>2.9166666666666664E-2</v>
          </cell>
          <cell r="T1693">
            <v>0</v>
          </cell>
          <cell r="U1693">
            <v>14.000000000000679</v>
          </cell>
        </row>
        <row r="1694">
          <cell r="B1694" t="str">
            <v>t/p</v>
          </cell>
          <cell r="C1694" t="str">
            <v>sell</v>
          </cell>
          <cell r="E1694">
            <v>1</v>
          </cell>
          <cell r="F1694">
            <v>0.01</v>
          </cell>
          <cell r="G1694">
            <v>1.5</v>
          </cell>
          <cell r="S1694">
            <v>6.9444444444444441E-3</v>
          </cell>
          <cell r="T1694">
            <v>0</v>
          </cell>
          <cell r="U1694">
            <v>14.000000000000679</v>
          </cell>
        </row>
        <row r="1695">
          <cell r="B1695" t="str">
            <v>t/p</v>
          </cell>
          <cell r="C1695" t="str">
            <v>sell</v>
          </cell>
          <cell r="E1695">
            <v>4</v>
          </cell>
          <cell r="F1695">
            <v>0.05</v>
          </cell>
          <cell r="G1695">
            <v>6.8599999999999994</v>
          </cell>
          <cell r="S1695">
            <v>0.59305555555555556</v>
          </cell>
          <cell r="T1695">
            <v>52.899999999997945</v>
          </cell>
          <cell r="U1695">
            <v>35.399999999998769</v>
          </cell>
        </row>
        <row r="1696">
          <cell r="B1696" t="str">
            <v>t/p</v>
          </cell>
          <cell r="C1696" t="str">
            <v>sell</v>
          </cell>
          <cell r="E1696">
            <v>3</v>
          </cell>
          <cell r="F1696">
            <v>0.03</v>
          </cell>
          <cell r="G1696">
            <v>4.2699999999999996</v>
          </cell>
          <cell r="S1696">
            <v>0.94027777777777777</v>
          </cell>
          <cell r="T1696">
            <v>34.19999999999979</v>
          </cell>
          <cell r="U1696">
            <v>31.000000000001027</v>
          </cell>
        </row>
        <row r="1697">
          <cell r="B1697" t="str">
            <v>t/p</v>
          </cell>
          <cell r="C1697" t="str">
            <v>sell</v>
          </cell>
          <cell r="E1697">
            <v>2</v>
          </cell>
          <cell r="F1697">
            <v>0.02</v>
          </cell>
          <cell r="G1697">
            <v>2.91</v>
          </cell>
          <cell r="S1697">
            <v>2.9861111111111113E-2</v>
          </cell>
          <cell r="T1697">
            <v>28.099999999999792</v>
          </cell>
          <cell r="U1697">
            <v>28.000000000001357</v>
          </cell>
        </row>
        <row r="1698">
          <cell r="B1698" t="str">
            <v>t/p</v>
          </cell>
          <cell r="C1698" t="str">
            <v>sell</v>
          </cell>
          <cell r="E1698">
            <v>1</v>
          </cell>
          <cell r="F1698">
            <v>0.01</v>
          </cell>
          <cell r="G1698">
            <v>1.39</v>
          </cell>
          <cell r="S1698">
            <v>3.1944444444444449E-2</v>
          </cell>
          <cell r="T1698">
            <v>0</v>
          </cell>
          <cell r="U1698">
            <v>14.000000000000679</v>
          </cell>
        </row>
        <row r="1699">
          <cell r="B1699" t="str">
            <v>t/p</v>
          </cell>
          <cell r="C1699" t="str">
            <v>sell</v>
          </cell>
          <cell r="E1699">
            <v>1</v>
          </cell>
          <cell r="F1699">
            <v>0.01</v>
          </cell>
          <cell r="G1699">
            <v>1.48</v>
          </cell>
          <cell r="S1699">
            <v>2.013888888888889E-2</v>
          </cell>
          <cell r="T1699">
            <v>0</v>
          </cell>
          <cell r="U1699">
            <v>14.000000000000679</v>
          </cell>
        </row>
        <row r="1700">
          <cell r="B1700" t="str">
            <v>t/p</v>
          </cell>
          <cell r="C1700" t="str">
            <v>sell</v>
          </cell>
          <cell r="E1700">
            <v>1</v>
          </cell>
          <cell r="F1700">
            <v>0.01</v>
          </cell>
          <cell r="G1700">
            <v>1.47</v>
          </cell>
          <cell r="S1700">
            <v>2.7541666666666669</v>
          </cell>
          <cell r="T1700">
            <v>0</v>
          </cell>
          <cell r="U1700">
            <v>13.499999999999623</v>
          </cell>
        </row>
        <row r="1701">
          <cell r="B1701" t="str">
            <v>t/p</v>
          </cell>
          <cell r="C1701" t="str">
            <v>sell</v>
          </cell>
          <cell r="E1701">
            <v>1</v>
          </cell>
          <cell r="F1701">
            <v>0.01</v>
          </cell>
          <cell r="G1701">
            <v>1.44</v>
          </cell>
          <cell r="S1701">
            <v>0.12916666666666668</v>
          </cell>
          <cell r="T1701">
            <v>0</v>
          </cell>
          <cell r="U1701">
            <v>14.000000000000679</v>
          </cell>
        </row>
        <row r="1702">
          <cell r="B1702" t="str">
            <v>t/p</v>
          </cell>
          <cell r="C1702" t="str">
            <v>sell</v>
          </cell>
          <cell r="E1702">
            <v>2</v>
          </cell>
          <cell r="F1702">
            <v>0.02</v>
          </cell>
          <cell r="G1702">
            <v>2.87</v>
          </cell>
          <cell r="S1702">
            <v>0.73263888888888884</v>
          </cell>
          <cell r="T1702">
            <v>15.300000000000313</v>
          </cell>
          <cell r="U1702">
            <v>21.100000000000563</v>
          </cell>
        </row>
        <row r="1703">
          <cell r="B1703" t="str">
            <v>t/p</v>
          </cell>
          <cell r="C1703" t="str">
            <v>sell</v>
          </cell>
          <cell r="E1703">
            <v>1</v>
          </cell>
          <cell r="F1703">
            <v>0.01</v>
          </cell>
          <cell r="G1703">
            <v>1.42</v>
          </cell>
          <cell r="S1703">
            <v>2.9166666666666664E-2</v>
          </cell>
          <cell r="T1703">
            <v>0</v>
          </cell>
          <cell r="U1703">
            <v>14.000000000000679</v>
          </cell>
        </row>
        <row r="1704">
          <cell r="B1704" t="str">
            <v>t/p</v>
          </cell>
          <cell r="C1704" t="str">
            <v>buy</v>
          </cell>
          <cell r="E1704">
            <v>10</v>
          </cell>
          <cell r="F1704">
            <v>0.26999999999999996</v>
          </cell>
          <cell r="G1704">
            <v>37.120000000000005</v>
          </cell>
          <cell r="S1704">
            <v>19.058333333333334</v>
          </cell>
          <cell r="T1704">
            <v>230.60000000000082</v>
          </cell>
          <cell r="U1704">
            <v>112.39999999999917</v>
          </cell>
        </row>
        <row r="1705">
          <cell r="B1705" t="str">
            <v>t/p</v>
          </cell>
          <cell r="C1705" t="str">
            <v>buy</v>
          </cell>
          <cell r="E1705">
            <v>1</v>
          </cell>
          <cell r="F1705">
            <v>0.01</v>
          </cell>
          <cell r="G1705">
            <v>1.34</v>
          </cell>
          <cell r="S1705">
            <v>9.4444444444444442E-2</v>
          </cell>
          <cell r="T1705">
            <v>0</v>
          </cell>
          <cell r="U1705">
            <v>14.000000000000679</v>
          </cell>
        </row>
        <row r="1706">
          <cell r="B1706" t="str">
            <v>t/p</v>
          </cell>
          <cell r="C1706" t="str">
            <v>buy</v>
          </cell>
          <cell r="E1706">
            <v>1</v>
          </cell>
          <cell r="F1706">
            <v>0.01</v>
          </cell>
          <cell r="G1706">
            <v>1.4</v>
          </cell>
          <cell r="S1706">
            <v>3.472222222222222E-3</v>
          </cell>
          <cell r="T1706">
            <v>0</v>
          </cell>
          <cell r="U1706">
            <v>14.000000000000679</v>
          </cell>
        </row>
        <row r="1707">
          <cell r="B1707" t="str">
            <v>t/p</v>
          </cell>
          <cell r="C1707" t="str">
            <v>buy</v>
          </cell>
          <cell r="E1707">
            <v>1</v>
          </cell>
          <cell r="F1707">
            <v>0.01</v>
          </cell>
          <cell r="G1707">
            <v>1.36</v>
          </cell>
          <cell r="S1707">
            <v>0.11180555555555556</v>
          </cell>
          <cell r="T1707">
            <v>0</v>
          </cell>
          <cell r="U1707">
            <v>13.999999999998458</v>
          </cell>
        </row>
        <row r="1708">
          <cell r="B1708" t="str">
            <v>t/p</v>
          </cell>
          <cell r="C1708" t="str">
            <v>buy</v>
          </cell>
          <cell r="E1708">
            <v>1</v>
          </cell>
          <cell r="F1708">
            <v>0.01</v>
          </cell>
          <cell r="G1708">
            <v>1.38</v>
          </cell>
          <cell r="S1708">
            <v>4.5138888888888888E-2</v>
          </cell>
          <cell r="T1708">
            <v>0</v>
          </cell>
          <cell r="U1708">
            <v>14.000000000000679</v>
          </cell>
        </row>
        <row r="1709">
          <cell r="B1709" t="str">
            <v>t/p</v>
          </cell>
          <cell r="C1709" t="str">
            <v>buy</v>
          </cell>
          <cell r="E1709">
            <v>1</v>
          </cell>
          <cell r="F1709">
            <v>0.01</v>
          </cell>
          <cell r="G1709">
            <v>1.42</v>
          </cell>
          <cell r="S1709">
            <v>0.5395833333333333</v>
          </cell>
          <cell r="T1709">
            <v>0</v>
          </cell>
          <cell r="U1709">
            <v>14.799999999999258</v>
          </cell>
        </row>
        <row r="1710">
          <cell r="B1710" t="str">
            <v>t/p</v>
          </cell>
          <cell r="C1710" t="str">
            <v>buy</v>
          </cell>
          <cell r="E1710">
            <v>1</v>
          </cell>
          <cell r="F1710">
            <v>0.01</v>
          </cell>
          <cell r="G1710">
            <v>1.42</v>
          </cell>
          <cell r="S1710">
            <v>3.6805555555555557E-2</v>
          </cell>
          <cell r="T1710">
            <v>0</v>
          </cell>
          <cell r="U1710">
            <v>14.000000000000679</v>
          </cell>
        </row>
        <row r="1711">
          <cell r="B1711" t="str">
            <v>t/p</v>
          </cell>
          <cell r="C1711" t="str">
            <v>buy</v>
          </cell>
          <cell r="E1711">
            <v>1</v>
          </cell>
          <cell r="F1711">
            <v>0.01</v>
          </cell>
          <cell r="G1711">
            <v>1.45</v>
          </cell>
          <cell r="S1711">
            <v>2.361111111111111E-2</v>
          </cell>
          <cell r="T1711">
            <v>0</v>
          </cell>
          <cell r="U1711">
            <v>13.999999999998458</v>
          </cell>
        </row>
        <row r="1712">
          <cell r="B1712" t="str">
            <v>t/p</v>
          </cell>
          <cell r="C1712" t="str">
            <v>buy</v>
          </cell>
          <cell r="E1712">
            <v>1</v>
          </cell>
          <cell r="F1712">
            <v>0.01</v>
          </cell>
          <cell r="G1712">
            <v>1.35</v>
          </cell>
          <cell r="S1712">
            <v>0.18402777777777779</v>
          </cell>
          <cell r="T1712">
            <v>0</v>
          </cell>
          <cell r="U1712">
            <v>13.999999999998458</v>
          </cell>
        </row>
        <row r="1713">
          <cell r="B1713" t="str">
            <v>t/p</v>
          </cell>
          <cell r="C1713" t="str">
            <v>sell</v>
          </cell>
          <cell r="E1713">
            <v>11</v>
          </cell>
          <cell r="F1713">
            <v>0.34000000000000008</v>
          </cell>
          <cell r="G1713">
            <v>47.320000000000014</v>
          </cell>
          <cell r="S1713">
            <v>12.55</v>
          </cell>
          <cell r="T1713">
            <v>267.69999999999959</v>
          </cell>
          <cell r="U1713">
            <v>109.09999999999975</v>
          </cell>
        </row>
        <row r="1714">
          <cell r="B1714" t="str">
            <v>t/p</v>
          </cell>
          <cell r="C1714" t="str">
            <v>buy</v>
          </cell>
          <cell r="E1714">
            <v>7</v>
          </cell>
          <cell r="F1714">
            <v>0.12</v>
          </cell>
          <cell r="G1714">
            <v>16.73</v>
          </cell>
          <cell r="S1714">
            <v>4.7888888888888888</v>
          </cell>
          <cell r="T1714">
            <v>125.60000000000127</v>
          </cell>
          <cell r="U1714">
            <v>68.000000000001393</v>
          </cell>
        </row>
        <row r="1715">
          <cell r="B1715" t="str">
            <v>t/p</v>
          </cell>
          <cell r="C1715" t="str">
            <v>sell</v>
          </cell>
          <cell r="E1715">
            <v>5</v>
          </cell>
          <cell r="F1715">
            <v>7.0000000000000007E-2</v>
          </cell>
          <cell r="G1715">
            <v>10.06</v>
          </cell>
          <cell r="S1715">
            <v>0.63124999999999998</v>
          </cell>
          <cell r="T1715">
            <v>76.399999999998698</v>
          </cell>
          <cell r="U1715">
            <v>45.89999999999872</v>
          </cell>
        </row>
        <row r="1716">
          <cell r="B1716" t="str">
            <v>t/p</v>
          </cell>
          <cell r="C1716" t="str">
            <v>sell</v>
          </cell>
          <cell r="E1716">
            <v>1</v>
          </cell>
          <cell r="F1716">
            <v>0.01</v>
          </cell>
          <cell r="G1716">
            <v>1.34</v>
          </cell>
          <cell r="S1716">
            <v>4.4444444444444446E-2</v>
          </cell>
          <cell r="T1716">
            <v>0</v>
          </cell>
          <cell r="U1716">
            <v>14.000000000000679</v>
          </cell>
        </row>
        <row r="1717">
          <cell r="B1717" t="str">
            <v>t/p</v>
          </cell>
          <cell r="C1717" t="str">
            <v>sell</v>
          </cell>
          <cell r="E1717">
            <v>1</v>
          </cell>
          <cell r="F1717">
            <v>0.01</v>
          </cell>
          <cell r="G1717">
            <v>1.44</v>
          </cell>
          <cell r="S1717">
            <v>0.1013888888888889</v>
          </cell>
          <cell r="T1717">
            <v>0</v>
          </cell>
          <cell r="U1717">
            <v>14.000000000000679</v>
          </cell>
        </row>
        <row r="1718">
          <cell r="B1718" t="str">
            <v>t/p</v>
          </cell>
          <cell r="C1718" t="str">
            <v>sell</v>
          </cell>
          <cell r="E1718">
            <v>1</v>
          </cell>
          <cell r="F1718">
            <v>0.01</v>
          </cell>
          <cell r="G1718">
            <v>1.4</v>
          </cell>
          <cell r="S1718">
            <v>0.1125</v>
          </cell>
          <cell r="T1718">
            <v>0</v>
          </cell>
          <cell r="U1718">
            <v>13.999999999998458</v>
          </cell>
        </row>
        <row r="1719">
          <cell r="B1719" t="str">
            <v>t/p</v>
          </cell>
          <cell r="C1719" t="str">
            <v>sell</v>
          </cell>
          <cell r="E1719">
            <v>2</v>
          </cell>
          <cell r="F1719">
            <v>0.02</v>
          </cell>
          <cell r="G1719">
            <v>2.6500000000000004</v>
          </cell>
          <cell r="S1719">
            <v>9.9999999999999992E-2</v>
          </cell>
          <cell r="T1719">
            <v>17.800000000001148</v>
          </cell>
          <cell r="U1719">
            <v>22.900000000001253</v>
          </cell>
        </row>
        <row r="1720">
          <cell r="B1720" t="str">
            <v>t/p</v>
          </cell>
          <cell r="C1720" t="str">
            <v>sell</v>
          </cell>
          <cell r="E1720">
            <v>1</v>
          </cell>
          <cell r="F1720">
            <v>0.01</v>
          </cell>
          <cell r="G1720">
            <v>1.47</v>
          </cell>
          <cell r="S1720">
            <v>3.4027777777777775E-2</v>
          </cell>
          <cell r="T1720">
            <v>0</v>
          </cell>
          <cell r="U1720">
            <v>14.000000000000679</v>
          </cell>
        </row>
        <row r="1721">
          <cell r="B1721" t="str">
            <v>t/p</v>
          </cell>
          <cell r="C1721" t="str">
            <v>buy</v>
          </cell>
          <cell r="E1721">
            <v>5</v>
          </cell>
          <cell r="F1721">
            <v>7.0000000000000007E-2</v>
          </cell>
          <cell r="G1721">
            <v>9.7199999999999989</v>
          </cell>
          <cell r="S1721">
            <v>1.9500000000000002</v>
          </cell>
          <cell r="T1721">
            <v>76.89999999999975</v>
          </cell>
          <cell r="U1721">
            <v>47.29999999999901</v>
          </cell>
        </row>
        <row r="1722">
          <cell r="B1722" t="str">
            <v>t/p</v>
          </cell>
          <cell r="C1722" t="str">
            <v>buy</v>
          </cell>
          <cell r="E1722">
            <v>2</v>
          </cell>
          <cell r="F1722">
            <v>0.02</v>
          </cell>
          <cell r="G1722">
            <v>2.67</v>
          </cell>
          <cell r="S1722">
            <v>0.26111111111111113</v>
          </cell>
          <cell r="T1722">
            <v>15.699999999998493</v>
          </cell>
          <cell r="U1722">
            <v>21.899999999999142</v>
          </cell>
        </row>
        <row r="1723">
          <cell r="B1723" t="str">
            <v>t/p</v>
          </cell>
          <cell r="C1723" t="str">
            <v>buy</v>
          </cell>
          <cell r="E1723">
            <v>1</v>
          </cell>
          <cell r="F1723">
            <v>0.01</v>
          </cell>
          <cell r="G1723">
            <v>1.44</v>
          </cell>
          <cell r="S1723">
            <v>9.6527777777777768E-2</v>
          </cell>
          <cell r="T1723">
            <v>0</v>
          </cell>
          <cell r="U1723">
            <v>14.000000000000679</v>
          </cell>
        </row>
        <row r="1724">
          <cell r="B1724" t="str">
            <v>t/p</v>
          </cell>
          <cell r="C1724" t="str">
            <v>buy</v>
          </cell>
          <cell r="E1724">
            <v>1</v>
          </cell>
          <cell r="F1724">
            <v>0.01</v>
          </cell>
          <cell r="G1724">
            <v>1.35</v>
          </cell>
          <cell r="S1724">
            <v>0.1111111111111111</v>
          </cell>
          <cell r="T1724">
            <v>0</v>
          </cell>
          <cell r="U1724">
            <v>13.999999999998458</v>
          </cell>
        </row>
        <row r="1725">
          <cell r="B1725" t="str">
            <v>t/p</v>
          </cell>
          <cell r="C1725" t="str">
            <v>buy</v>
          </cell>
          <cell r="E1725">
            <v>1</v>
          </cell>
          <cell r="F1725">
            <v>0.01</v>
          </cell>
          <cell r="G1725">
            <v>1.46</v>
          </cell>
          <cell r="S1725">
            <v>1.7361111111111112E-2</v>
          </cell>
          <cell r="T1725">
            <v>0</v>
          </cell>
          <cell r="U1725">
            <v>14.000000000000679</v>
          </cell>
        </row>
        <row r="1726">
          <cell r="B1726" t="str">
            <v>t/p</v>
          </cell>
          <cell r="C1726" t="str">
            <v>buy</v>
          </cell>
          <cell r="E1726">
            <v>1</v>
          </cell>
          <cell r="F1726">
            <v>0.01</v>
          </cell>
          <cell r="G1726">
            <v>1.44</v>
          </cell>
          <cell r="S1726">
            <v>0.11597222222222221</v>
          </cell>
          <cell r="T1726">
            <v>0</v>
          </cell>
          <cell r="U1726">
            <v>14.000000000000679</v>
          </cell>
        </row>
        <row r="1727">
          <cell r="B1727" t="str">
            <v>t/p</v>
          </cell>
          <cell r="C1727" t="str">
            <v>buy</v>
          </cell>
          <cell r="E1727">
            <v>1</v>
          </cell>
          <cell r="F1727">
            <v>0.01</v>
          </cell>
          <cell r="G1727">
            <v>1.36</v>
          </cell>
          <cell r="S1727">
            <v>0.70347222222222217</v>
          </cell>
          <cell r="T1727">
            <v>0</v>
          </cell>
          <cell r="U1727">
            <v>14.799999999999258</v>
          </cell>
        </row>
        <row r="1728">
          <cell r="B1728" t="str">
            <v>t/p</v>
          </cell>
          <cell r="C1728" t="str">
            <v>buy</v>
          </cell>
          <cell r="E1728">
            <v>1</v>
          </cell>
          <cell r="F1728">
            <v>0.01</v>
          </cell>
          <cell r="G1728">
            <v>1.41</v>
          </cell>
          <cell r="S1728">
            <v>0.17291666666666669</v>
          </cell>
          <cell r="T1728">
            <v>0</v>
          </cell>
          <cell r="U1728">
            <v>14.000000000000679</v>
          </cell>
        </row>
        <row r="1729">
          <cell r="B1729" t="str">
            <v>t/p</v>
          </cell>
          <cell r="C1729" t="str">
            <v>buy</v>
          </cell>
          <cell r="E1729">
            <v>1</v>
          </cell>
          <cell r="F1729">
            <v>0.01</v>
          </cell>
          <cell r="G1729">
            <v>1.48</v>
          </cell>
          <cell r="S1729">
            <v>1.3888888888888888E-2</v>
          </cell>
          <cell r="T1729">
            <v>0</v>
          </cell>
          <cell r="U1729">
            <v>14.000000000000679</v>
          </cell>
        </row>
        <row r="1730">
          <cell r="B1730" t="str">
            <v>t/p</v>
          </cell>
          <cell r="C1730" t="str">
            <v>buy</v>
          </cell>
          <cell r="E1730">
            <v>1</v>
          </cell>
          <cell r="F1730">
            <v>0.01</v>
          </cell>
          <cell r="G1730">
            <v>1.4</v>
          </cell>
          <cell r="S1730">
            <v>2.2222222222222223E-2</v>
          </cell>
          <cell r="T1730">
            <v>0</v>
          </cell>
          <cell r="U1730">
            <v>14.000000000000679</v>
          </cell>
        </row>
        <row r="1731">
          <cell r="B1731" t="str">
            <v>t/p</v>
          </cell>
          <cell r="C1731" t="str">
            <v>buy</v>
          </cell>
          <cell r="E1731">
            <v>2</v>
          </cell>
          <cell r="F1731">
            <v>0.02</v>
          </cell>
          <cell r="G1731">
            <v>2.93</v>
          </cell>
          <cell r="S1731">
            <v>2.6722222222222221</v>
          </cell>
          <cell r="T1731">
            <v>16.800000000001258</v>
          </cell>
          <cell r="U1731">
            <v>22.800000000000598</v>
          </cell>
        </row>
        <row r="1732">
          <cell r="B1732" t="str">
            <v>t/p</v>
          </cell>
          <cell r="C1732" t="str">
            <v>buy</v>
          </cell>
          <cell r="E1732">
            <v>2</v>
          </cell>
          <cell r="F1732">
            <v>0.02</v>
          </cell>
          <cell r="G1732">
            <v>2.67</v>
          </cell>
          <cell r="S1732">
            <v>0.22291666666666665</v>
          </cell>
          <cell r="T1732">
            <v>16.799999999999038</v>
          </cell>
          <cell r="U1732">
            <v>22.400000000000198</v>
          </cell>
        </row>
        <row r="1733">
          <cell r="B1733" t="str">
            <v>t/p</v>
          </cell>
          <cell r="C1733" t="str">
            <v>sell</v>
          </cell>
          <cell r="E1733">
            <v>10</v>
          </cell>
          <cell r="F1733">
            <v>0.26999999999999996</v>
          </cell>
          <cell r="G1733">
            <v>38.390000000000015</v>
          </cell>
          <cell r="S1733">
            <v>7.2458333333333336</v>
          </cell>
          <cell r="T1733">
            <v>228.39999999999972</v>
          </cell>
          <cell r="U1733">
            <v>96.600000000000023</v>
          </cell>
        </row>
        <row r="1734">
          <cell r="B1734" t="str">
            <v>t/p</v>
          </cell>
          <cell r="C1734" t="str">
            <v>sell</v>
          </cell>
          <cell r="E1734">
            <v>3</v>
          </cell>
          <cell r="F1734">
            <v>0.03</v>
          </cell>
          <cell r="G1734">
            <v>4.09</v>
          </cell>
          <cell r="S1734">
            <v>0.63680555555555551</v>
          </cell>
          <cell r="T1734">
            <v>32.300000000000665</v>
          </cell>
          <cell r="U1734">
            <v>30.300000000000882</v>
          </cell>
        </row>
        <row r="1735">
          <cell r="B1735" t="str">
            <v>t/p</v>
          </cell>
          <cell r="C1735" t="str">
            <v>sell</v>
          </cell>
          <cell r="E1735">
            <v>1</v>
          </cell>
          <cell r="F1735">
            <v>0.01</v>
          </cell>
          <cell r="G1735">
            <v>1.5</v>
          </cell>
          <cell r="S1735">
            <v>9.0277777777777787E-3</v>
          </cell>
          <cell r="T1735">
            <v>0</v>
          </cell>
          <cell r="U1735">
            <v>14.000000000000679</v>
          </cell>
        </row>
        <row r="1736">
          <cell r="B1736" t="str">
            <v>t/p</v>
          </cell>
          <cell r="C1736" t="str">
            <v>sell</v>
          </cell>
          <cell r="E1736">
            <v>3</v>
          </cell>
          <cell r="F1736">
            <v>0.03</v>
          </cell>
          <cell r="G1736">
            <v>4.28</v>
          </cell>
          <cell r="S1736">
            <v>0.82291666666666663</v>
          </cell>
          <cell r="T1736">
            <v>33.799999999999386</v>
          </cell>
          <cell r="U1736">
            <v>29.799999999999827</v>
          </cell>
        </row>
        <row r="1737">
          <cell r="B1737" t="str">
            <v>t/p</v>
          </cell>
          <cell r="C1737" t="str">
            <v>sell</v>
          </cell>
          <cell r="E1737">
            <v>1</v>
          </cell>
          <cell r="F1737">
            <v>0.01</v>
          </cell>
          <cell r="G1737">
            <v>1.33</v>
          </cell>
          <cell r="S1737">
            <v>2.8472222222222222E-2</v>
          </cell>
          <cell r="T1737">
            <v>0</v>
          </cell>
          <cell r="U1737">
            <v>14.000000000000679</v>
          </cell>
        </row>
        <row r="1738">
          <cell r="B1738" t="str">
            <v>t/p</v>
          </cell>
          <cell r="C1738" t="str">
            <v>buy</v>
          </cell>
          <cell r="E1738">
            <v>7</v>
          </cell>
          <cell r="F1738">
            <v>0.12</v>
          </cell>
          <cell r="G1738">
            <v>16.440000000000001</v>
          </cell>
          <cell r="S1738">
            <v>2.9937499999999999</v>
          </cell>
          <cell r="T1738">
            <v>124.79999999999825</v>
          </cell>
          <cell r="U1738">
            <v>68.599999999998658</v>
          </cell>
        </row>
        <row r="1739">
          <cell r="B1739" t="str">
            <v>t/p</v>
          </cell>
          <cell r="C1739" t="str">
            <v>buy</v>
          </cell>
          <cell r="E1739">
            <v>1</v>
          </cell>
          <cell r="F1739">
            <v>0.01</v>
          </cell>
          <cell r="G1739">
            <v>1.38</v>
          </cell>
          <cell r="S1739">
            <v>6.2499999999999995E-3</v>
          </cell>
          <cell r="T1739">
            <v>0</v>
          </cell>
          <cell r="U1739">
            <v>14.000000000000679</v>
          </cell>
        </row>
        <row r="1740">
          <cell r="B1740" t="str">
            <v>t/p</v>
          </cell>
          <cell r="C1740" t="str">
            <v>buy</v>
          </cell>
          <cell r="E1740">
            <v>1</v>
          </cell>
          <cell r="F1740">
            <v>0.01</v>
          </cell>
          <cell r="G1740">
            <v>1.42</v>
          </cell>
          <cell r="S1740">
            <v>1.8055555555555557E-2</v>
          </cell>
          <cell r="T1740">
            <v>0</v>
          </cell>
          <cell r="U1740">
            <v>14.000000000000679</v>
          </cell>
        </row>
        <row r="1741">
          <cell r="B1741" t="str">
            <v>t/p</v>
          </cell>
          <cell r="C1741" t="str">
            <v>buy</v>
          </cell>
          <cell r="E1741">
            <v>1</v>
          </cell>
          <cell r="F1741">
            <v>0.01</v>
          </cell>
          <cell r="G1741">
            <v>1.5</v>
          </cell>
          <cell r="S1741">
            <v>1.7361111111111112E-2</v>
          </cell>
          <cell r="T1741">
            <v>0</v>
          </cell>
          <cell r="U1741">
            <v>14.000000000000679</v>
          </cell>
        </row>
        <row r="1742">
          <cell r="B1742" t="str">
            <v>t/p</v>
          </cell>
          <cell r="C1742" t="str">
            <v>buy</v>
          </cell>
          <cell r="E1742">
            <v>2</v>
          </cell>
          <cell r="F1742">
            <v>0.02</v>
          </cell>
          <cell r="G1742">
            <v>2.7800000000000002</v>
          </cell>
          <cell r="S1742">
            <v>0.5708333333333333</v>
          </cell>
          <cell r="T1742">
            <v>16.899999999999693</v>
          </cell>
          <cell r="U1742">
            <v>23.199999999998777</v>
          </cell>
        </row>
        <row r="1743">
          <cell r="B1743" t="str">
            <v>t/p</v>
          </cell>
          <cell r="C1743" t="str">
            <v>buy</v>
          </cell>
          <cell r="E1743">
            <v>1</v>
          </cell>
          <cell r="F1743">
            <v>0.01</v>
          </cell>
          <cell r="G1743">
            <v>1.31</v>
          </cell>
          <cell r="S1743">
            <v>0.10416666666666667</v>
          </cell>
          <cell r="T1743">
            <v>0</v>
          </cell>
          <cell r="U1743">
            <v>14.000000000000679</v>
          </cell>
        </row>
        <row r="1744">
          <cell r="B1744" t="str">
            <v>t/p</v>
          </cell>
          <cell r="C1744" t="str">
            <v>sell</v>
          </cell>
          <cell r="E1744">
            <v>6</v>
          </cell>
          <cell r="F1744">
            <v>8.9999999999999983E-2</v>
          </cell>
          <cell r="G1744">
            <v>12.510000000000002</v>
          </cell>
          <cell r="S1744">
            <v>1.1861111111111111</v>
          </cell>
          <cell r="T1744">
            <v>101.99999999999987</v>
          </cell>
          <cell r="U1744">
            <v>57.599999999999874</v>
          </cell>
        </row>
        <row r="1745">
          <cell r="B1745" t="str">
            <v>t/p</v>
          </cell>
          <cell r="C1745" t="str">
            <v>sell</v>
          </cell>
          <cell r="E1745">
            <v>1</v>
          </cell>
          <cell r="F1745">
            <v>0.01</v>
          </cell>
          <cell r="G1745">
            <v>1.48</v>
          </cell>
          <cell r="S1745">
            <v>1.8055555555555557E-2</v>
          </cell>
          <cell r="T1745">
            <v>0</v>
          </cell>
          <cell r="U1745">
            <v>14.000000000000679</v>
          </cell>
        </row>
        <row r="1746">
          <cell r="B1746" t="str">
            <v>t/p</v>
          </cell>
          <cell r="C1746" t="str">
            <v>buy</v>
          </cell>
          <cell r="E1746">
            <v>5</v>
          </cell>
          <cell r="F1746">
            <v>7.0000000000000007E-2</v>
          </cell>
          <cell r="G1746">
            <v>9.76</v>
          </cell>
          <cell r="S1746">
            <v>0.30972222222222223</v>
          </cell>
          <cell r="T1746">
            <v>77.700000000000543</v>
          </cell>
          <cell r="U1746">
            <v>46.200000000000685</v>
          </cell>
        </row>
        <row r="1747">
          <cell r="B1747" t="str">
            <v>t/p</v>
          </cell>
          <cell r="C1747" t="str">
            <v>buy</v>
          </cell>
          <cell r="E1747">
            <v>1</v>
          </cell>
          <cell r="F1747">
            <v>0.01</v>
          </cell>
          <cell r="G1747">
            <v>1.38</v>
          </cell>
          <cell r="S1747">
            <v>1.3888888888888889E-3</v>
          </cell>
          <cell r="T1747">
            <v>0</v>
          </cell>
          <cell r="U1747">
            <v>14.000000000000679</v>
          </cell>
        </row>
        <row r="1748">
          <cell r="B1748" t="str">
            <v>t/p</v>
          </cell>
          <cell r="C1748" t="str">
            <v>buy</v>
          </cell>
          <cell r="E1748">
            <v>1</v>
          </cell>
          <cell r="F1748">
            <v>0.01</v>
          </cell>
          <cell r="G1748">
            <v>1.5</v>
          </cell>
          <cell r="S1748">
            <v>3.472222222222222E-3</v>
          </cell>
          <cell r="T1748">
            <v>0</v>
          </cell>
          <cell r="U1748">
            <v>14.000000000000679</v>
          </cell>
        </row>
        <row r="1749">
          <cell r="B1749" t="str">
            <v>t/p</v>
          </cell>
          <cell r="C1749" t="str">
            <v>sell</v>
          </cell>
          <cell r="E1749">
            <v>5</v>
          </cell>
          <cell r="F1749">
            <v>7.0000000000000007E-2</v>
          </cell>
          <cell r="G1749">
            <v>9.8899999999999988</v>
          </cell>
          <cell r="S1749">
            <v>0.13819444444444443</v>
          </cell>
          <cell r="T1749">
            <v>75.300000000000367</v>
          </cell>
          <cell r="U1749">
            <v>44.999999999999488</v>
          </cell>
        </row>
        <row r="1750">
          <cell r="B1750" t="str">
            <v>t/p</v>
          </cell>
          <cell r="C1750" t="str">
            <v>sell</v>
          </cell>
          <cell r="E1750">
            <v>1</v>
          </cell>
          <cell r="F1750">
            <v>0.01</v>
          </cell>
          <cell r="G1750">
            <v>1.38</v>
          </cell>
          <cell r="S1750">
            <v>2.1354166666666665</v>
          </cell>
          <cell r="T1750">
            <v>0</v>
          </cell>
          <cell r="U1750">
            <v>14.000000000000679</v>
          </cell>
        </row>
        <row r="1751">
          <cell r="B1751" t="str">
            <v>t/p</v>
          </cell>
          <cell r="C1751" t="str">
            <v>sell</v>
          </cell>
          <cell r="E1751">
            <v>1</v>
          </cell>
          <cell r="F1751">
            <v>0.01</v>
          </cell>
          <cell r="G1751">
            <v>1.42</v>
          </cell>
          <cell r="S1751">
            <v>0.2951388888888889</v>
          </cell>
          <cell r="T1751">
            <v>0</v>
          </cell>
          <cell r="U1751">
            <v>13.999999999998458</v>
          </cell>
        </row>
        <row r="1752">
          <cell r="B1752" t="str">
            <v>t/p</v>
          </cell>
          <cell r="C1752" t="str">
            <v>sell</v>
          </cell>
          <cell r="E1752">
            <v>2</v>
          </cell>
          <cell r="F1752">
            <v>0.02</v>
          </cell>
          <cell r="G1752">
            <v>2.87</v>
          </cell>
          <cell r="S1752">
            <v>0.10694444444444444</v>
          </cell>
          <cell r="T1752">
            <v>15.799999999999148</v>
          </cell>
          <cell r="U1752">
            <v>21.899999999999142</v>
          </cell>
        </row>
        <row r="1753">
          <cell r="B1753" t="str">
            <v>t/p</v>
          </cell>
          <cell r="C1753" t="str">
            <v>sell</v>
          </cell>
          <cell r="E1753">
            <v>2</v>
          </cell>
          <cell r="F1753">
            <v>0.02</v>
          </cell>
          <cell r="G1753">
            <v>2.83</v>
          </cell>
          <cell r="S1753">
            <v>0.14305555555555557</v>
          </cell>
          <cell r="T1753">
            <v>16.899999999999693</v>
          </cell>
          <cell r="U1753">
            <v>22.400000000000198</v>
          </cell>
        </row>
        <row r="1754">
          <cell r="B1754" t="str">
            <v>t/p</v>
          </cell>
          <cell r="C1754" t="str">
            <v>sell</v>
          </cell>
          <cell r="E1754">
            <v>3</v>
          </cell>
          <cell r="F1754">
            <v>0.03</v>
          </cell>
          <cell r="G1754">
            <v>4.3800000000000008</v>
          </cell>
          <cell r="S1754">
            <v>0.7895833333333333</v>
          </cell>
          <cell r="T1754">
            <v>33.199999999999896</v>
          </cell>
          <cell r="U1754">
            <v>30.600000000000627</v>
          </cell>
        </row>
        <row r="1755">
          <cell r="B1755" t="str">
            <v>t/p</v>
          </cell>
          <cell r="C1755" t="str">
            <v>sell</v>
          </cell>
          <cell r="E1755">
            <v>2</v>
          </cell>
          <cell r="F1755">
            <v>0.02</v>
          </cell>
          <cell r="G1755">
            <v>2.8099999999999996</v>
          </cell>
          <cell r="S1755">
            <v>0.16805555555555554</v>
          </cell>
          <cell r="T1755">
            <v>15.100000000001224</v>
          </cell>
          <cell r="U1755">
            <v>21.500000000000963</v>
          </cell>
        </row>
        <row r="1756">
          <cell r="B1756" t="str">
            <v>t/p</v>
          </cell>
          <cell r="C1756" t="str">
            <v>sell</v>
          </cell>
          <cell r="E1756">
            <v>1</v>
          </cell>
          <cell r="F1756">
            <v>0.01</v>
          </cell>
          <cell r="G1756">
            <v>1.49</v>
          </cell>
          <cell r="S1756">
            <v>1.5972222222222224E-2</v>
          </cell>
          <cell r="T1756">
            <v>0</v>
          </cell>
          <cell r="U1756">
            <v>13.999999999998458</v>
          </cell>
        </row>
        <row r="1757">
          <cell r="B1757" t="str">
            <v>t/p</v>
          </cell>
          <cell r="C1757" t="str">
            <v>sell</v>
          </cell>
          <cell r="E1757">
            <v>1</v>
          </cell>
          <cell r="F1757">
            <v>0.01</v>
          </cell>
          <cell r="G1757">
            <v>1.42</v>
          </cell>
          <cell r="S1757">
            <v>4.8611111111111112E-3</v>
          </cell>
          <cell r="T1757">
            <v>0</v>
          </cell>
          <cell r="U1757">
            <v>14.000000000000679</v>
          </cell>
        </row>
        <row r="1758">
          <cell r="B1758" t="str">
            <v>t/p</v>
          </cell>
          <cell r="C1758" t="str">
            <v>sell</v>
          </cell>
          <cell r="E1758">
            <v>2</v>
          </cell>
          <cell r="F1758">
            <v>0.02</v>
          </cell>
          <cell r="G1758">
            <v>2.85</v>
          </cell>
          <cell r="S1758">
            <v>0.1013888888888889</v>
          </cell>
          <cell r="T1758">
            <v>16.300000000000203</v>
          </cell>
          <cell r="U1758">
            <v>22.099999999998232</v>
          </cell>
        </row>
        <row r="1759">
          <cell r="B1759" t="str">
            <v>t/p</v>
          </cell>
          <cell r="C1759" t="str">
            <v>sell</v>
          </cell>
          <cell r="E1759">
            <v>2</v>
          </cell>
          <cell r="F1759">
            <v>0.02</v>
          </cell>
          <cell r="G1759">
            <v>2.9499999999999997</v>
          </cell>
          <cell r="S1759">
            <v>0.69027777777777777</v>
          </cell>
          <cell r="T1759">
            <v>16.799999999999038</v>
          </cell>
          <cell r="U1759">
            <v>22.100000000000453</v>
          </cell>
        </row>
        <row r="1760">
          <cell r="B1760" t="str">
            <v>t/p</v>
          </cell>
          <cell r="C1760" t="str">
            <v>sell</v>
          </cell>
          <cell r="E1760">
            <v>1</v>
          </cell>
          <cell r="F1760">
            <v>0.01</v>
          </cell>
          <cell r="G1760">
            <v>1.49</v>
          </cell>
          <cell r="S1760">
            <v>7.4305555555555555E-2</v>
          </cell>
          <cell r="T1760">
            <v>0</v>
          </cell>
          <cell r="U1760">
            <v>14.000000000000679</v>
          </cell>
        </row>
        <row r="1761">
          <cell r="B1761" t="str">
            <v>t/p</v>
          </cell>
          <cell r="C1761" t="str">
            <v>sell</v>
          </cell>
          <cell r="E1761">
            <v>2</v>
          </cell>
          <cell r="F1761">
            <v>0.02</v>
          </cell>
          <cell r="G1761">
            <v>2.84</v>
          </cell>
          <cell r="S1761">
            <v>0.80138888888888893</v>
          </cell>
          <cell r="T1761">
            <v>16.300000000000203</v>
          </cell>
          <cell r="U1761">
            <v>21.400000000000308</v>
          </cell>
        </row>
        <row r="1762">
          <cell r="B1762" t="str">
            <v>t/p</v>
          </cell>
          <cell r="C1762" t="str">
            <v>sell</v>
          </cell>
          <cell r="E1762">
            <v>2</v>
          </cell>
          <cell r="F1762">
            <v>0.02</v>
          </cell>
          <cell r="G1762">
            <v>2.7</v>
          </cell>
          <cell r="S1762">
            <v>0.3263888888888889</v>
          </cell>
          <cell r="T1762">
            <v>16.300000000000203</v>
          </cell>
          <cell r="U1762">
            <v>22.100000000000453</v>
          </cell>
        </row>
        <row r="1763">
          <cell r="B1763" t="str">
            <v>t/p</v>
          </cell>
          <cell r="C1763" t="str">
            <v>sell</v>
          </cell>
          <cell r="E1763">
            <v>1</v>
          </cell>
          <cell r="F1763">
            <v>0.01</v>
          </cell>
          <cell r="G1763">
            <v>1.49</v>
          </cell>
          <cell r="S1763">
            <v>2.013888888888889E-2</v>
          </cell>
          <cell r="T1763">
            <v>0</v>
          </cell>
          <cell r="U1763">
            <v>14.000000000000679</v>
          </cell>
        </row>
        <row r="1764">
          <cell r="B1764" t="str">
            <v>t/p</v>
          </cell>
          <cell r="C1764" t="str">
            <v>sell</v>
          </cell>
          <cell r="E1764">
            <v>2</v>
          </cell>
          <cell r="F1764">
            <v>0.02</v>
          </cell>
          <cell r="G1764">
            <v>2.83</v>
          </cell>
          <cell r="S1764">
            <v>4.6527777777777779E-2</v>
          </cell>
          <cell r="T1764">
            <v>15.499999999999403</v>
          </cell>
          <cell r="U1764">
            <v>21.700000000000053</v>
          </cell>
        </row>
        <row r="1765">
          <cell r="B1765" t="str">
            <v>t/p</v>
          </cell>
          <cell r="C1765" t="str">
            <v>sell</v>
          </cell>
          <cell r="E1765">
            <v>4</v>
          </cell>
          <cell r="F1765">
            <v>0.05</v>
          </cell>
          <cell r="G1765">
            <v>7.2100000000000009</v>
          </cell>
          <cell r="S1765">
            <v>3.3083333333333336</v>
          </cell>
          <cell r="T1765">
            <v>53.099999999999255</v>
          </cell>
          <cell r="U1765">
            <v>35.799999999999166</v>
          </cell>
        </row>
        <row r="1766">
          <cell r="B1766" t="str">
            <v>t/p</v>
          </cell>
          <cell r="C1766" t="str">
            <v>sell</v>
          </cell>
          <cell r="E1766">
            <v>1</v>
          </cell>
          <cell r="F1766">
            <v>0.01</v>
          </cell>
          <cell r="G1766">
            <v>1.49</v>
          </cell>
          <cell r="S1766">
            <v>0.25277777777777777</v>
          </cell>
          <cell r="T1766">
            <v>0</v>
          </cell>
          <cell r="U1766">
            <v>14.000000000000679</v>
          </cell>
        </row>
        <row r="1767">
          <cell r="B1767" t="str">
            <v>t/p</v>
          </cell>
          <cell r="C1767" t="str">
            <v>buy</v>
          </cell>
          <cell r="E1767">
            <v>8</v>
          </cell>
          <cell r="F1767">
            <v>0.16000000000000003</v>
          </cell>
          <cell r="G1767">
            <v>21.840000000000003</v>
          </cell>
          <cell r="S1767">
            <v>12.185416666666667</v>
          </cell>
          <cell r="T1767">
            <v>177.00000000000048</v>
          </cell>
          <cell r="U1767">
            <v>83.500000000000796</v>
          </cell>
        </row>
        <row r="1768">
          <cell r="B1768" t="str">
            <v>t/p</v>
          </cell>
          <cell r="C1768" t="str">
            <v>buy</v>
          </cell>
          <cell r="E1768">
            <v>1</v>
          </cell>
          <cell r="F1768">
            <v>0.01</v>
          </cell>
          <cell r="G1768">
            <v>1.39</v>
          </cell>
          <cell r="S1768">
            <v>0.13958333333333334</v>
          </cell>
          <cell r="T1768">
            <v>0</v>
          </cell>
          <cell r="U1768">
            <v>16.300000000000203</v>
          </cell>
        </row>
        <row r="1769">
          <cell r="B1769" t="str">
            <v>t/p</v>
          </cell>
          <cell r="C1769" t="str">
            <v>buy</v>
          </cell>
          <cell r="E1769">
            <v>2</v>
          </cell>
          <cell r="F1769">
            <v>0.02</v>
          </cell>
          <cell r="G1769">
            <v>2.6799999999999997</v>
          </cell>
          <cell r="S1769">
            <v>0.16874999999999998</v>
          </cell>
          <cell r="T1769">
            <v>16.800000000001258</v>
          </cell>
          <cell r="U1769">
            <v>22.400000000000198</v>
          </cell>
        </row>
        <row r="1770">
          <cell r="B1770" t="str">
            <v>t/p</v>
          </cell>
          <cell r="C1770" t="str">
            <v>buy</v>
          </cell>
          <cell r="E1770">
            <v>2</v>
          </cell>
          <cell r="F1770">
            <v>0.02</v>
          </cell>
          <cell r="G1770">
            <v>2.8600000000000003</v>
          </cell>
          <cell r="S1770">
            <v>0.15902777777777777</v>
          </cell>
          <cell r="T1770">
            <v>15.800000000001369</v>
          </cell>
          <cell r="U1770">
            <v>21.900000000001363</v>
          </cell>
        </row>
        <row r="1771">
          <cell r="B1771" t="str">
            <v>t/p</v>
          </cell>
          <cell r="C1771" t="str">
            <v>buy</v>
          </cell>
          <cell r="E1771">
            <v>1</v>
          </cell>
          <cell r="F1771">
            <v>0.01</v>
          </cell>
          <cell r="G1771">
            <v>1.32</v>
          </cell>
          <cell r="S1771">
            <v>2.361111111111111E-2</v>
          </cell>
          <cell r="T1771">
            <v>0</v>
          </cell>
          <cell r="U1771">
            <v>14.000000000000679</v>
          </cell>
        </row>
        <row r="1772">
          <cell r="B1772" t="str">
            <v>t/p</v>
          </cell>
          <cell r="C1772" t="str">
            <v>buy</v>
          </cell>
          <cell r="E1772">
            <v>1</v>
          </cell>
          <cell r="F1772">
            <v>0.01</v>
          </cell>
          <cell r="G1772">
            <v>1.39</v>
          </cell>
          <cell r="S1772">
            <v>1.3194444444444444E-2</v>
          </cell>
          <cell r="T1772">
            <v>0</v>
          </cell>
          <cell r="U1772">
            <v>14.000000000000679</v>
          </cell>
        </row>
        <row r="1773">
          <cell r="B1773" t="str">
            <v>t/p</v>
          </cell>
          <cell r="C1773" t="str">
            <v>sell</v>
          </cell>
          <cell r="E1773">
            <v>6</v>
          </cell>
          <cell r="F1773">
            <v>8.9999999999999983E-2</v>
          </cell>
          <cell r="G1773">
            <v>12.689999999999998</v>
          </cell>
          <cell r="S1773">
            <v>1.9812500000000002</v>
          </cell>
          <cell r="T1773">
            <v>108.00000000000142</v>
          </cell>
          <cell r="U1773">
            <v>59.200000000001474</v>
          </cell>
        </row>
        <row r="1774">
          <cell r="B1774" t="str">
            <v>t/p</v>
          </cell>
          <cell r="C1774" t="str">
            <v>sell</v>
          </cell>
          <cell r="E1774">
            <v>2</v>
          </cell>
          <cell r="F1774">
            <v>0.02</v>
          </cell>
          <cell r="G1774">
            <v>2.8</v>
          </cell>
          <cell r="S1774">
            <v>0.24930555555555556</v>
          </cell>
          <cell r="T1774">
            <v>16.499999999999293</v>
          </cell>
          <cell r="U1774">
            <v>22.199999999998887</v>
          </cell>
        </row>
        <row r="1775">
          <cell r="B1775" t="str">
            <v>t/p</v>
          </cell>
          <cell r="C1775" t="str">
            <v>sell</v>
          </cell>
          <cell r="E1775">
            <v>2</v>
          </cell>
          <cell r="F1775">
            <v>0.02</v>
          </cell>
          <cell r="G1775">
            <v>2.88</v>
          </cell>
          <cell r="S1775">
            <v>0.24236111111111111</v>
          </cell>
          <cell r="T1775">
            <v>16.400000000000858</v>
          </cell>
          <cell r="U1775">
            <v>22.200000000001108</v>
          </cell>
        </row>
        <row r="1776">
          <cell r="B1776" t="str">
            <v>t/p</v>
          </cell>
          <cell r="C1776" t="str">
            <v>sell</v>
          </cell>
          <cell r="E1776">
            <v>1</v>
          </cell>
          <cell r="F1776">
            <v>0.01</v>
          </cell>
          <cell r="G1776">
            <v>1.43</v>
          </cell>
          <cell r="S1776">
            <v>3.2638888888888891E-2</v>
          </cell>
          <cell r="T1776">
            <v>0</v>
          </cell>
          <cell r="U1776">
            <v>13.999999999998458</v>
          </cell>
        </row>
        <row r="1777">
          <cell r="B1777" t="str">
            <v>t/p</v>
          </cell>
          <cell r="C1777" t="str">
            <v>sell</v>
          </cell>
          <cell r="E1777">
            <v>1</v>
          </cell>
          <cell r="F1777">
            <v>0.01</v>
          </cell>
          <cell r="G1777">
            <v>1.34</v>
          </cell>
          <cell r="S1777">
            <v>0.10416666666666667</v>
          </cell>
          <cell r="T1777">
            <v>0</v>
          </cell>
          <cell r="U1777">
            <v>13.999999999998458</v>
          </cell>
        </row>
        <row r="1778">
          <cell r="E1778">
            <v>3888</v>
          </cell>
          <cell r="F1778">
            <v>54.899999999999608</v>
          </cell>
          <cell r="G1778">
            <v>7687.2299999999923</v>
          </cell>
          <cell r="S1778">
            <v>31.209027777777777</v>
          </cell>
          <cell r="T1778">
            <v>1703.3000000000009</v>
          </cell>
          <cell r="U1778">
            <v>1709.8000000000013</v>
          </cell>
        </row>
        <row r="1779">
          <cell r="S1779">
            <v>0</v>
          </cell>
          <cell r="T1779">
            <v>0</v>
          </cell>
          <cell r="U1779">
            <v>0</v>
          </cell>
        </row>
        <row r="1780">
          <cell r="S1780">
            <v>0</v>
          </cell>
          <cell r="T1780">
            <v>0</v>
          </cell>
          <cell r="U1780">
            <v>0</v>
          </cell>
        </row>
        <row r="1781">
          <cell r="S1781">
            <v>0</v>
          </cell>
          <cell r="T1781">
            <v>0</v>
          </cell>
          <cell r="U1781">
            <v>0</v>
          </cell>
        </row>
        <row r="1782">
          <cell r="S1782">
            <v>0</v>
          </cell>
          <cell r="T1782">
            <v>0</v>
          </cell>
          <cell r="U1782">
            <v>0</v>
          </cell>
        </row>
        <row r="1783">
          <cell r="S1783">
            <v>0</v>
          </cell>
          <cell r="T1783">
            <v>0</v>
          </cell>
          <cell r="U1783">
            <v>0</v>
          </cell>
        </row>
        <row r="1784">
          <cell r="S1784">
            <v>0</v>
          </cell>
          <cell r="T1784">
            <v>0</v>
          </cell>
          <cell r="U1784">
            <v>0</v>
          </cell>
        </row>
        <row r="1785">
          <cell r="S1785">
            <v>0</v>
          </cell>
          <cell r="T1785">
            <v>0</v>
          </cell>
          <cell r="U1785">
            <v>0</v>
          </cell>
        </row>
        <row r="1786">
          <cell r="S1786">
            <v>0</v>
          </cell>
          <cell r="T1786">
            <v>0</v>
          </cell>
          <cell r="U1786">
            <v>0</v>
          </cell>
        </row>
        <row r="1787">
          <cell r="S1787">
            <v>0</v>
          </cell>
          <cell r="T1787">
            <v>0</v>
          </cell>
          <cell r="U1787">
            <v>0</v>
          </cell>
        </row>
        <row r="1788">
          <cell r="S1788">
            <v>0</v>
          </cell>
          <cell r="T1788">
            <v>0</v>
          </cell>
          <cell r="U1788">
            <v>0</v>
          </cell>
        </row>
        <row r="1789">
          <cell r="S1789">
            <v>0</v>
          </cell>
          <cell r="T1789">
            <v>0</v>
          </cell>
          <cell r="U1789">
            <v>0</v>
          </cell>
        </row>
        <row r="1790">
          <cell r="S1790">
            <v>0</v>
          </cell>
          <cell r="T1790">
            <v>0</v>
          </cell>
          <cell r="U1790">
            <v>0</v>
          </cell>
        </row>
        <row r="1791">
          <cell r="S1791">
            <v>0</v>
          </cell>
          <cell r="T1791">
            <v>0</v>
          </cell>
          <cell r="U1791">
            <v>0</v>
          </cell>
        </row>
        <row r="1792">
          <cell r="S1792">
            <v>0</v>
          </cell>
          <cell r="T1792">
            <v>0</v>
          </cell>
          <cell r="U1792">
            <v>0</v>
          </cell>
        </row>
        <row r="1793">
          <cell r="S1793">
            <v>0</v>
          </cell>
          <cell r="T1793">
            <v>0</v>
          </cell>
          <cell r="U1793">
            <v>0</v>
          </cell>
        </row>
        <row r="1794">
          <cell r="S1794">
            <v>0</v>
          </cell>
          <cell r="T1794">
            <v>0</v>
          </cell>
          <cell r="U1794">
            <v>0</v>
          </cell>
        </row>
        <row r="1795">
          <cell r="S1795">
            <v>0</v>
          </cell>
          <cell r="T1795">
            <v>0</v>
          </cell>
          <cell r="U1795">
            <v>0</v>
          </cell>
        </row>
        <row r="1796">
          <cell r="S1796">
            <v>0</v>
          </cell>
          <cell r="T1796">
            <v>0</v>
          </cell>
          <cell r="U1796">
            <v>0</v>
          </cell>
        </row>
        <row r="1797">
          <cell r="S1797">
            <v>0</v>
          </cell>
          <cell r="T1797">
            <v>0</v>
          </cell>
          <cell r="U1797">
            <v>0</v>
          </cell>
        </row>
        <row r="1798">
          <cell r="S1798">
            <v>0</v>
          </cell>
          <cell r="T1798">
            <v>0</v>
          </cell>
          <cell r="U1798">
            <v>0</v>
          </cell>
        </row>
        <row r="1799">
          <cell r="S1799">
            <v>0</v>
          </cell>
          <cell r="T1799">
            <v>0</v>
          </cell>
          <cell r="U1799">
            <v>0</v>
          </cell>
        </row>
        <row r="1800">
          <cell r="S1800">
            <v>0</v>
          </cell>
          <cell r="T1800">
            <v>0</v>
          </cell>
          <cell r="U1800">
            <v>0</v>
          </cell>
        </row>
        <row r="1801">
          <cell r="S1801">
            <v>0</v>
          </cell>
          <cell r="T1801">
            <v>0</v>
          </cell>
          <cell r="U1801">
            <v>0</v>
          </cell>
        </row>
        <row r="1802">
          <cell r="S1802">
            <v>0</v>
          </cell>
          <cell r="T1802">
            <v>0</v>
          </cell>
          <cell r="U1802">
            <v>0</v>
          </cell>
        </row>
        <row r="1803">
          <cell r="S1803">
            <v>0</v>
          </cell>
          <cell r="T1803">
            <v>0</v>
          </cell>
          <cell r="U1803">
            <v>0</v>
          </cell>
        </row>
        <row r="1804">
          <cell r="S1804">
            <v>0</v>
          </cell>
          <cell r="T1804">
            <v>0</v>
          </cell>
          <cell r="U1804">
            <v>0</v>
          </cell>
        </row>
        <row r="1805">
          <cell r="S1805">
            <v>0</v>
          </cell>
          <cell r="T1805">
            <v>0</v>
          </cell>
          <cell r="U1805">
            <v>0</v>
          </cell>
        </row>
        <row r="1806">
          <cell r="S1806">
            <v>0</v>
          </cell>
          <cell r="T1806">
            <v>0</v>
          </cell>
          <cell r="U1806">
            <v>0</v>
          </cell>
        </row>
        <row r="1807">
          <cell r="S1807">
            <v>0</v>
          </cell>
          <cell r="T1807">
            <v>0</v>
          </cell>
          <cell r="U1807">
            <v>0</v>
          </cell>
        </row>
        <row r="1808">
          <cell r="S1808">
            <v>0</v>
          </cell>
          <cell r="T1808">
            <v>0</v>
          </cell>
          <cell r="U1808">
            <v>0</v>
          </cell>
        </row>
        <row r="1809">
          <cell r="S1809">
            <v>0</v>
          </cell>
          <cell r="T1809">
            <v>0</v>
          </cell>
          <cell r="U1809">
            <v>0</v>
          </cell>
        </row>
        <row r="1810">
          <cell r="S1810">
            <v>0</v>
          </cell>
          <cell r="T1810">
            <v>0</v>
          </cell>
          <cell r="U1810">
            <v>0</v>
          </cell>
        </row>
        <row r="1811">
          <cell r="S1811">
            <v>0</v>
          </cell>
          <cell r="T1811">
            <v>0</v>
          </cell>
          <cell r="U1811">
            <v>0</v>
          </cell>
        </row>
        <row r="1812">
          <cell r="S1812">
            <v>0</v>
          </cell>
          <cell r="T1812">
            <v>0</v>
          </cell>
          <cell r="U1812">
            <v>0</v>
          </cell>
        </row>
        <row r="1813">
          <cell r="S1813">
            <v>0</v>
          </cell>
          <cell r="T1813">
            <v>0</v>
          </cell>
          <cell r="U1813">
            <v>0</v>
          </cell>
        </row>
        <row r="1814">
          <cell r="S1814">
            <v>0</v>
          </cell>
          <cell r="T1814">
            <v>0</v>
          </cell>
          <cell r="U1814">
            <v>0</v>
          </cell>
        </row>
        <row r="1815">
          <cell r="S1815">
            <v>0</v>
          </cell>
          <cell r="T1815">
            <v>0</v>
          </cell>
          <cell r="U1815">
            <v>0</v>
          </cell>
        </row>
        <row r="1816">
          <cell r="S1816">
            <v>0</v>
          </cell>
          <cell r="T1816">
            <v>0</v>
          </cell>
          <cell r="U1816">
            <v>0</v>
          </cell>
        </row>
        <row r="1817">
          <cell r="S1817">
            <v>0</v>
          </cell>
          <cell r="T1817">
            <v>0</v>
          </cell>
          <cell r="U1817">
            <v>0</v>
          </cell>
        </row>
        <row r="1818">
          <cell r="S1818">
            <v>0</v>
          </cell>
          <cell r="T1818">
            <v>0</v>
          </cell>
          <cell r="U1818">
            <v>0</v>
          </cell>
        </row>
        <row r="1819">
          <cell r="S1819">
            <v>0</v>
          </cell>
          <cell r="T1819">
            <v>0</v>
          </cell>
          <cell r="U1819">
            <v>0</v>
          </cell>
        </row>
        <row r="1820">
          <cell r="S1820">
            <v>0</v>
          </cell>
          <cell r="T1820">
            <v>0</v>
          </cell>
          <cell r="U1820">
            <v>0</v>
          </cell>
        </row>
        <row r="1821">
          <cell r="S1821">
            <v>0</v>
          </cell>
          <cell r="T1821">
            <v>0</v>
          </cell>
          <cell r="U1821">
            <v>0</v>
          </cell>
        </row>
        <row r="1822">
          <cell r="S1822">
            <v>0</v>
          </cell>
          <cell r="T1822">
            <v>0</v>
          </cell>
          <cell r="U1822">
            <v>0</v>
          </cell>
        </row>
        <row r="1823">
          <cell r="S1823">
            <v>0</v>
          </cell>
          <cell r="T1823">
            <v>0</v>
          </cell>
          <cell r="U1823">
            <v>0</v>
          </cell>
        </row>
        <row r="1824">
          <cell r="S1824">
            <v>0</v>
          </cell>
          <cell r="T1824">
            <v>0</v>
          </cell>
          <cell r="U1824">
            <v>0</v>
          </cell>
        </row>
        <row r="1825">
          <cell r="S1825">
            <v>0</v>
          </cell>
          <cell r="T1825">
            <v>0</v>
          </cell>
          <cell r="U1825">
            <v>0</v>
          </cell>
        </row>
        <row r="1826">
          <cell r="S1826">
            <v>0</v>
          </cell>
          <cell r="T1826">
            <v>0</v>
          </cell>
          <cell r="U1826">
            <v>0</v>
          </cell>
        </row>
        <row r="1827">
          <cell r="S1827">
            <v>0</v>
          </cell>
          <cell r="T1827">
            <v>0</v>
          </cell>
          <cell r="U1827">
            <v>0</v>
          </cell>
        </row>
        <row r="1828">
          <cell r="S1828">
            <v>0</v>
          </cell>
          <cell r="T1828">
            <v>0</v>
          </cell>
          <cell r="U1828">
            <v>0</v>
          </cell>
        </row>
        <row r="1829">
          <cell r="S1829">
            <v>0</v>
          </cell>
          <cell r="T1829">
            <v>0</v>
          </cell>
          <cell r="U1829">
            <v>0</v>
          </cell>
        </row>
        <row r="1830">
          <cell r="S1830">
            <v>0</v>
          </cell>
          <cell r="T1830">
            <v>0</v>
          </cell>
          <cell r="U1830">
            <v>0</v>
          </cell>
        </row>
        <row r="1831">
          <cell r="S1831">
            <v>0</v>
          </cell>
          <cell r="T1831">
            <v>0</v>
          </cell>
          <cell r="U1831">
            <v>0</v>
          </cell>
        </row>
        <row r="1832">
          <cell r="S1832">
            <v>0</v>
          </cell>
          <cell r="T1832">
            <v>0</v>
          </cell>
          <cell r="U1832">
            <v>0</v>
          </cell>
        </row>
        <row r="1833">
          <cell r="S1833">
            <v>0</v>
          </cell>
          <cell r="T1833">
            <v>0</v>
          </cell>
          <cell r="U1833">
            <v>0</v>
          </cell>
        </row>
        <row r="1834">
          <cell r="S1834">
            <v>0</v>
          </cell>
          <cell r="T1834">
            <v>0</v>
          </cell>
          <cell r="U1834">
            <v>0</v>
          </cell>
        </row>
        <row r="1835">
          <cell r="S1835">
            <v>0</v>
          </cell>
          <cell r="T1835">
            <v>0</v>
          </cell>
          <cell r="U1835">
            <v>0</v>
          </cell>
        </row>
        <row r="1836">
          <cell r="S1836">
            <v>0</v>
          </cell>
          <cell r="T1836">
            <v>0</v>
          </cell>
          <cell r="U1836">
            <v>0</v>
          </cell>
        </row>
        <row r="1837">
          <cell r="S1837">
            <v>0</v>
          </cell>
          <cell r="T1837">
            <v>0</v>
          </cell>
          <cell r="U1837">
            <v>0</v>
          </cell>
        </row>
        <row r="1838">
          <cell r="S1838">
            <v>0</v>
          </cell>
          <cell r="T1838">
            <v>0</v>
          </cell>
          <cell r="U1838">
            <v>0</v>
          </cell>
        </row>
        <row r="1839">
          <cell r="S1839">
            <v>0</v>
          </cell>
          <cell r="T1839">
            <v>0</v>
          </cell>
          <cell r="U1839">
            <v>0</v>
          </cell>
        </row>
        <row r="1840">
          <cell r="S1840">
            <v>0</v>
          </cell>
          <cell r="T1840">
            <v>0</v>
          </cell>
          <cell r="U1840">
            <v>0</v>
          </cell>
        </row>
        <row r="1841">
          <cell r="S1841">
            <v>0</v>
          </cell>
          <cell r="T1841">
            <v>0</v>
          </cell>
          <cell r="U1841">
            <v>0</v>
          </cell>
        </row>
        <row r="1842">
          <cell r="S1842">
            <v>0</v>
          </cell>
          <cell r="T1842">
            <v>0</v>
          </cell>
          <cell r="U1842">
            <v>0</v>
          </cell>
        </row>
        <row r="1843">
          <cell r="S1843">
            <v>0</v>
          </cell>
          <cell r="T1843">
            <v>0</v>
          </cell>
          <cell r="U1843">
            <v>0</v>
          </cell>
        </row>
        <row r="1844">
          <cell r="S1844">
            <v>0</v>
          </cell>
          <cell r="T1844">
            <v>0</v>
          </cell>
          <cell r="U1844">
            <v>0</v>
          </cell>
        </row>
        <row r="1845">
          <cell r="S1845">
            <v>0</v>
          </cell>
          <cell r="T1845">
            <v>0</v>
          </cell>
          <cell r="U1845">
            <v>0</v>
          </cell>
        </row>
        <row r="1846">
          <cell r="S1846">
            <v>0</v>
          </cell>
          <cell r="T1846">
            <v>0</v>
          </cell>
          <cell r="U1846">
            <v>0</v>
          </cell>
        </row>
        <row r="1847">
          <cell r="S1847">
            <v>0</v>
          </cell>
          <cell r="T1847">
            <v>0</v>
          </cell>
          <cell r="U1847">
            <v>0</v>
          </cell>
        </row>
        <row r="1848">
          <cell r="S1848">
            <v>0</v>
          </cell>
          <cell r="T1848">
            <v>0</v>
          </cell>
          <cell r="U1848">
            <v>0</v>
          </cell>
        </row>
        <row r="1849">
          <cell r="S1849">
            <v>0</v>
          </cell>
          <cell r="T1849">
            <v>0</v>
          </cell>
          <cell r="U1849">
            <v>0</v>
          </cell>
        </row>
        <row r="1850">
          <cell r="S1850">
            <v>0</v>
          </cell>
          <cell r="T1850">
            <v>0</v>
          </cell>
          <cell r="U1850">
            <v>0</v>
          </cell>
        </row>
        <row r="1851">
          <cell r="S1851">
            <v>0</v>
          </cell>
          <cell r="T1851">
            <v>0</v>
          </cell>
          <cell r="U1851">
            <v>0</v>
          </cell>
        </row>
        <row r="1852">
          <cell r="S1852">
            <v>0</v>
          </cell>
          <cell r="T1852">
            <v>0</v>
          </cell>
          <cell r="U1852">
            <v>0</v>
          </cell>
        </row>
        <row r="1853">
          <cell r="S1853">
            <v>0</v>
          </cell>
          <cell r="T1853">
            <v>0</v>
          </cell>
          <cell r="U1853">
            <v>0</v>
          </cell>
        </row>
        <row r="1854">
          <cell r="S1854">
            <v>0</v>
          </cell>
          <cell r="T1854">
            <v>0</v>
          </cell>
          <cell r="U1854">
            <v>0</v>
          </cell>
        </row>
        <row r="1855">
          <cell r="S1855">
            <v>0</v>
          </cell>
          <cell r="T1855">
            <v>0</v>
          </cell>
          <cell r="U1855">
            <v>0</v>
          </cell>
        </row>
        <row r="1856">
          <cell r="S1856">
            <v>0</v>
          </cell>
          <cell r="T1856">
            <v>0</v>
          </cell>
          <cell r="U1856">
            <v>0</v>
          </cell>
        </row>
        <row r="1857">
          <cell r="S1857">
            <v>0</v>
          </cell>
          <cell r="T1857">
            <v>0</v>
          </cell>
          <cell r="U1857">
            <v>0</v>
          </cell>
        </row>
        <row r="1858">
          <cell r="S1858">
            <v>0</v>
          </cell>
          <cell r="T1858">
            <v>0</v>
          </cell>
          <cell r="U1858">
            <v>0</v>
          </cell>
        </row>
        <row r="1859">
          <cell r="S1859">
            <v>0</v>
          </cell>
          <cell r="T1859">
            <v>0</v>
          </cell>
          <cell r="U1859">
            <v>0</v>
          </cell>
        </row>
        <row r="1860">
          <cell r="S1860">
            <v>0</v>
          </cell>
          <cell r="T1860">
            <v>0</v>
          </cell>
          <cell r="U1860">
            <v>0</v>
          </cell>
        </row>
        <row r="1861">
          <cell r="S1861">
            <v>0</v>
          </cell>
          <cell r="T1861">
            <v>0</v>
          </cell>
          <cell r="U1861">
            <v>0</v>
          </cell>
        </row>
        <row r="1862">
          <cell r="S1862">
            <v>0</v>
          </cell>
          <cell r="T1862">
            <v>0</v>
          </cell>
          <cell r="U1862">
            <v>0</v>
          </cell>
        </row>
        <row r="1863">
          <cell r="S1863">
            <v>0</v>
          </cell>
          <cell r="T1863">
            <v>0</v>
          </cell>
          <cell r="U1863">
            <v>0</v>
          </cell>
        </row>
        <row r="1864">
          <cell r="S1864">
            <v>0</v>
          </cell>
          <cell r="T1864">
            <v>0</v>
          </cell>
          <cell r="U1864">
            <v>0</v>
          </cell>
        </row>
        <row r="1865">
          <cell r="S1865">
            <v>0</v>
          </cell>
          <cell r="T1865">
            <v>0</v>
          </cell>
          <cell r="U1865">
            <v>0</v>
          </cell>
        </row>
        <row r="1866">
          <cell r="S1866">
            <v>0</v>
          </cell>
          <cell r="T1866">
            <v>0</v>
          </cell>
          <cell r="U1866">
            <v>0</v>
          </cell>
        </row>
        <row r="1867">
          <cell r="S1867">
            <v>0</v>
          </cell>
          <cell r="T1867">
            <v>0</v>
          </cell>
          <cell r="U1867">
            <v>0</v>
          </cell>
        </row>
        <row r="1868">
          <cell r="S1868">
            <v>0</v>
          </cell>
          <cell r="T1868">
            <v>0</v>
          </cell>
          <cell r="U1868">
            <v>0</v>
          </cell>
        </row>
        <row r="1869">
          <cell r="S1869">
            <v>0</v>
          </cell>
          <cell r="T1869">
            <v>0</v>
          </cell>
          <cell r="U1869">
            <v>0</v>
          </cell>
        </row>
        <row r="1870">
          <cell r="S1870">
            <v>0</v>
          </cell>
          <cell r="T1870">
            <v>0</v>
          </cell>
          <cell r="U1870">
            <v>0</v>
          </cell>
        </row>
        <row r="1871">
          <cell r="S1871">
            <v>0</v>
          </cell>
          <cell r="T1871">
            <v>0</v>
          </cell>
          <cell r="U1871">
            <v>0</v>
          </cell>
        </row>
        <row r="1872">
          <cell r="S1872">
            <v>0</v>
          </cell>
          <cell r="T1872">
            <v>0</v>
          </cell>
          <cell r="U1872">
            <v>0</v>
          </cell>
        </row>
        <row r="1873">
          <cell r="S1873">
            <v>0</v>
          </cell>
          <cell r="T1873">
            <v>0</v>
          </cell>
          <cell r="U1873">
            <v>0</v>
          </cell>
        </row>
        <row r="1874">
          <cell r="S1874">
            <v>0</v>
          </cell>
          <cell r="T1874">
            <v>0</v>
          </cell>
          <cell r="U1874">
            <v>0</v>
          </cell>
        </row>
        <row r="1875">
          <cell r="S1875">
            <v>0</v>
          </cell>
          <cell r="T1875">
            <v>0</v>
          </cell>
          <cell r="U1875">
            <v>0</v>
          </cell>
        </row>
        <row r="1876">
          <cell r="S1876">
            <v>0</v>
          </cell>
          <cell r="T1876">
            <v>0</v>
          </cell>
          <cell r="U1876">
            <v>0</v>
          </cell>
        </row>
        <row r="1877">
          <cell r="S1877">
            <v>0</v>
          </cell>
          <cell r="T1877">
            <v>0</v>
          </cell>
          <cell r="U1877">
            <v>0</v>
          </cell>
        </row>
        <row r="1878">
          <cell r="S1878">
            <v>0</v>
          </cell>
          <cell r="T1878">
            <v>0</v>
          </cell>
          <cell r="U1878">
            <v>0</v>
          </cell>
        </row>
        <row r="1879">
          <cell r="S1879">
            <v>0</v>
          </cell>
          <cell r="T1879">
            <v>0</v>
          </cell>
          <cell r="U1879">
            <v>0</v>
          </cell>
        </row>
        <row r="1880">
          <cell r="S1880">
            <v>0</v>
          </cell>
          <cell r="T1880">
            <v>0</v>
          </cell>
          <cell r="U1880">
            <v>0</v>
          </cell>
        </row>
        <row r="1881">
          <cell r="S1881">
            <v>0</v>
          </cell>
          <cell r="T1881">
            <v>0</v>
          </cell>
          <cell r="U1881">
            <v>0</v>
          </cell>
        </row>
        <row r="1882">
          <cell r="S1882">
            <v>0</v>
          </cell>
          <cell r="T1882">
            <v>0</v>
          </cell>
          <cell r="U1882">
            <v>0</v>
          </cell>
        </row>
        <row r="1883">
          <cell r="S1883">
            <v>0</v>
          </cell>
          <cell r="T1883">
            <v>0</v>
          </cell>
          <cell r="U1883">
            <v>0</v>
          </cell>
        </row>
        <row r="1884">
          <cell r="S1884">
            <v>0</v>
          </cell>
          <cell r="T1884">
            <v>0</v>
          </cell>
          <cell r="U1884">
            <v>0</v>
          </cell>
        </row>
        <row r="1885">
          <cell r="S1885">
            <v>0</v>
          </cell>
          <cell r="T1885">
            <v>0</v>
          </cell>
          <cell r="U1885">
            <v>0</v>
          </cell>
        </row>
        <row r="1886">
          <cell r="S1886">
            <v>0</v>
          </cell>
          <cell r="T1886">
            <v>0</v>
          </cell>
          <cell r="U1886">
            <v>0</v>
          </cell>
        </row>
        <row r="1887">
          <cell r="S1887">
            <v>0</v>
          </cell>
          <cell r="T1887">
            <v>0</v>
          </cell>
          <cell r="U1887">
            <v>0</v>
          </cell>
        </row>
        <row r="1888">
          <cell r="S1888">
            <v>0</v>
          </cell>
          <cell r="T1888">
            <v>0</v>
          </cell>
          <cell r="U1888">
            <v>0</v>
          </cell>
        </row>
        <row r="1889">
          <cell r="S1889">
            <v>0</v>
          </cell>
          <cell r="T1889">
            <v>0</v>
          </cell>
          <cell r="U1889">
            <v>0</v>
          </cell>
        </row>
        <row r="1890">
          <cell r="S1890">
            <v>0</v>
          </cell>
          <cell r="T1890">
            <v>0</v>
          </cell>
          <cell r="U1890">
            <v>0</v>
          </cell>
        </row>
        <row r="1891">
          <cell r="S1891">
            <v>0</v>
          </cell>
          <cell r="T1891">
            <v>0</v>
          </cell>
          <cell r="U1891">
            <v>0</v>
          </cell>
        </row>
        <row r="1892">
          <cell r="S1892">
            <v>0</v>
          </cell>
          <cell r="T1892">
            <v>0</v>
          </cell>
          <cell r="U1892">
            <v>0</v>
          </cell>
        </row>
        <row r="1893">
          <cell r="S1893">
            <v>0</v>
          </cell>
          <cell r="T1893">
            <v>0</v>
          </cell>
          <cell r="U1893">
            <v>0</v>
          </cell>
        </row>
        <row r="1894">
          <cell r="S1894">
            <v>0</v>
          </cell>
          <cell r="T1894">
            <v>0</v>
          </cell>
          <cell r="U1894">
            <v>0</v>
          </cell>
        </row>
        <row r="1895">
          <cell r="S1895">
            <v>0</v>
          </cell>
          <cell r="T1895">
            <v>0</v>
          </cell>
          <cell r="U1895">
            <v>0</v>
          </cell>
        </row>
        <row r="1896">
          <cell r="S1896">
            <v>0</v>
          </cell>
          <cell r="T1896">
            <v>0</v>
          </cell>
          <cell r="U1896">
            <v>0</v>
          </cell>
        </row>
        <row r="1897">
          <cell r="S1897">
            <v>0</v>
          </cell>
          <cell r="T1897">
            <v>0</v>
          </cell>
          <cell r="U1897">
            <v>0</v>
          </cell>
        </row>
        <row r="1898">
          <cell r="S1898">
            <v>0</v>
          </cell>
          <cell r="T1898">
            <v>0</v>
          </cell>
          <cell r="U1898">
            <v>0</v>
          </cell>
        </row>
        <row r="1899">
          <cell r="S1899">
            <v>0</v>
          </cell>
          <cell r="T1899">
            <v>0</v>
          </cell>
          <cell r="U1899">
            <v>0</v>
          </cell>
        </row>
        <row r="1900">
          <cell r="S1900">
            <v>0</v>
          </cell>
          <cell r="T1900">
            <v>0</v>
          </cell>
          <cell r="U1900">
            <v>0</v>
          </cell>
        </row>
        <row r="1901">
          <cell r="S1901">
            <v>0</v>
          </cell>
          <cell r="T1901">
            <v>0</v>
          </cell>
          <cell r="U1901">
            <v>0</v>
          </cell>
        </row>
        <row r="1902">
          <cell r="S1902">
            <v>0</v>
          </cell>
          <cell r="T1902">
            <v>0</v>
          </cell>
          <cell r="U1902">
            <v>0</v>
          </cell>
        </row>
        <row r="1903">
          <cell r="S1903">
            <v>0</v>
          </cell>
          <cell r="T1903">
            <v>0</v>
          </cell>
          <cell r="U1903">
            <v>0</v>
          </cell>
        </row>
        <row r="1904">
          <cell r="S1904">
            <v>0</v>
          </cell>
          <cell r="T1904">
            <v>0</v>
          </cell>
          <cell r="U1904">
            <v>0</v>
          </cell>
        </row>
        <row r="1905">
          <cell r="S1905">
            <v>0</v>
          </cell>
          <cell r="T1905">
            <v>0</v>
          </cell>
          <cell r="U1905">
            <v>0</v>
          </cell>
        </row>
        <row r="1906">
          <cell r="S1906">
            <v>0</v>
          </cell>
          <cell r="T1906">
            <v>0</v>
          </cell>
          <cell r="U1906">
            <v>0</v>
          </cell>
        </row>
        <row r="1907">
          <cell r="S1907">
            <v>0</v>
          </cell>
          <cell r="T1907">
            <v>0</v>
          </cell>
          <cell r="U1907">
            <v>0</v>
          </cell>
        </row>
        <row r="1908">
          <cell r="S1908">
            <v>0</v>
          </cell>
          <cell r="T1908">
            <v>0</v>
          </cell>
          <cell r="U1908">
            <v>0</v>
          </cell>
        </row>
        <row r="1909">
          <cell r="S1909">
            <v>0</v>
          </cell>
          <cell r="T1909">
            <v>0</v>
          </cell>
          <cell r="U1909">
            <v>0</v>
          </cell>
        </row>
        <row r="1910">
          <cell r="S1910">
            <v>0</v>
          </cell>
          <cell r="T1910">
            <v>0</v>
          </cell>
          <cell r="U1910">
            <v>0</v>
          </cell>
        </row>
        <row r="1911">
          <cell r="S1911">
            <v>0</v>
          </cell>
          <cell r="T1911">
            <v>0</v>
          </cell>
          <cell r="U1911">
            <v>0</v>
          </cell>
        </row>
        <row r="1912">
          <cell r="S1912">
            <v>0</v>
          </cell>
          <cell r="T1912">
            <v>0</v>
          </cell>
          <cell r="U1912">
            <v>0</v>
          </cell>
        </row>
        <row r="1913">
          <cell r="S1913">
            <v>0</v>
          </cell>
          <cell r="T1913">
            <v>0</v>
          </cell>
          <cell r="U1913">
            <v>0</v>
          </cell>
        </row>
        <row r="1914">
          <cell r="S1914">
            <v>0</v>
          </cell>
          <cell r="T1914">
            <v>0</v>
          </cell>
          <cell r="U1914">
            <v>0</v>
          </cell>
        </row>
        <row r="1915">
          <cell r="S1915">
            <v>0</v>
          </cell>
          <cell r="T1915">
            <v>0</v>
          </cell>
          <cell r="U1915">
            <v>0</v>
          </cell>
        </row>
        <row r="1916">
          <cell r="S1916">
            <v>0</v>
          </cell>
          <cell r="T1916">
            <v>0</v>
          </cell>
          <cell r="U1916">
            <v>0</v>
          </cell>
        </row>
        <row r="1917">
          <cell r="S1917">
            <v>0</v>
          </cell>
          <cell r="T1917">
            <v>0</v>
          </cell>
          <cell r="U1917">
            <v>0</v>
          </cell>
        </row>
        <row r="1918">
          <cell r="S1918">
            <v>0</v>
          </cell>
          <cell r="T1918">
            <v>0</v>
          </cell>
          <cell r="U1918">
            <v>0</v>
          </cell>
        </row>
        <row r="1919">
          <cell r="S1919">
            <v>0</v>
          </cell>
          <cell r="T1919">
            <v>0</v>
          </cell>
          <cell r="U1919">
            <v>0</v>
          </cell>
        </row>
        <row r="1920">
          <cell r="S1920">
            <v>0</v>
          </cell>
          <cell r="T1920">
            <v>0</v>
          </cell>
          <cell r="U1920">
            <v>0</v>
          </cell>
        </row>
        <row r="1921">
          <cell r="S1921">
            <v>0</v>
          </cell>
          <cell r="T1921">
            <v>0</v>
          </cell>
          <cell r="U1921">
            <v>0</v>
          </cell>
        </row>
        <row r="1922">
          <cell r="S1922">
            <v>0</v>
          </cell>
          <cell r="T1922">
            <v>0</v>
          </cell>
          <cell r="U1922">
            <v>0</v>
          </cell>
        </row>
        <row r="1923">
          <cell r="S1923">
            <v>0</v>
          </cell>
          <cell r="T1923">
            <v>0</v>
          </cell>
          <cell r="U1923">
            <v>0</v>
          </cell>
        </row>
        <row r="1924">
          <cell r="S1924">
            <v>0</v>
          </cell>
          <cell r="T1924">
            <v>0</v>
          </cell>
          <cell r="U1924">
            <v>0</v>
          </cell>
        </row>
        <row r="1925">
          <cell r="S1925">
            <v>0</v>
          </cell>
          <cell r="T1925">
            <v>0</v>
          </cell>
          <cell r="U1925">
            <v>0</v>
          </cell>
        </row>
        <row r="1926">
          <cell r="S1926">
            <v>0</v>
          </cell>
          <cell r="T1926">
            <v>0</v>
          </cell>
          <cell r="U1926">
            <v>0</v>
          </cell>
        </row>
        <row r="1927">
          <cell r="S1927">
            <v>0</v>
          </cell>
          <cell r="T1927">
            <v>0</v>
          </cell>
          <cell r="U1927">
            <v>0</v>
          </cell>
        </row>
        <row r="1928">
          <cell r="S1928">
            <v>0</v>
          </cell>
          <cell r="T1928">
            <v>0</v>
          </cell>
          <cell r="U1928">
            <v>0</v>
          </cell>
        </row>
        <row r="1929">
          <cell r="S1929">
            <v>0</v>
          </cell>
          <cell r="T1929">
            <v>0</v>
          </cell>
          <cell r="U1929">
            <v>0</v>
          </cell>
        </row>
        <row r="1930">
          <cell r="S1930">
            <v>0</v>
          </cell>
          <cell r="T1930">
            <v>0</v>
          </cell>
          <cell r="U1930">
            <v>0</v>
          </cell>
        </row>
        <row r="1931">
          <cell r="S1931">
            <v>0</v>
          </cell>
          <cell r="T1931">
            <v>0</v>
          </cell>
          <cell r="U1931">
            <v>0</v>
          </cell>
        </row>
        <row r="1932">
          <cell r="S1932">
            <v>0</v>
          </cell>
          <cell r="T1932">
            <v>0</v>
          </cell>
          <cell r="U1932">
            <v>0</v>
          </cell>
        </row>
        <row r="1933">
          <cell r="S1933">
            <v>0</v>
          </cell>
          <cell r="T1933">
            <v>0</v>
          </cell>
          <cell r="U1933">
            <v>0</v>
          </cell>
        </row>
        <row r="1934">
          <cell r="S1934">
            <v>0</v>
          </cell>
          <cell r="T1934">
            <v>0</v>
          </cell>
          <cell r="U1934">
            <v>0</v>
          </cell>
        </row>
        <row r="1935">
          <cell r="S1935">
            <v>0</v>
          </cell>
          <cell r="T1935">
            <v>0</v>
          </cell>
          <cell r="U1935">
            <v>0</v>
          </cell>
        </row>
        <row r="1936">
          <cell r="S1936">
            <v>0</v>
          </cell>
          <cell r="T1936">
            <v>0</v>
          </cell>
          <cell r="U1936">
            <v>0</v>
          </cell>
        </row>
        <row r="1937">
          <cell r="S1937">
            <v>0</v>
          </cell>
          <cell r="T1937">
            <v>0</v>
          </cell>
          <cell r="U1937">
            <v>0</v>
          </cell>
        </row>
        <row r="1938">
          <cell r="S1938">
            <v>0</v>
          </cell>
          <cell r="T1938">
            <v>0</v>
          </cell>
          <cell r="U1938">
            <v>0</v>
          </cell>
        </row>
        <row r="1939">
          <cell r="S1939">
            <v>0</v>
          </cell>
          <cell r="T1939">
            <v>0</v>
          </cell>
          <cell r="U1939">
            <v>0</v>
          </cell>
        </row>
        <row r="1940">
          <cell r="S1940">
            <v>0</v>
          </cell>
          <cell r="T1940">
            <v>0</v>
          </cell>
          <cell r="U1940">
            <v>0</v>
          </cell>
        </row>
        <row r="1941">
          <cell r="S1941">
            <v>0</v>
          </cell>
          <cell r="T1941">
            <v>0</v>
          </cell>
          <cell r="U1941">
            <v>0</v>
          </cell>
        </row>
        <row r="1942">
          <cell r="S1942">
            <v>0</v>
          </cell>
          <cell r="T1942">
            <v>0</v>
          </cell>
          <cell r="U1942">
            <v>0</v>
          </cell>
        </row>
        <row r="1943">
          <cell r="S1943">
            <v>0</v>
          </cell>
          <cell r="T1943">
            <v>0</v>
          </cell>
          <cell r="U1943">
            <v>0</v>
          </cell>
        </row>
        <row r="1944">
          <cell r="S1944">
            <v>0</v>
          </cell>
          <cell r="T1944">
            <v>0</v>
          </cell>
          <cell r="U1944">
            <v>0</v>
          </cell>
        </row>
        <row r="1945">
          <cell r="S1945">
            <v>0</v>
          </cell>
          <cell r="T1945">
            <v>0</v>
          </cell>
          <cell r="U1945">
            <v>0</v>
          </cell>
        </row>
        <row r="1946">
          <cell r="S1946">
            <v>0</v>
          </cell>
          <cell r="T1946">
            <v>0</v>
          </cell>
          <cell r="U1946">
            <v>0</v>
          </cell>
        </row>
        <row r="1947">
          <cell r="S1947">
            <v>0</v>
          </cell>
          <cell r="T1947">
            <v>0</v>
          </cell>
          <cell r="U1947">
            <v>0</v>
          </cell>
        </row>
        <row r="1948">
          <cell r="S1948">
            <v>0</v>
          </cell>
          <cell r="T1948">
            <v>0</v>
          </cell>
          <cell r="U1948">
            <v>0</v>
          </cell>
        </row>
        <row r="1949">
          <cell r="S1949">
            <v>0</v>
          </cell>
          <cell r="T1949">
            <v>0</v>
          </cell>
          <cell r="U1949">
            <v>0</v>
          </cell>
        </row>
        <row r="1950">
          <cell r="S1950">
            <v>0</v>
          </cell>
          <cell r="T1950">
            <v>0</v>
          </cell>
          <cell r="U1950">
            <v>0</v>
          </cell>
        </row>
        <row r="1951">
          <cell r="S1951">
            <v>0</v>
          </cell>
          <cell r="T1951">
            <v>0</v>
          </cell>
          <cell r="U1951">
            <v>0</v>
          </cell>
        </row>
        <row r="1952">
          <cell r="S1952">
            <v>0</v>
          </cell>
          <cell r="T1952">
            <v>0</v>
          </cell>
          <cell r="U1952">
            <v>0</v>
          </cell>
        </row>
        <row r="1953">
          <cell r="S1953">
            <v>0</v>
          </cell>
          <cell r="T1953">
            <v>0</v>
          </cell>
          <cell r="U1953">
            <v>0</v>
          </cell>
        </row>
        <row r="1954">
          <cell r="S1954">
            <v>0</v>
          </cell>
          <cell r="T1954">
            <v>0</v>
          </cell>
          <cell r="U1954">
            <v>0</v>
          </cell>
        </row>
        <row r="1955">
          <cell r="S1955">
            <v>0</v>
          </cell>
          <cell r="T1955">
            <v>0</v>
          </cell>
          <cell r="U1955">
            <v>0</v>
          </cell>
        </row>
        <row r="1956">
          <cell r="S1956">
            <v>0</v>
          </cell>
          <cell r="T1956">
            <v>0</v>
          </cell>
          <cell r="U1956">
            <v>0</v>
          </cell>
        </row>
        <row r="1957">
          <cell r="S1957">
            <v>0</v>
          </cell>
          <cell r="T1957">
            <v>0</v>
          </cell>
          <cell r="U1957">
            <v>0</v>
          </cell>
        </row>
        <row r="1958">
          <cell r="S1958">
            <v>0</v>
          </cell>
          <cell r="T1958">
            <v>0</v>
          </cell>
          <cell r="U1958">
            <v>0</v>
          </cell>
        </row>
        <row r="1959">
          <cell r="S1959">
            <v>0</v>
          </cell>
          <cell r="T1959">
            <v>0</v>
          </cell>
          <cell r="U1959">
            <v>0</v>
          </cell>
        </row>
        <row r="1960">
          <cell r="S1960">
            <v>0</v>
          </cell>
          <cell r="T1960">
            <v>0</v>
          </cell>
          <cell r="U1960">
            <v>0</v>
          </cell>
        </row>
        <row r="1961">
          <cell r="S1961">
            <v>0</v>
          </cell>
          <cell r="T1961">
            <v>0</v>
          </cell>
          <cell r="U1961">
            <v>0</v>
          </cell>
        </row>
        <row r="1962">
          <cell r="S1962">
            <v>0</v>
          </cell>
          <cell r="T1962">
            <v>0</v>
          </cell>
          <cell r="U1962">
            <v>0</v>
          </cell>
        </row>
        <row r="1963">
          <cell r="S1963">
            <v>0</v>
          </cell>
          <cell r="T1963">
            <v>0</v>
          </cell>
          <cell r="U1963">
            <v>0</v>
          </cell>
        </row>
        <row r="1964">
          <cell r="S1964">
            <v>0</v>
          </cell>
          <cell r="T1964">
            <v>0</v>
          </cell>
          <cell r="U1964">
            <v>0</v>
          </cell>
        </row>
        <row r="1965">
          <cell r="S1965">
            <v>0</v>
          </cell>
          <cell r="T1965">
            <v>0</v>
          </cell>
          <cell r="U1965">
            <v>0</v>
          </cell>
        </row>
        <row r="1966">
          <cell r="S1966">
            <v>0</v>
          </cell>
          <cell r="T1966">
            <v>0</v>
          </cell>
          <cell r="U1966">
            <v>0</v>
          </cell>
        </row>
        <row r="1967">
          <cell r="S1967">
            <v>0</v>
          </cell>
          <cell r="T1967">
            <v>0</v>
          </cell>
          <cell r="U1967">
            <v>0</v>
          </cell>
        </row>
        <row r="1968">
          <cell r="S1968">
            <v>0</v>
          </cell>
          <cell r="T1968">
            <v>0</v>
          </cell>
          <cell r="U1968">
            <v>0</v>
          </cell>
        </row>
        <row r="1969">
          <cell r="S1969">
            <v>0</v>
          </cell>
          <cell r="T1969">
            <v>0</v>
          </cell>
          <cell r="U1969">
            <v>0</v>
          </cell>
        </row>
        <row r="1970">
          <cell r="S1970">
            <v>0</v>
          </cell>
          <cell r="T1970">
            <v>0</v>
          </cell>
          <cell r="U1970">
            <v>0</v>
          </cell>
        </row>
        <row r="1971">
          <cell r="S1971">
            <v>0</v>
          </cell>
          <cell r="T1971">
            <v>0</v>
          </cell>
          <cell r="U1971">
            <v>0</v>
          </cell>
        </row>
        <row r="1972">
          <cell r="S1972">
            <v>0</v>
          </cell>
          <cell r="T1972">
            <v>0</v>
          </cell>
          <cell r="U1972">
            <v>0</v>
          </cell>
        </row>
        <row r="1973">
          <cell r="S1973">
            <v>0</v>
          </cell>
          <cell r="T1973">
            <v>0</v>
          </cell>
          <cell r="U1973">
            <v>0</v>
          </cell>
        </row>
        <row r="1974">
          <cell r="S1974">
            <v>0</v>
          </cell>
          <cell r="T1974">
            <v>0</v>
          </cell>
          <cell r="U1974">
            <v>0</v>
          </cell>
        </row>
        <row r="1975">
          <cell r="S1975">
            <v>0</v>
          </cell>
          <cell r="T1975">
            <v>0</v>
          </cell>
          <cell r="U1975">
            <v>0</v>
          </cell>
        </row>
        <row r="1976">
          <cell r="S1976">
            <v>0</v>
          </cell>
          <cell r="T1976">
            <v>0</v>
          </cell>
          <cell r="U1976">
            <v>0</v>
          </cell>
        </row>
        <row r="1977">
          <cell r="S1977">
            <v>0</v>
          </cell>
          <cell r="T1977">
            <v>0</v>
          </cell>
          <cell r="U1977">
            <v>0</v>
          </cell>
        </row>
        <row r="1978">
          <cell r="S1978">
            <v>0</v>
          </cell>
          <cell r="T1978">
            <v>0</v>
          </cell>
          <cell r="U1978">
            <v>0</v>
          </cell>
        </row>
        <row r="1979">
          <cell r="S1979">
            <v>0</v>
          </cell>
          <cell r="T1979">
            <v>0</v>
          </cell>
          <cell r="U1979">
            <v>0</v>
          </cell>
        </row>
        <row r="1980">
          <cell r="S1980">
            <v>0</v>
          </cell>
          <cell r="T1980">
            <v>0</v>
          </cell>
          <cell r="U1980">
            <v>0</v>
          </cell>
        </row>
        <row r="1981">
          <cell r="S1981">
            <v>0</v>
          </cell>
          <cell r="T1981">
            <v>0</v>
          </cell>
          <cell r="U1981">
            <v>0</v>
          </cell>
        </row>
        <row r="1982">
          <cell r="S1982">
            <v>0</v>
          </cell>
          <cell r="T1982">
            <v>0</v>
          </cell>
          <cell r="U1982">
            <v>0</v>
          </cell>
        </row>
        <row r="1983">
          <cell r="S1983">
            <v>0</v>
          </cell>
          <cell r="T1983">
            <v>0</v>
          </cell>
          <cell r="U1983">
            <v>0</v>
          </cell>
        </row>
        <row r="1984">
          <cell r="S1984">
            <v>0</v>
          </cell>
          <cell r="T1984">
            <v>0</v>
          </cell>
          <cell r="U1984">
            <v>0</v>
          </cell>
        </row>
        <row r="1985">
          <cell r="S1985">
            <v>0</v>
          </cell>
          <cell r="T1985">
            <v>0</v>
          </cell>
          <cell r="U1985">
            <v>0</v>
          </cell>
        </row>
        <row r="1986">
          <cell r="S1986">
            <v>0</v>
          </cell>
          <cell r="T1986">
            <v>0</v>
          </cell>
          <cell r="U1986">
            <v>0</v>
          </cell>
        </row>
        <row r="1987">
          <cell r="S1987">
            <v>0</v>
          </cell>
          <cell r="T1987">
            <v>0</v>
          </cell>
          <cell r="U1987">
            <v>0</v>
          </cell>
        </row>
        <row r="1988">
          <cell r="S1988">
            <v>0</v>
          </cell>
          <cell r="T1988">
            <v>0</v>
          </cell>
          <cell r="U1988">
            <v>0</v>
          </cell>
        </row>
        <row r="1989">
          <cell r="S1989">
            <v>0</v>
          </cell>
          <cell r="T1989">
            <v>0</v>
          </cell>
          <cell r="U1989">
            <v>0</v>
          </cell>
        </row>
        <row r="1990">
          <cell r="S1990">
            <v>0</v>
          </cell>
          <cell r="T1990">
            <v>0</v>
          </cell>
          <cell r="U1990">
            <v>0</v>
          </cell>
        </row>
        <row r="1991">
          <cell r="S1991">
            <v>0</v>
          </cell>
          <cell r="T1991">
            <v>0</v>
          </cell>
          <cell r="U1991">
            <v>0</v>
          </cell>
        </row>
        <row r="1992">
          <cell r="S1992">
            <v>0</v>
          </cell>
          <cell r="T1992">
            <v>0</v>
          </cell>
          <cell r="U1992">
            <v>0</v>
          </cell>
        </row>
        <row r="1993">
          <cell r="S1993">
            <v>0</v>
          </cell>
          <cell r="T1993">
            <v>0</v>
          </cell>
          <cell r="U1993">
            <v>0</v>
          </cell>
        </row>
        <row r="1994">
          <cell r="S1994">
            <v>0</v>
          </cell>
          <cell r="T1994">
            <v>0</v>
          </cell>
          <cell r="U1994">
            <v>0</v>
          </cell>
        </row>
        <row r="1995">
          <cell r="S1995">
            <v>0</v>
          </cell>
          <cell r="T1995">
            <v>0</v>
          </cell>
          <cell r="U1995">
            <v>0</v>
          </cell>
        </row>
        <row r="1996">
          <cell r="S1996">
            <v>0</v>
          </cell>
          <cell r="T1996">
            <v>0</v>
          </cell>
          <cell r="U1996">
            <v>0</v>
          </cell>
        </row>
        <row r="1997">
          <cell r="S1997">
            <v>0</v>
          </cell>
          <cell r="T1997">
            <v>0</v>
          </cell>
          <cell r="U1997">
            <v>0</v>
          </cell>
        </row>
        <row r="1998">
          <cell r="S1998">
            <v>0</v>
          </cell>
          <cell r="T1998">
            <v>0</v>
          </cell>
          <cell r="U1998">
            <v>0</v>
          </cell>
        </row>
        <row r="1999">
          <cell r="S1999">
            <v>0</v>
          </cell>
          <cell r="T1999">
            <v>0</v>
          </cell>
          <cell r="U1999">
            <v>0</v>
          </cell>
        </row>
        <row r="2000">
          <cell r="S2000">
            <v>0</v>
          </cell>
          <cell r="T2000">
            <v>0</v>
          </cell>
          <cell r="U2000">
            <v>0</v>
          </cell>
        </row>
        <row r="2001">
          <cell r="S2001">
            <v>0</v>
          </cell>
          <cell r="T2001">
            <v>0</v>
          </cell>
          <cell r="U2001">
            <v>0</v>
          </cell>
        </row>
        <row r="2002">
          <cell r="S2002">
            <v>0</v>
          </cell>
          <cell r="T2002">
            <v>0</v>
          </cell>
          <cell r="U2002">
            <v>0</v>
          </cell>
        </row>
        <row r="2003">
          <cell r="S2003">
            <v>0</v>
          </cell>
          <cell r="T2003">
            <v>0</v>
          </cell>
          <cell r="U2003">
            <v>0</v>
          </cell>
        </row>
        <row r="2004">
          <cell r="S2004">
            <v>0</v>
          </cell>
          <cell r="T2004">
            <v>0</v>
          </cell>
          <cell r="U2004">
            <v>0</v>
          </cell>
        </row>
        <row r="2005">
          <cell r="S2005">
            <v>0</v>
          </cell>
          <cell r="T2005">
            <v>0</v>
          </cell>
          <cell r="U2005">
            <v>0</v>
          </cell>
        </row>
        <row r="2006">
          <cell r="S2006">
            <v>0</v>
          </cell>
          <cell r="T2006">
            <v>0</v>
          </cell>
          <cell r="U2006">
            <v>0</v>
          </cell>
        </row>
        <row r="2007">
          <cell r="S2007">
            <v>0</v>
          </cell>
          <cell r="T2007">
            <v>0</v>
          </cell>
          <cell r="U2007">
            <v>0</v>
          </cell>
        </row>
        <row r="2008">
          <cell r="S2008">
            <v>0</v>
          </cell>
          <cell r="T2008">
            <v>0</v>
          </cell>
          <cell r="U2008">
            <v>0</v>
          </cell>
        </row>
        <row r="2009">
          <cell r="S2009">
            <v>0</v>
          </cell>
          <cell r="T2009">
            <v>0</v>
          </cell>
          <cell r="U2009">
            <v>0</v>
          </cell>
        </row>
        <row r="2010">
          <cell r="S2010">
            <v>0</v>
          </cell>
          <cell r="T2010">
            <v>0</v>
          </cell>
          <cell r="U2010">
            <v>0</v>
          </cell>
        </row>
        <row r="2011">
          <cell r="S2011">
            <v>0</v>
          </cell>
          <cell r="T2011">
            <v>0</v>
          </cell>
          <cell r="U2011">
            <v>0</v>
          </cell>
        </row>
        <row r="2012">
          <cell r="S2012">
            <v>0</v>
          </cell>
          <cell r="T2012">
            <v>0</v>
          </cell>
          <cell r="U2012">
            <v>0</v>
          </cell>
        </row>
        <row r="2013">
          <cell r="S2013">
            <v>0</v>
          </cell>
          <cell r="T2013">
            <v>0</v>
          </cell>
          <cell r="U2013">
            <v>0</v>
          </cell>
        </row>
        <row r="2014">
          <cell r="S2014">
            <v>0</v>
          </cell>
          <cell r="T2014">
            <v>0</v>
          </cell>
          <cell r="U2014">
            <v>0</v>
          </cell>
        </row>
        <row r="2015">
          <cell r="S2015">
            <v>0</v>
          </cell>
          <cell r="T2015">
            <v>0</v>
          </cell>
          <cell r="U2015">
            <v>0</v>
          </cell>
        </row>
        <row r="2016">
          <cell r="S2016">
            <v>0</v>
          </cell>
          <cell r="T2016">
            <v>0</v>
          </cell>
          <cell r="U2016">
            <v>0</v>
          </cell>
        </row>
        <row r="2017">
          <cell r="S2017">
            <v>0</v>
          </cell>
          <cell r="T2017">
            <v>0</v>
          </cell>
          <cell r="U2017">
            <v>0</v>
          </cell>
        </row>
        <row r="2018">
          <cell r="S2018">
            <v>0</v>
          </cell>
          <cell r="T2018">
            <v>0</v>
          </cell>
          <cell r="U2018">
            <v>0</v>
          </cell>
        </row>
        <row r="2019">
          <cell r="S2019">
            <v>0</v>
          </cell>
          <cell r="T2019">
            <v>0</v>
          </cell>
          <cell r="U2019">
            <v>0</v>
          </cell>
        </row>
        <row r="2020">
          <cell r="S2020">
            <v>0</v>
          </cell>
          <cell r="T2020">
            <v>0</v>
          </cell>
          <cell r="U2020">
            <v>0</v>
          </cell>
        </row>
        <row r="2021">
          <cell r="S2021">
            <v>0</v>
          </cell>
          <cell r="T2021">
            <v>0</v>
          </cell>
          <cell r="U2021">
            <v>0</v>
          </cell>
        </row>
        <row r="2022">
          <cell r="S2022">
            <v>0</v>
          </cell>
          <cell r="T2022">
            <v>0</v>
          </cell>
          <cell r="U2022">
            <v>0</v>
          </cell>
        </row>
        <row r="2023">
          <cell r="S2023">
            <v>0</v>
          </cell>
          <cell r="T2023">
            <v>0</v>
          </cell>
          <cell r="U2023">
            <v>0</v>
          </cell>
        </row>
        <row r="2024">
          <cell r="S2024">
            <v>0</v>
          </cell>
          <cell r="T2024">
            <v>0</v>
          </cell>
          <cell r="U2024">
            <v>0</v>
          </cell>
        </row>
        <row r="2025">
          <cell r="S2025">
            <v>0</v>
          </cell>
          <cell r="T2025">
            <v>0</v>
          </cell>
          <cell r="U2025">
            <v>0</v>
          </cell>
        </row>
        <row r="2026">
          <cell r="S2026">
            <v>0</v>
          </cell>
          <cell r="T2026">
            <v>0</v>
          </cell>
          <cell r="U2026">
            <v>0</v>
          </cell>
        </row>
        <row r="2027">
          <cell r="S2027">
            <v>0</v>
          </cell>
          <cell r="T2027">
            <v>0</v>
          </cell>
          <cell r="U2027">
            <v>0</v>
          </cell>
        </row>
        <row r="2028">
          <cell r="S2028">
            <v>0</v>
          </cell>
          <cell r="T2028">
            <v>0</v>
          </cell>
          <cell r="U2028">
            <v>0</v>
          </cell>
        </row>
        <row r="2029">
          <cell r="S2029">
            <v>0</v>
          </cell>
          <cell r="T2029">
            <v>0</v>
          </cell>
          <cell r="U2029">
            <v>0</v>
          </cell>
        </row>
        <row r="2030">
          <cell r="S2030">
            <v>0</v>
          </cell>
          <cell r="T2030">
            <v>0</v>
          </cell>
          <cell r="U2030">
            <v>0</v>
          </cell>
        </row>
        <row r="2031">
          <cell r="S2031">
            <v>0</v>
          </cell>
          <cell r="T2031">
            <v>0</v>
          </cell>
          <cell r="U2031">
            <v>0</v>
          </cell>
        </row>
        <row r="2032">
          <cell r="S2032">
            <v>0</v>
          </cell>
          <cell r="T2032">
            <v>0</v>
          </cell>
          <cell r="U2032">
            <v>0</v>
          </cell>
        </row>
        <row r="2033">
          <cell r="S2033">
            <v>0</v>
          </cell>
          <cell r="T2033">
            <v>0</v>
          </cell>
          <cell r="U2033">
            <v>0</v>
          </cell>
        </row>
        <row r="2034">
          <cell r="S2034">
            <v>0</v>
          </cell>
          <cell r="T2034">
            <v>0</v>
          </cell>
          <cell r="U2034">
            <v>0</v>
          </cell>
        </row>
        <row r="2035">
          <cell r="S2035">
            <v>0</v>
          </cell>
          <cell r="T2035">
            <v>0</v>
          </cell>
          <cell r="U2035">
            <v>0</v>
          </cell>
        </row>
        <row r="2036">
          <cell r="S2036">
            <v>0</v>
          </cell>
          <cell r="T2036">
            <v>0</v>
          </cell>
          <cell r="U2036">
            <v>0</v>
          </cell>
        </row>
        <row r="2037">
          <cell r="S2037">
            <v>0</v>
          </cell>
          <cell r="T2037">
            <v>0</v>
          </cell>
          <cell r="U2037">
            <v>0</v>
          </cell>
        </row>
        <row r="2038">
          <cell r="S2038">
            <v>0</v>
          </cell>
          <cell r="T2038">
            <v>0</v>
          </cell>
          <cell r="U2038">
            <v>0</v>
          </cell>
        </row>
        <row r="2039">
          <cell r="S2039">
            <v>0</v>
          </cell>
          <cell r="T2039">
            <v>0</v>
          </cell>
          <cell r="U2039">
            <v>0</v>
          </cell>
        </row>
        <row r="2040">
          <cell r="S2040">
            <v>0</v>
          </cell>
          <cell r="T2040">
            <v>0</v>
          </cell>
          <cell r="U2040">
            <v>0</v>
          </cell>
        </row>
        <row r="2041">
          <cell r="S2041">
            <v>0</v>
          </cell>
          <cell r="T2041">
            <v>0</v>
          </cell>
          <cell r="U2041">
            <v>0</v>
          </cell>
        </row>
        <row r="2042">
          <cell r="S2042">
            <v>0</v>
          </cell>
          <cell r="T2042">
            <v>0</v>
          </cell>
          <cell r="U2042">
            <v>0</v>
          </cell>
        </row>
        <row r="2043">
          <cell r="S2043">
            <v>0</v>
          </cell>
          <cell r="T2043">
            <v>0</v>
          </cell>
          <cell r="U2043">
            <v>0</v>
          </cell>
        </row>
        <row r="2044">
          <cell r="S2044">
            <v>0</v>
          </cell>
          <cell r="T2044">
            <v>0</v>
          </cell>
          <cell r="U2044">
            <v>0</v>
          </cell>
        </row>
        <row r="2045">
          <cell r="S2045">
            <v>0</v>
          </cell>
          <cell r="T2045">
            <v>0</v>
          </cell>
          <cell r="U2045">
            <v>0</v>
          </cell>
        </row>
        <row r="2046">
          <cell r="S2046">
            <v>0</v>
          </cell>
          <cell r="T2046">
            <v>0</v>
          </cell>
          <cell r="U2046">
            <v>0</v>
          </cell>
        </row>
        <row r="2047">
          <cell r="S2047">
            <v>0</v>
          </cell>
          <cell r="T2047">
            <v>0</v>
          </cell>
          <cell r="U2047">
            <v>0</v>
          </cell>
        </row>
        <row r="2048">
          <cell r="S2048">
            <v>0</v>
          </cell>
          <cell r="T2048">
            <v>0</v>
          </cell>
          <cell r="U2048">
            <v>0</v>
          </cell>
        </row>
        <row r="2049">
          <cell r="S2049">
            <v>0</v>
          </cell>
          <cell r="T2049">
            <v>0</v>
          </cell>
          <cell r="U2049">
            <v>0</v>
          </cell>
        </row>
        <row r="2050">
          <cell r="S2050">
            <v>0</v>
          </cell>
          <cell r="T2050">
            <v>0</v>
          </cell>
          <cell r="U2050">
            <v>0</v>
          </cell>
        </row>
        <row r="2051">
          <cell r="S2051">
            <v>0</v>
          </cell>
          <cell r="T2051">
            <v>0</v>
          </cell>
          <cell r="U2051">
            <v>0</v>
          </cell>
        </row>
        <row r="2052">
          <cell r="S2052">
            <v>0</v>
          </cell>
          <cell r="T2052">
            <v>0</v>
          </cell>
          <cell r="U2052">
            <v>0</v>
          </cell>
        </row>
        <row r="2053">
          <cell r="S2053">
            <v>0</v>
          </cell>
          <cell r="T2053">
            <v>0</v>
          </cell>
          <cell r="U2053">
            <v>0</v>
          </cell>
        </row>
        <row r="2054">
          <cell r="S2054">
            <v>0</v>
          </cell>
          <cell r="T2054">
            <v>0</v>
          </cell>
          <cell r="U2054">
            <v>0</v>
          </cell>
        </row>
        <row r="2055">
          <cell r="S2055">
            <v>0</v>
          </cell>
          <cell r="T2055">
            <v>0</v>
          </cell>
          <cell r="U2055">
            <v>0</v>
          </cell>
        </row>
        <row r="2056">
          <cell r="S2056">
            <v>0</v>
          </cell>
          <cell r="T2056">
            <v>0</v>
          </cell>
          <cell r="U2056">
            <v>0</v>
          </cell>
        </row>
        <row r="2057">
          <cell r="S2057">
            <v>0</v>
          </cell>
          <cell r="T2057">
            <v>0</v>
          </cell>
          <cell r="U2057">
            <v>0</v>
          </cell>
        </row>
        <row r="2058">
          <cell r="S2058">
            <v>0</v>
          </cell>
          <cell r="T2058">
            <v>0</v>
          </cell>
          <cell r="U2058">
            <v>0</v>
          </cell>
        </row>
        <row r="2059">
          <cell r="S2059">
            <v>0</v>
          </cell>
          <cell r="T2059">
            <v>0</v>
          </cell>
          <cell r="U2059">
            <v>0</v>
          </cell>
        </row>
        <row r="2060">
          <cell r="S2060">
            <v>0</v>
          </cell>
          <cell r="T2060">
            <v>0</v>
          </cell>
          <cell r="U2060">
            <v>0</v>
          </cell>
        </row>
        <row r="2061">
          <cell r="S2061">
            <v>0</v>
          </cell>
          <cell r="T2061">
            <v>0</v>
          </cell>
          <cell r="U2061">
            <v>0</v>
          </cell>
        </row>
        <row r="2062">
          <cell r="S2062">
            <v>0</v>
          </cell>
          <cell r="T2062">
            <v>0</v>
          </cell>
          <cell r="U2062">
            <v>0</v>
          </cell>
        </row>
        <row r="2063">
          <cell r="S2063">
            <v>0</v>
          </cell>
          <cell r="T2063">
            <v>0</v>
          </cell>
          <cell r="U2063">
            <v>0</v>
          </cell>
        </row>
        <row r="2064">
          <cell r="S2064">
            <v>0</v>
          </cell>
          <cell r="T2064">
            <v>0</v>
          </cell>
          <cell r="U2064">
            <v>0</v>
          </cell>
        </row>
        <row r="2065">
          <cell r="S2065">
            <v>0</v>
          </cell>
          <cell r="T2065">
            <v>0</v>
          </cell>
          <cell r="U2065">
            <v>0</v>
          </cell>
        </row>
        <row r="2066">
          <cell r="S2066">
            <v>0</v>
          </cell>
          <cell r="T2066">
            <v>0</v>
          </cell>
          <cell r="U2066">
            <v>0</v>
          </cell>
        </row>
        <row r="2067">
          <cell r="S2067">
            <v>0</v>
          </cell>
          <cell r="T2067">
            <v>0</v>
          </cell>
          <cell r="U2067">
            <v>0</v>
          </cell>
        </row>
        <row r="2068">
          <cell r="S2068">
            <v>0</v>
          </cell>
          <cell r="T2068">
            <v>0</v>
          </cell>
          <cell r="U2068">
            <v>0</v>
          </cell>
        </row>
        <row r="2069">
          <cell r="S2069">
            <v>0</v>
          </cell>
          <cell r="T2069">
            <v>0</v>
          </cell>
          <cell r="U2069">
            <v>0</v>
          </cell>
        </row>
        <row r="2070">
          <cell r="S2070">
            <v>0</v>
          </cell>
          <cell r="T2070">
            <v>0</v>
          </cell>
          <cell r="U2070">
            <v>0</v>
          </cell>
        </row>
        <row r="2071">
          <cell r="S2071">
            <v>0</v>
          </cell>
          <cell r="T2071">
            <v>0</v>
          </cell>
          <cell r="U2071">
            <v>0</v>
          </cell>
        </row>
        <row r="2072">
          <cell r="S2072">
            <v>0</v>
          </cell>
          <cell r="T2072">
            <v>0</v>
          </cell>
          <cell r="U2072">
            <v>0</v>
          </cell>
        </row>
        <row r="2073">
          <cell r="S2073">
            <v>0</v>
          </cell>
          <cell r="T2073">
            <v>0</v>
          </cell>
          <cell r="U2073">
            <v>0</v>
          </cell>
        </row>
        <row r="2074">
          <cell r="S2074">
            <v>0</v>
          </cell>
          <cell r="T2074">
            <v>0</v>
          </cell>
          <cell r="U2074">
            <v>0</v>
          </cell>
        </row>
        <row r="2075">
          <cell r="S2075">
            <v>0</v>
          </cell>
          <cell r="T2075">
            <v>0</v>
          </cell>
          <cell r="U2075">
            <v>0</v>
          </cell>
        </row>
        <row r="2076">
          <cell r="S2076">
            <v>0</v>
          </cell>
          <cell r="T2076">
            <v>0</v>
          </cell>
          <cell r="U2076">
            <v>0</v>
          </cell>
        </row>
        <row r="2077">
          <cell r="S2077">
            <v>0</v>
          </cell>
          <cell r="T2077">
            <v>0</v>
          </cell>
          <cell r="U2077">
            <v>0</v>
          </cell>
        </row>
        <row r="2078">
          <cell r="S2078">
            <v>0</v>
          </cell>
          <cell r="T2078">
            <v>0</v>
          </cell>
          <cell r="U2078">
            <v>0</v>
          </cell>
        </row>
        <row r="2079">
          <cell r="S2079">
            <v>0</v>
          </cell>
          <cell r="T2079">
            <v>0</v>
          </cell>
          <cell r="U2079">
            <v>0</v>
          </cell>
        </row>
        <row r="2080">
          <cell r="S2080">
            <v>0</v>
          </cell>
          <cell r="T2080">
            <v>0</v>
          </cell>
          <cell r="U2080">
            <v>0</v>
          </cell>
        </row>
        <row r="2081">
          <cell r="S2081">
            <v>0</v>
          </cell>
          <cell r="T2081">
            <v>0</v>
          </cell>
          <cell r="U2081">
            <v>0</v>
          </cell>
        </row>
        <row r="2082">
          <cell r="S2082">
            <v>0</v>
          </cell>
          <cell r="T2082">
            <v>0</v>
          </cell>
          <cell r="U2082">
            <v>0</v>
          </cell>
        </row>
        <row r="2083">
          <cell r="S2083">
            <v>0</v>
          </cell>
          <cell r="T2083">
            <v>0</v>
          </cell>
          <cell r="U2083">
            <v>0</v>
          </cell>
        </row>
        <row r="2084">
          <cell r="S2084">
            <v>0</v>
          </cell>
          <cell r="T2084">
            <v>0</v>
          </cell>
          <cell r="U2084">
            <v>0</v>
          </cell>
        </row>
        <row r="2085">
          <cell r="S2085">
            <v>0</v>
          </cell>
          <cell r="T2085">
            <v>0</v>
          </cell>
          <cell r="U2085">
            <v>0</v>
          </cell>
        </row>
        <row r="2086">
          <cell r="S2086">
            <v>0</v>
          </cell>
          <cell r="T2086">
            <v>0</v>
          </cell>
          <cell r="U2086">
            <v>0</v>
          </cell>
        </row>
        <row r="2087">
          <cell r="S2087">
            <v>0</v>
          </cell>
          <cell r="T2087">
            <v>0</v>
          </cell>
          <cell r="U2087">
            <v>0</v>
          </cell>
        </row>
        <row r="2088">
          <cell r="S2088">
            <v>0</v>
          </cell>
          <cell r="T2088">
            <v>0</v>
          </cell>
          <cell r="U2088">
            <v>0</v>
          </cell>
        </row>
        <row r="2089">
          <cell r="S2089">
            <v>0</v>
          </cell>
          <cell r="T2089">
            <v>0</v>
          </cell>
          <cell r="U2089">
            <v>0</v>
          </cell>
        </row>
        <row r="2090">
          <cell r="S2090">
            <v>0</v>
          </cell>
          <cell r="T2090">
            <v>0</v>
          </cell>
          <cell r="U2090">
            <v>0</v>
          </cell>
        </row>
        <row r="2091">
          <cell r="S2091">
            <v>0</v>
          </cell>
          <cell r="T2091">
            <v>0</v>
          </cell>
          <cell r="U2091">
            <v>0</v>
          </cell>
        </row>
        <row r="2092">
          <cell r="S2092">
            <v>0</v>
          </cell>
          <cell r="T2092">
            <v>0</v>
          </cell>
          <cell r="U2092">
            <v>0</v>
          </cell>
        </row>
        <row r="2093">
          <cell r="S2093">
            <v>0</v>
          </cell>
          <cell r="T2093">
            <v>0</v>
          </cell>
          <cell r="U2093">
            <v>0</v>
          </cell>
        </row>
        <row r="2094">
          <cell r="S2094">
            <v>0</v>
          </cell>
          <cell r="T2094">
            <v>0</v>
          </cell>
          <cell r="U2094">
            <v>0</v>
          </cell>
        </row>
        <row r="2095">
          <cell r="S2095">
            <v>0</v>
          </cell>
          <cell r="T2095">
            <v>0</v>
          </cell>
          <cell r="U2095">
            <v>0</v>
          </cell>
        </row>
        <row r="2096">
          <cell r="S2096">
            <v>0</v>
          </cell>
          <cell r="T2096">
            <v>0</v>
          </cell>
          <cell r="U2096">
            <v>0</v>
          </cell>
        </row>
        <row r="2097">
          <cell r="S2097">
            <v>0</v>
          </cell>
          <cell r="T2097">
            <v>0</v>
          </cell>
          <cell r="U2097">
            <v>0</v>
          </cell>
        </row>
        <row r="2098">
          <cell r="S2098">
            <v>0</v>
          </cell>
          <cell r="T2098">
            <v>0</v>
          </cell>
          <cell r="U2098">
            <v>0</v>
          </cell>
        </row>
        <row r="2099">
          <cell r="S2099">
            <v>0</v>
          </cell>
          <cell r="T2099">
            <v>0</v>
          </cell>
          <cell r="U2099">
            <v>0</v>
          </cell>
        </row>
        <row r="2100">
          <cell r="S2100">
            <v>0</v>
          </cell>
          <cell r="T2100">
            <v>0</v>
          </cell>
          <cell r="U2100">
            <v>0</v>
          </cell>
        </row>
        <row r="2101">
          <cell r="S2101">
            <v>0</v>
          </cell>
          <cell r="T2101">
            <v>0</v>
          </cell>
          <cell r="U2101">
            <v>0</v>
          </cell>
        </row>
        <row r="2102">
          <cell r="S2102">
            <v>0</v>
          </cell>
          <cell r="T2102">
            <v>0</v>
          </cell>
          <cell r="U2102">
            <v>0</v>
          </cell>
        </row>
        <row r="2103">
          <cell r="S2103">
            <v>0</v>
          </cell>
          <cell r="T2103">
            <v>0</v>
          </cell>
          <cell r="U2103">
            <v>0</v>
          </cell>
        </row>
        <row r="2104">
          <cell r="S2104">
            <v>0</v>
          </cell>
          <cell r="T2104">
            <v>0</v>
          </cell>
          <cell r="U2104">
            <v>0</v>
          </cell>
        </row>
        <row r="2105">
          <cell r="S2105">
            <v>0</v>
          </cell>
          <cell r="T2105">
            <v>0</v>
          </cell>
          <cell r="U2105">
            <v>0</v>
          </cell>
        </row>
        <row r="2106">
          <cell r="S2106">
            <v>0</v>
          </cell>
          <cell r="T2106">
            <v>0</v>
          </cell>
          <cell r="U2106">
            <v>0</v>
          </cell>
        </row>
        <row r="2107">
          <cell r="S2107">
            <v>0</v>
          </cell>
          <cell r="T2107">
            <v>0</v>
          </cell>
          <cell r="U2107">
            <v>0</v>
          </cell>
        </row>
        <row r="2108">
          <cell r="S2108">
            <v>0</v>
          </cell>
          <cell r="T2108">
            <v>0</v>
          </cell>
          <cell r="U2108">
            <v>0</v>
          </cell>
        </row>
        <row r="2109">
          <cell r="S2109">
            <v>0</v>
          </cell>
          <cell r="T2109">
            <v>0</v>
          </cell>
          <cell r="U2109">
            <v>0</v>
          </cell>
        </row>
        <row r="2110">
          <cell r="S2110">
            <v>0</v>
          </cell>
          <cell r="T2110">
            <v>0</v>
          </cell>
          <cell r="U2110">
            <v>0</v>
          </cell>
        </row>
        <row r="2111">
          <cell r="S2111">
            <v>0</v>
          </cell>
          <cell r="T2111">
            <v>0</v>
          </cell>
          <cell r="U2111">
            <v>0</v>
          </cell>
        </row>
        <row r="2112">
          <cell r="S2112">
            <v>0</v>
          </cell>
          <cell r="T2112">
            <v>0</v>
          </cell>
          <cell r="U2112">
            <v>0</v>
          </cell>
        </row>
        <row r="2113">
          <cell r="S2113">
            <v>0</v>
          </cell>
          <cell r="T2113">
            <v>0</v>
          </cell>
          <cell r="U2113">
            <v>0</v>
          </cell>
        </row>
        <row r="2114">
          <cell r="S2114">
            <v>0</v>
          </cell>
          <cell r="T2114">
            <v>0</v>
          </cell>
          <cell r="U2114">
            <v>0</v>
          </cell>
        </row>
        <row r="2115">
          <cell r="S2115">
            <v>0</v>
          </cell>
          <cell r="T2115">
            <v>0</v>
          </cell>
          <cell r="U2115">
            <v>0</v>
          </cell>
        </row>
        <row r="2116">
          <cell r="S2116">
            <v>0</v>
          </cell>
          <cell r="T2116">
            <v>0</v>
          </cell>
          <cell r="U2116">
            <v>0</v>
          </cell>
        </row>
        <row r="2117">
          <cell r="S2117">
            <v>0</v>
          </cell>
          <cell r="T2117">
            <v>0</v>
          </cell>
          <cell r="U2117">
            <v>0</v>
          </cell>
        </row>
        <row r="2118">
          <cell r="S2118">
            <v>0</v>
          </cell>
          <cell r="T2118">
            <v>0</v>
          </cell>
          <cell r="U2118">
            <v>0</v>
          </cell>
        </row>
        <row r="2119">
          <cell r="S2119">
            <v>0</v>
          </cell>
          <cell r="T2119">
            <v>0</v>
          </cell>
          <cell r="U2119">
            <v>0</v>
          </cell>
        </row>
        <row r="2120">
          <cell r="S2120">
            <v>0</v>
          </cell>
          <cell r="T2120">
            <v>0</v>
          </cell>
          <cell r="U2120">
            <v>0</v>
          </cell>
        </row>
        <row r="2121">
          <cell r="S2121">
            <v>0</v>
          </cell>
          <cell r="T2121">
            <v>0</v>
          </cell>
          <cell r="U2121">
            <v>0</v>
          </cell>
        </row>
        <row r="2122">
          <cell r="S2122">
            <v>0</v>
          </cell>
          <cell r="T2122">
            <v>0</v>
          </cell>
          <cell r="U2122">
            <v>0</v>
          </cell>
        </row>
        <row r="2123">
          <cell r="S2123">
            <v>0</v>
          </cell>
          <cell r="T2123">
            <v>0</v>
          </cell>
          <cell r="U2123">
            <v>0</v>
          </cell>
        </row>
        <row r="2124">
          <cell r="S2124">
            <v>0</v>
          </cell>
          <cell r="T2124">
            <v>0</v>
          </cell>
          <cell r="U2124">
            <v>0</v>
          </cell>
        </row>
        <row r="2125">
          <cell r="S2125">
            <v>0</v>
          </cell>
          <cell r="T2125">
            <v>0</v>
          </cell>
          <cell r="U2125">
            <v>0</v>
          </cell>
        </row>
        <row r="2126">
          <cell r="S2126">
            <v>0</v>
          </cell>
          <cell r="T2126">
            <v>0</v>
          </cell>
          <cell r="U2126">
            <v>0</v>
          </cell>
        </row>
        <row r="2127">
          <cell r="S2127">
            <v>0</v>
          </cell>
          <cell r="T2127">
            <v>0</v>
          </cell>
          <cell r="U2127">
            <v>0</v>
          </cell>
        </row>
        <row r="2128">
          <cell r="S2128">
            <v>0</v>
          </cell>
          <cell r="T2128">
            <v>0</v>
          </cell>
          <cell r="U2128">
            <v>0</v>
          </cell>
        </row>
        <row r="2129">
          <cell r="S2129">
            <v>0</v>
          </cell>
          <cell r="T2129">
            <v>0</v>
          </cell>
          <cell r="U2129">
            <v>0</v>
          </cell>
        </row>
        <row r="2130">
          <cell r="S2130">
            <v>0</v>
          </cell>
          <cell r="T2130">
            <v>0</v>
          </cell>
          <cell r="U2130">
            <v>0</v>
          </cell>
        </row>
        <row r="2131">
          <cell r="S2131">
            <v>0</v>
          </cell>
          <cell r="T2131">
            <v>0</v>
          </cell>
          <cell r="U2131">
            <v>0</v>
          </cell>
        </row>
        <row r="2132">
          <cell r="S2132">
            <v>0</v>
          </cell>
          <cell r="T2132">
            <v>0</v>
          </cell>
          <cell r="U2132">
            <v>0</v>
          </cell>
        </row>
        <row r="2133">
          <cell r="S2133">
            <v>0</v>
          </cell>
          <cell r="T2133">
            <v>0</v>
          </cell>
          <cell r="U2133">
            <v>0</v>
          </cell>
        </row>
        <row r="2134">
          <cell r="S2134">
            <v>0</v>
          </cell>
          <cell r="T2134">
            <v>0</v>
          </cell>
          <cell r="U2134">
            <v>0</v>
          </cell>
        </row>
        <row r="2135">
          <cell r="S2135">
            <v>0</v>
          </cell>
          <cell r="T2135">
            <v>0</v>
          </cell>
          <cell r="U2135">
            <v>0</v>
          </cell>
        </row>
        <row r="2136">
          <cell r="S2136">
            <v>0</v>
          </cell>
          <cell r="T2136">
            <v>0</v>
          </cell>
          <cell r="U2136">
            <v>0</v>
          </cell>
        </row>
        <row r="2137">
          <cell r="S2137">
            <v>0</v>
          </cell>
          <cell r="T2137">
            <v>0</v>
          </cell>
          <cell r="U2137">
            <v>0</v>
          </cell>
        </row>
        <row r="2138">
          <cell r="S2138">
            <v>0</v>
          </cell>
          <cell r="T2138">
            <v>0</v>
          </cell>
          <cell r="U2138">
            <v>0</v>
          </cell>
        </row>
        <row r="2139">
          <cell r="S2139">
            <v>0</v>
          </cell>
          <cell r="T2139">
            <v>0</v>
          </cell>
          <cell r="U2139">
            <v>0</v>
          </cell>
        </row>
        <row r="2140">
          <cell r="S2140">
            <v>0</v>
          </cell>
          <cell r="T2140">
            <v>0</v>
          </cell>
          <cell r="U2140">
            <v>0</v>
          </cell>
        </row>
        <row r="2141">
          <cell r="S2141">
            <v>0</v>
          </cell>
          <cell r="T2141">
            <v>0</v>
          </cell>
          <cell r="U2141">
            <v>0</v>
          </cell>
        </row>
        <row r="2142">
          <cell r="S2142">
            <v>0</v>
          </cell>
          <cell r="T2142">
            <v>0</v>
          </cell>
          <cell r="U2142">
            <v>0</v>
          </cell>
        </row>
        <row r="2143">
          <cell r="S2143">
            <v>0</v>
          </cell>
          <cell r="T2143">
            <v>0</v>
          </cell>
          <cell r="U2143">
            <v>0</v>
          </cell>
        </row>
        <row r="2144">
          <cell r="S2144">
            <v>0</v>
          </cell>
          <cell r="T2144">
            <v>0</v>
          </cell>
          <cell r="U2144">
            <v>0</v>
          </cell>
        </row>
        <row r="2145">
          <cell r="S2145">
            <v>0</v>
          </cell>
          <cell r="T2145">
            <v>0</v>
          </cell>
          <cell r="U2145">
            <v>0</v>
          </cell>
        </row>
        <row r="2146">
          <cell r="S2146">
            <v>0</v>
          </cell>
          <cell r="T2146">
            <v>0</v>
          </cell>
          <cell r="U2146">
            <v>0</v>
          </cell>
        </row>
        <row r="2147">
          <cell r="S2147">
            <v>0</v>
          </cell>
          <cell r="T2147">
            <v>0</v>
          </cell>
          <cell r="U2147">
            <v>0</v>
          </cell>
        </row>
        <row r="2148">
          <cell r="S2148">
            <v>0</v>
          </cell>
          <cell r="T2148">
            <v>0</v>
          </cell>
          <cell r="U2148">
            <v>0</v>
          </cell>
        </row>
        <row r="2149">
          <cell r="S2149">
            <v>0</v>
          </cell>
          <cell r="T2149">
            <v>0</v>
          </cell>
          <cell r="U2149">
            <v>0</v>
          </cell>
        </row>
        <row r="2150">
          <cell r="S2150">
            <v>0</v>
          </cell>
          <cell r="T2150">
            <v>0</v>
          </cell>
          <cell r="U2150">
            <v>0</v>
          </cell>
        </row>
        <row r="2151">
          <cell r="S2151">
            <v>0</v>
          </cell>
          <cell r="T2151">
            <v>0</v>
          </cell>
          <cell r="U2151">
            <v>0</v>
          </cell>
        </row>
        <row r="2152">
          <cell r="S2152">
            <v>0</v>
          </cell>
          <cell r="T2152">
            <v>0</v>
          </cell>
          <cell r="U2152">
            <v>0</v>
          </cell>
        </row>
        <row r="2153">
          <cell r="S2153">
            <v>0</v>
          </cell>
          <cell r="T2153">
            <v>0</v>
          </cell>
          <cell r="U2153">
            <v>0</v>
          </cell>
        </row>
        <row r="2154">
          <cell r="S2154">
            <v>0</v>
          </cell>
          <cell r="T2154">
            <v>0</v>
          </cell>
          <cell r="U2154">
            <v>0</v>
          </cell>
        </row>
        <row r="2155">
          <cell r="S2155">
            <v>0</v>
          </cell>
          <cell r="T2155">
            <v>0</v>
          </cell>
          <cell r="U2155">
            <v>0</v>
          </cell>
        </row>
        <row r="2156">
          <cell r="S2156">
            <v>0</v>
          </cell>
          <cell r="T2156">
            <v>0</v>
          </cell>
          <cell r="U2156">
            <v>0</v>
          </cell>
        </row>
        <row r="2157">
          <cell r="S2157">
            <v>0</v>
          </cell>
          <cell r="T2157">
            <v>0</v>
          </cell>
          <cell r="U2157">
            <v>0</v>
          </cell>
        </row>
        <row r="2158">
          <cell r="S2158">
            <v>0</v>
          </cell>
          <cell r="T2158">
            <v>0</v>
          </cell>
          <cell r="U2158">
            <v>0</v>
          </cell>
        </row>
        <row r="2159">
          <cell r="S2159">
            <v>0</v>
          </cell>
          <cell r="T2159">
            <v>0</v>
          </cell>
          <cell r="U2159">
            <v>0</v>
          </cell>
        </row>
        <row r="2160">
          <cell r="S2160">
            <v>0</v>
          </cell>
          <cell r="T2160">
            <v>0</v>
          </cell>
          <cell r="U2160">
            <v>0</v>
          </cell>
        </row>
        <row r="2161">
          <cell r="S2161">
            <v>0</v>
          </cell>
          <cell r="T2161">
            <v>0</v>
          </cell>
          <cell r="U2161">
            <v>0</v>
          </cell>
        </row>
        <row r="2162">
          <cell r="S2162">
            <v>0</v>
          </cell>
          <cell r="T2162">
            <v>0</v>
          </cell>
          <cell r="U2162">
            <v>0</v>
          </cell>
        </row>
        <row r="2163">
          <cell r="S2163">
            <v>0</v>
          </cell>
          <cell r="T2163">
            <v>0</v>
          </cell>
          <cell r="U2163">
            <v>0</v>
          </cell>
        </row>
        <row r="2164">
          <cell r="S2164">
            <v>0</v>
          </cell>
          <cell r="T2164">
            <v>0</v>
          </cell>
          <cell r="U2164">
            <v>0</v>
          </cell>
        </row>
        <row r="2165">
          <cell r="S2165">
            <v>0</v>
          </cell>
          <cell r="T2165">
            <v>0</v>
          </cell>
          <cell r="U2165">
            <v>0</v>
          </cell>
        </row>
        <row r="2166">
          <cell r="S2166">
            <v>0</v>
          </cell>
          <cell r="T2166">
            <v>0</v>
          </cell>
          <cell r="U2166">
            <v>0</v>
          </cell>
        </row>
        <row r="2167">
          <cell r="S2167">
            <v>0</v>
          </cell>
          <cell r="T2167">
            <v>0</v>
          </cell>
          <cell r="U2167">
            <v>0</v>
          </cell>
        </row>
        <row r="2168">
          <cell r="S2168">
            <v>0</v>
          </cell>
          <cell r="T2168">
            <v>0</v>
          </cell>
          <cell r="U2168">
            <v>0</v>
          </cell>
        </row>
        <row r="2169">
          <cell r="S2169">
            <v>0</v>
          </cell>
          <cell r="T2169">
            <v>0</v>
          </cell>
          <cell r="U2169">
            <v>0</v>
          </cell>
        </row>
        <row r="2170">
          <cell r="S2170">
            <v>0</v>
          </cell>
          <cell r="T2170">
            <v>0</v>
          </cell>
          <cell r="U2170">
            <v>0</v>
          </cell>
        </row>
        <row r="2171">
          <cell r="S2171">
            <v>0</v>
          </cell>
          <cell r="T2171">
            <v>0</v>
          </cell>
          <cell r="U2171">
            <v>0</v>
          </cell>
        </row>
        <row r="2172">
          <cell r="S2172">
            <v>0</v>
          </cell>
          <cell r="T2172">
            <v>0</v>
          </cell>
          <cell r="U2172">
            <v>0</v>
          </cell>
        </row>
        <row r="2173">
          <cell r="S2173">
            <v>0</v>
          </cell>
          <cell r="T2173">
            <v>0</v>
          </cell>
          <cell r="U2173">
            <v>0</v>
          </cell>
        </row>
        <row r="2174">
          <cell r="S2174">
            <v>0</v>
          </cell>
          <cell r="T2174">
            <v>0</v>
          </cell>
          <cell r="U2174">
            <v>0</v>
          </cell>
        </row>
        <row r="2175">
          <cell r="S2175">
            <v>0</v>
          </cell>
          <cell r="T2175">
            <v>0</v>
          </cell>
          <cell r="U2175">
            <v>0</v>
          </cell>
        </row>
        <row r="2176">
          <cell r="S2176">
            <v>0</v>
          </cell>
          <cell r="T2176">
            <v>0</v>
          </cell>
          <cell r="U2176">
            <v>0</v>
          </cell>
        </row>
        <row r="2177">
          <cell r="S2177">
            <v>0</v>
          </cell>
          <cell r="T2177">
            <v>0</v>
          </cell>
          <cell r="U2177">
            <v>0</v>
          </cell>
        </row>
        <row r="2178">
          <cell r="S2178">
            <v>0</v>
          </cell>
          <cell r="T2178">
            <v>0</v>
          </cell>
          <cell r="U2178">
            <v>0</v>
          </cell>
        </row>
        <row r="2179">
          <cell r="S2179">
            <v>0</v>
          </cell>
          <cell r="T2179">
            <v>0</v>
          </cell>
          <cell r="U2179">
            <v>0</v>
          </cell>
        </row>
        <row r="2180">
          <cell r="S2180">
            <v>0</v>
          </cell>
          <cell r="T2180">
            <v>0</v>
          </cell>
          <cell r="U2180">
            <v>0</v>
          </cell>
        </row>
        <row r="2181">
          <cell r="S2181">
            <v>0</v>
          </cell>
          <cell r="T2181">
            <v>0</v>
          </cell>
          <cell r="U2181">
            <v>0</v>
          </cell>
        </row>
        <row r="2182">
          <cell r="S2182">
            <v>0</v>
          </cell>
          <cell r="T2182">
            <v>0</v>
          </cell>
          <cell r="U2182">
            <v>0</v>
          </cell>
        </row>
        <row r="2183">
          <cell r="S2183">
            <v>0</v>
          </cell>
          <cell r="T2183">
            <v>0</v>
          </cell>
          <cell r="U2183">
            <v>0</v>
          </cell>
        </row>
        <row r="2184">
          <cell r="S2184">
            <v>0</v>
          </cell>
          <cell r="T2184">
            <v>0</v>
          </cell>
          <cell r="U2184">
            <v>0</v>
          </cell>
        </row>
        <row r="2185">
          <cell r="S2185">
            <v>0</v>
          </cell>
          <cell r="T2185">
            <v>0</v>
          </cell>
          <cell r="U2185">
            <v>0</v>
          </cell>
        </row>
        <row r="2186">
          <cell r="S2186">
            <v>0</v>
          </cell>
          <cell r="T2186">
            <v>0</v>
          </cell>
          <cell r="U2186">
            <v>0</v>
          </cell>
        </row>
        <row r="2187">
          <cell r="S2187">
            <v>0</v>
          </cell>
          <cell r="T2187">
            <v>0</v>
          </cell>
          <cell r="U2187">
            <v>0</v>
          </cell>
        </row>
        <row r="2188">
          <cell r="S2188">
            <v>0</v>
          </cell>
          <cell r="T2188">
            <v>0</v>
          </cell>
          <cell r="U2188">
            <v>0</v>
          </cell>
        </row>
        <row r="2189">
          <cell r="S2189">
            <v>0</v>
          </cell>
          <cell r="T2189">
            <v>0</v>
          </cell>
          <cell r="U2189">
            <v>0</v>
          </cell>
        </row>
        <row r="2190">
          <cell r="S2190">
            <v>0</v>
          </cell>
          <cell r="T2190">
            <v>0</v>
          </cell>
          <cell r="U2190">
            <v>0</v>
          </cell>
        </row>
        <row r="2191">
          <cell r="S2191">
            <v>0</v>
          </cell>
          <cell r="T2191">
            <v>0</v>
          </cell>
          <cell r="U2191">
            <v>0</v>
          </cell>
        </row>
        <row r="2192">
          <cell r="S2192">
            <v>0</v>
          </cell>
          <cell r="T2192">
            <v>0</v>
          </cell>
          <cell r="U2192">
            <v>0</v>
          </cell>
        </row>
        <row r="2193">
          <cell r="S2193">
            <v>0</v>
          </cell>
          <cell r="T2193">
            <v>0</v>
          </cell>
          <cell r="U2193">
            <v>0</v>
          </cell>
        </row>
        <row r="2194">
          <cell r="S2194">
            <v>0</v>
          </cell>
          <cell r="T2194">
            <v>0</v>
          </cell>
          <cell r="U2194">
            <v>0</v>
          </cell>
        </row>
        <row r="2195">
          <cell r="S2195">
            <v>0</v>
          </cell>
          <cell r="T2195">
            <v>0</v>
          </cell>
          <cell r="U2195">
            <v>0</v>
          </cell>
        </row>
        <row r="2196">
          <cell r="S2196">
            <v>0</v>
          </cell>
          <cell r="T2196">
            <v>0</v>
          </cell>
          <cell r="U2196">
            <v>0</v>
          </cell>
        </row>
        <row r="2197">
          <cell r="S2197">
            <v>0</v>
          </cell>
          <cell r="T2197">
            <v>0</v>
          </cell>
          <cell r="U2197">
            <v>0</v>
          </cell>
        </row>
        <row r="2198">
          <cell r="S2198">
            <v>0</v>
          </cell>
          <cell r="T2198">
            <v>0</v>
          </cell>
          <cell r="U2198">
            <v>0</v>
          </cell>
        </row>
        <row r="2199">
          <cell r="S2199">
            <v>0</v>
          </cell>
          <cell r="T2199">
            <v>0</v>
          </cell>
          <cell r="U2199">
            <v>0</v>
          </cell>
        </row>
        <row r="2200">
          <cell r="S2200">
            <v>0</v>
          </cell>
          <cell r="T2200">
            <v>0</v>
          </cell>
          <cell r="U2200">
            <v>0</v>
          </cell>
        </row>
        <row r="2201">
          <cell r="S2201">
            <v>0</v>
          </cell>
          <cell r="T2201">
            <v>0</v>
          </cell>
          <cell r="U2201">
            <v>0</v>
          </cell>
        </row>
        <row r="2202">
          <cell r="S2202">
            <v>0</v>
          </cell>
          <cell r="T2202">
            <v>0</v>
          </cell>
          <cell r="U2202">
            <v>0</v>
          </cell>
        </row>
        <row r="2203">
          <cell r="S2203">
            <v>0</v>
          </cell>
          <cell r="T2203">
            <v>0</v>
          </cell>
          <cell r="U2203">
            <v>0</v>
          </cell>
        </row>
        <row r="2204">
          <cell r="S2204">
            <v>0</v>
          </cell>
          <cell r="T2204">
            <v>0</v>
          </cell>
          <cell r="U2204">
            <v>0</v>
          </cell>
        </row>
        <row r="2205">
          <cell r="S2205">
            <v>0</v>
          </cell>
          <cell r="T2205">
            <v>0</v>
          </cell>
          <cell r="U2205">
            <v>0</v>
          </cell>
        </row>
        <row r="2206">
          <cell r="S2206">
            <v>0</v>
          </cell>
          <cell r="T2206">
            <v>0</v>
          </cell>
          <cell r="U2206">
            <v>0</v>
          </cell>
        </row>
        <row r="2207">
          <cell r="S2207">
            <v>0</v>
          </cell>
          <cell r="T2207">
            <v>0</v>
          </cell>
          <cell r="U2207">
            <v>0</v>
          </cell>
        </row>
        <row r="2208">
          <cell r="S2208">
            <v>0</v>
          </cell>
          <cell r="T2208">
            <v>0</v>
          </cell>
          <cell r="U2208">
            <v>0</v>
          </cell>
        </row>
        <row r="2209">
          <cell r="S2209">
            <v>0</v>
          </cell>
          <cell r="T2209">
            <v>0</v>
          </cell>
          <cell r="U2209">
            <v>0</v>
          </cell>
        </row>
        <row r="2210">
          <cell r="S2210">
            <v>0</v>
          </cell>
          <cell r="T2210">
            <v>0</v>
          </cell>
          <cell r="U2210">
            <v>0</v>
          </cell>
        </row>
        <row r="2211">
          <cell r="S2211">
            <v>0</v>
          </cell>
          <cell r="T2211">
            <v>0</v>
          </cell>
          <cell r="U2211">
            <v>0</v>
          </cell>
        </row>
        <row r="2212">
          <cell r="S2212">
            <v>0</v>
          </cell>
          <cell r="T2212">
            <v>0</v>
          </cell>
          <cell r="U2212">
            <v>0</v>
          </cell>
        </row>
        <row r="2213">
          <cell r="S2213">
            <v>0</v>
          </cell>
          <cell r="T2213">
            <v>0</v>
          </cell>
          <cell r="U2213">
            <v>0</v>
          </cell>
        </row>
        <row r="2214">
          <cell r="S2214">
            <v>0</v>
          </cell>
          <cell r="T2214">
            <v>0</v>
          </cell>
          <cell r="U2214">
            <v>0</v>
          </cell>
        </row>
        <row r="2215">
          <cell r="S2215">
            <v>0</v>
          </cell>
          <cell r="T2215">
            <v>0</v>
          </cell>
          <cell r="U2215">
            <v>0</v>
          </cell>
        </row>
        <row r="2216">
          <cell r="S2216">
            <v>0</v>
          </cell>
          <cell r="T2216">
            <v>0</v>
          </cell>
          <cell r="U2216">
            <v>0</v>
          </cell>
        </row>
        <row r="2217">
          <cell r="S2217">
            <v>0</v>
          </cell>
          <cell r="T2217">
            <v>0</v>
          </cell>
          <cell r="U2217">
            <v>0</v>
          </cell>
        </row>
        <row r="2218">
          <cell r="S2218">
            <v>0</v>
          </cell>
          <cell r="T2218">
            <v>0</v>
          </cell>
          <cell r="U2218">
            <v>0</v>
          </cell>
        </row>
        <row r="2219">
          <cell r="S2219">
            <v>0</v>
          </cell>
          <cell r="T2219">
            <v>0</v>
          </cell>
          <cell r="U2219">
            <v>0</v>
          </cell>
        </row>
        <row r="2220">
          <cell r="S2220">
            <v>0</v>
          </cell>
          <cell r="T2220">
            <v>0</v>
          </cell>
          <cell r="U2220">
            <v>0</v>
          </cell>
        </row>
        <row r="2221">
          <cell r="S2221">
            <v>0</v>
          </cell>
          <cell r="T2221">
            <v>0</v>
          </cell>
          <cell r="U2221">
            <v>0</v>
          </cell>
        </row>
        <row r="2222">
          <cell r="S2222">
            <v>0</v>
          </cell>
          <cell r="T2222">
            <v>0</v>
          </cell>
          <cell r="U2222">
            <v>0</v>
          </cell>
        </row>
        <row r="2223">
          <cell r="S2223">
            <v>0</v>
          </cell>
          <cell r="T2223">
            <v>0</v>
          </cell>
          <cell r="U2223">
            <v>0</v>
          </cell>
        </row>
        <row r="2224">
          <cell r="S2224">
            <v>0</v>
          </cell>
          <cell r="T2224">
            <v>0</v>
          </cell>
          <cell r="U2224">
            <v>0</v>
          </cell>
        </row>
        <row r="2225">
          <cell r="S2225">
            <v>0</v>
          </cell>
          <cell r="T2225">
            <v>0</v>
          </cell>
          <cell r="U2225">
            <v>0</v>
          </cell>
        </row>
        <row r="2226">
          <cell r="S2226">
            <v>0</v>
          </cell>
          <cell r="T2226">
            <v>0</v>
          </cell>
          <cell r="U2226">
            <v>0</v>
          </cell>
        </row>
        <row r="2227">
          <cell r="S2227">
            <v>0</v>
          </cell>
          <cell r="T2227">
            <v>0</v>
          </cell>
          <cell r="U2227">
            <v>0</v>
          </cell>
        </row>
        <row r="2228">
          <cell r="S2228">
            <v>0</v>
          </cell>
          <cell r="T2228">
            <v>0</v>
          </cell>
          <cell r="U2228">
            <v>0</v>
          </cell>
        </row>
        <row r="2229">
          <cell r="S2229">
            <v>0</v>
          </cell>
          <cell r="T2229">
            <v>0</v>
          </cell>
          <cell r="U2229">
            <v>0</v>
          </cell>
        </row>
        <row r="2230">
          <cell r="S2230">
            <v>0</v>
          </cell>
          <cell r="T2230">
            <v>0</v>
          </cell>
          <cell r="U2230">
            <v>0</v>
          </cell>
        </row>
        <row r="2231">
          <cell r="S2231">
            <v>0</v>
          </cell>
          <cell r="T2231">
            <v>0</v>
          </cell>
          <cell r="U2231">
            <v>0</v>
          </cell>
        </row>
        <row r="2232">
          <cell r="S2232">
            <v>0</v>
          </cell>
          <cell r="T2232">
            <v>0</v>
          </cell>
          <cell r="U2232">
            <v>0</v>
          </cell>
        </row>
        <row r="2233">
          <cell r="S2233">
            <v>0</v>
          </cell>
          <cell r="T2233">
            <v>0</v>
          </cell>
          <cell r="U2233">
            <v>0</v>
          </cell>
        </row>
        <row r="2234">
          <cell r="S2234">
            <v>0</v>
          </cell>
          <cell r="T2234">
            <v>0</v>
          </cell>
          <cell r="U2234">
            <v>0</v>
          </cell>
        </row>
        <row r="2235">
          <cell r="S2235">
            <v>0</v>
          </cell>
          <cell r="T2235">
            <v>0</v>
          </cell>
          <cell r="U2235">
            <v>0</v>
          </cell>
        </row>
        <row r="2236">
          <cell r="S2236">
            <v>0</v>
          </cell>
          <cell r="T2236">
            <v>0</v>
          </cell>
          <cell r="U2236">
            <v>0</v>
          </cell>
        </row>
        <row r="2237">
          <cell r="S2237">
            <v>0</v>
          </cell>
          <cell r="T2237">
            <v>0</v>
          </cell>
          <cell r="U2237">
            <v>0</v>
          </cell>
        </row>
        <row r="2238">
          <cell r="S2238">
            <v>0</v>
          </cell>
          <cell r="T2238">
            <v>0</v>
          </cell>
          <cell r="U2238">
            <v>0</v>
          </cell>
        </row>
        <row r="2239">
          <cell r="S2239">
            <v>0</v>
          </cell>
          <cell r="T2239">
            <v>0</v>
          </cell>
          <cell r="U2239">
            <v>0</v>
          </cell>
        </row>
        <row r="2240">
          <cell r="S2240">
            <v>0</v>
          </cell>
          <cell r="T2240">
            <v>0</v>
          </cell>
          <cell r="U2240">
            <v>0</v>
          </cell>
        </row>
        <row r="2241">
          <cell r="S2241">
            <v>0</v>
          </cell>
          <cell r="T2241">
            <v>0</v>
          </cell>
          <cell r="U2241">
            <v>0</v>
          </cell>
        </row>
        <row r="2242">
          <cell r="S2242">
            <v>0</v>
          </cell>
          <cell r="T2242">
            <v>0</v>
          </cell>
          <cell r="U2242">
            <v>0</v>
          </cell>
        </row>
        <row r="2243">
          <cell r="S2243">
            <v>0</v>
          </cell>
          <cell r="T2243">
            <v>0</v>
          </cell>
          <cell r="U2243">
            <v>0</v>
          </cell>
        </row>
        <row r="2244">
          <cell r="S2244">
            <v>0</v>
          </cell>
          <cell r="T2244">
            <v>0</v>
          </cell>
          <cell r="U2244">
            <v>0</v>
          </cell>
        </row>
        <row r="2245">
          <cell r="S2245">
            <v>0</v>
          </cell>
          <cell r="T2245">
            <v>0</v>
          </cell>
          <cell r="U2245">
            <v>0</v>
          </cell>
        </row>
        <row r="2246">
          <cell r="S2246">
            <v>0</v>
          </cell>
          <cell r="T2246">
            <v>0</v>
          </cell>
          <cell r="U2246">
            <v>0</v>
          </cell>
        </row>
        <row r="2247">
          <cell r="S2247">
            <v>0</v>
          </cell>
          <cell r="T2247">
            <v>0</v>
          </cell>
          <cell r="U2247">
            <v>0</v>
          </cell>
        </row>
        <row r="2248">
          <cell r="S2248">
            <v>0</v>
          </cell>
          <cell r="T2248">
            <v>0</v>
          </cell>
          <cell r="U2248">
            <v>0</v>
          </cell>
        </row>
        <row r="2249">
          <cell r="S2249">
            <v>0</v>
          </cell>
          <cell r="T2249">
            <v>0</v>
          </cell>
          <cell r="U2249">
            <v>0</v>
          </cell>
        </row>
        <row r="2250">
          <cell r="S2250">
            <v>0</v>
          </cell>
          <cell r="T2250">
            <v>0</v>
          </cell>
          <cell r="U2250">
            <v>0</v>
          </cell>
        </row>
        <row r="2251">
          <cell r="S2251">
            <v>0</v>
          </cell>
          <cell r="T2251">
            <v>0</v>
          </cell>
          <cell r="U2251">
            <v>0</v>
          </cell>
        </row>
        <row r="2252">
          <cell r="S2252">
            <v>0</v>
          </cell>
          <cell r="T2252">
            <v>0</v>
          </cell>
          <cell r="U2252">
            <v>0</v>
          </cell>
        </row>
        <row r="2253">
          <cell r="S2253">
            <v>0</v>
          </cell>
          <cell r="T2253">
            <v>0</v>
          </cell>
          <cell r="U2253">
            <v>0</v>
          </cell>
        </row>
        <row r="2254">
          <cell r="S2254">
            <v>0</v>
          </cell>
          <cell r="T2254">
            <v>0</v>
          </cell>
          <cell r="U2254">
            <v>0</v>
          </cell>
        </row>
        <row r="2255">
          <cell r="S2255">
            <v>0</v>
          </cell>
          <cell r="T2255">
            <v>0</v>
          </cell>
          <cell r="U2255">
            <v>0</v>
          </cell>
        </row>
        <row r="2256">
          <cell r="S2256">
            <v>0</v>
          </cell>
          <cell r="T2256">
            <v>0</v>
          </cell>
          <cell r="U2256">
            <v>0</v>
          </cell>
        </row>
        <row r="2257">
          <cell r="S2257">
            <v>0</v>
          </cell>
          <cell r="T2257">
            <v>0</v>
          </cell>
          <cell r="U2257">
            <v>0</v>
          </cell>
        </row>
        <row r="2258">
          <cell r="S2258">
            <v>0</v>
          </cell>
          <cell r="T2258">
            <v>0</v>
          </cell>
          <cell r="U2258">
            <v>0</v>
          </cell>
        </row>
        <row r="2259">
          <cell r="S2259">
            <v>0</v>
          </cell>
          <cell r="T2259">
            <v>0</v>
          </cell>
          <cell r="U2259">
            <v>0</v>
          </cell>
        </row>
        <row r="2260">
          <cell r="S2260">
            <v>0</v>
          </cell>
          <cell r="T2260">
            <v>0</v>
          </cell>
          <cell r="U2260">
            <v>0</v>
          </cell>
        </row>
        <row r="2261">
          <cell r="S2261">
            <v>0</v>
          </cell>
          <cell r="T2261">
            <v>0</v>
          </cell>
          <cell r="U2261">
            <v>0</v>
          </cell>
        </row>
        <row r="2262">
          <cell r="S2262">
            <v>0</v>
          </cell>
          <cell r="T2262">
            <v>0</v>
          </cell>
          <cell r="U2262">
            <v>0</v>
          </cell>
        </row>
        <row r="2263">
          <cell r="S2263">
            <v>0</v>
          </cell>
          <cell r="T2263">
            <v>0</v>
          </cell>
          <cell r="U2263">
            <v>0</v>
          </cell>
        </row>
        <row r="2264">
          <cell r="S2264">
            <v>0</v>
          </cell>
          <cell r="T2264">
            <v>0</v>
          </cell>
          <cell r="U2264">
            <v>0</v>
          </cell>
        </row>
        <row r="2265">
          <cell r="S2265">
            <v>0</v>
          </cell>
          <cell r="T2265">
            <v>0</v>
          </cell>
          <cell r="U2265">
            <v>0</v>
          </cell>
        </row>
        <row r="2266">
          <cell r="S2266">
            <v>0</v>
          </cell>
          <cell r="T2266">
            <v>0</v>
          </cell>
          <cell r="U2266">
            <v>0</v>
          </cell>
        </row>
        <row r="2267">
          <cell r="S2267">
            <v>0</v>
          </cell>
          <cell r="T2267">
            <v>0</v>
          </cell>
          <cell r="U2267">
            <v>0</v>
          </cell>
        </row>
        <row r="2268">
          <cell r="S2268">
            <v>0</v>
          </cell>
          <cell r="T2268">
            <v>0</v>
          </cell>
          <cell r="U2268">
            <v>0</v>
          </cell>
        </row>
        <row r="2269">
          <cell r="S2269">
            <v>0</v>
          </cell>
          <cell r="T2269">
            <v>0</v>
          </cell>
          <cell r="U2269">
            <v>0</v>
          </cell>
        </row>
        <row r="2270">
          <cell r="S2270">
            <v>0</v>
          </cell>
          <cell r="T2270">
            <v>0</v>
          </cell>
          <cell r="U2270">
            <v>0</v>
          </cell>
        </row>
        <row r="2271">
          <cell r="S2271">
            <v>0</v>
          </cell>
          <cell r="T2271">
            <v>0</v>
          </cell>
          <cell r="U2271">
            <v>0</v>
          </cell>
        </row>
        <row r="2272">
          <cell r="S2272">
            <v>0</v>
          </cell>
          <cell r="T2272">
            <v>0</v>
          </cell>
          <cell r="U2272">
            <v>0</v>
          </cell>
        </row>
        <row r="2273">
          <cell r="S2273">
            <v>0</v>
          </cell>
          <cell r="T2273">
            <v>0</v>
          </cell>
          <cell r="U2273">
            <v>0</v>
          </cell>
        </row>
        <row r="2274">
          <cell r="S2274">
            <v>0</v>
          </cell>
          <cell r="T2274">
            <v>0</v>
          </cell>
          <cell r="U2274">
            <v>0</v>
          </cell>
        </row>
        <row r="2275">
          <cell r="S2275">
            <v>0</v>
          </cell>
          <cell r="T2275">
            <v>0</v>
          </cell>
          <cell r="U2275">
            <v>0</v>
          </cell>
        </row>
        <row r="2276">
          <cell r="S2276">
            <v>0</v>
          </cell>
          <cell r="T2276">
            <v>0</v>
          </cell>
          <cell r="U2276">
            <v>0</v>
          </cell>
        </row>
        <row r="2277">
          <cell r="S2277">
            <v>0</v>
          </cell>
          <cell r="T2277">
            <v>0</v>
          </cell>
          <cell r="U2277">
            <v>0</v>
          </cell>
        </row>
        <row r="2278">
          <cell r="S2278">
            <v>0</v>
          </cell>
          <cell r="T2278">
            <v>0</v>
          </cell>
          <cell r="U2278">
            <v>0</v>
          </cell>
        </row>
        <row r="2279">
          <cell r="S2279">
            <v>0</v>
          </cell>
          <cell r="T2279">
            <v>0</v>
          </cell>
          <cell r="U2279">
            <v>0</v>
          </cell>
        </row>
        <row r="2280">
          <cell r="S2280">
            <v>0</v>
          </cell>
          <cell r="T2280">
            <v>0</v>
          </cell>
          <cell r="U2280">
            <v>0</v>
          </cell>
        </row>
        <row r="2281">
          <cell r="S2281">
            <v>0</v>
          </cell>
          <cell r="T2281">
            <v>0</v>
          </cell>
          <cell r="U2281">
            <v>0</v>
          </cell>
        </row>
        <row r="2282">
          <cell r="S2282">
            <v>0</v>
          </cell>
          <cell r="T2282">
            <v>0</v>
          </cell>
          <cell r="U2282">
            <v>0</v>
          </cell>
        </row>
        <row r="2283">
          <cell r="S2283">
            <v>0</v>
          </cell>
          <cell r="T2283">
            <v>0</v>
          </cell>
          <cell r="U2283">
            <v>0</v>
          </cell>
        </row>
        <row r="2284">
          <cell r="S2284">
            <v>0</v>
          </cell>
          <cell r="T2284">
            <v>0</v>
          </cell>
          <cell r="U2284">
            <v>0</v>
          </cell>
        </row>
        <row r="2285">
          <cell r="S2285">
            <v>0</v>
          </cell>
          <cell r="T2285">
            <v>0</v>
          </cell>
          <cell r="U2285">
            <v>0</v>
          </cell>
        </row>
        <row r="2286">
          <cell r="S2286">
            <v>0</v>
          </cell>
          <cell r="T2286">
            <v>0</v>
          </cell>
          <cell r="U2286">
            <v>0</v>
          </cell>
        </row>
        <row r="2287">
          <cell r="S2287">
            <v>0</v>
          </cell>
          <cell r="T2287">
            <v>0</v>
          </cell>
          <cell r="U2287">
            <v>0</v>
          </cell>
        </row>
        <row r="2288">
          <cell r="S2288">
            <v>0</v>
          </cell>
          <cell r="T2288">
            <v>0</v>
          </cell>
          <cell r="U2288">
            <v>0</v>
          </cell>
        </row>
        <row r="2289">
          <cell r="S2289">
            <v>0</v>
          </cell>
          <cell r="T2289">
            <v>0</v>
          </cell>
          <cell r="U2289">
            <v>0</v>
          </cell>
        </row>
        <row r="2290">
          <cell r="S2290">
            <v>0</v>
          </cell>
          <cell r="T2290">
            <v>0</v>
          </cell>
          <cell r="U2290">
            <v>0</v>
          </cell>
        </row>
        <row r="2291">
          <cell r="S2291">
            <v>0</v>
          </cell>
          <cell r="T2291">
            <v>0</v>
          </cell>
          <cell r="U2291">
            <v>0</v>
          </cell>
        </row>
        <row r="2292">
          <cell r="S2292">
            <v>0</v>
          </cell>
          <cell r="T2292">
            <v>0</v>
          </cell>
          <cell r="U2292">
            <v>0</v>
          </cell>
        </row>
        <row r="2293">
          <cell r="S2293">
            <v>0</v>
          </cell>
          <cell r="T2293">
            <v>0</v>
          </cell>
          <cell r="U2293">
            <v>0</v>
          </cell>
        </row>
        <row r="2294">
          <cell r="S2294">
            <v>0</v>
          </cell>
          <cell r="T2294">
            <v>0</v>
          </cell>
          <cell r="U2294">
            <v>0</v>
          </cell>
        </row>
        <row r="2295">
          <cell r="S2295">
            <v>0</v>
          </cell>
          <cell r="T2295">
            <v>0</v>
          </cell>
          <cell r="U2295">
            <v>0</v>
          </cell>
        </row>
        <row r="2296">
          <cell r="S2296">
            <v>0</v>
          </cell>
          <cell r="T2296">
            <v>0</v>
          </cell>
          <cell r="U2296">
            <v>0</v>
          </cell>
        </row>
        <row r="2297">
          <cell r="S2297">
            <v>0</v>
          </cell>
          <cell r="T2297">
            <v>0</v>
          </cell>
          <cell r="U2297">
            <v>0</v>
          </cell>
        </row>
        <row r="2298">
          <cell r="S2298">
            <v>0</v>
          </cell>
          <cell r="T2298">
            <v>0</v>
          </cell>
          <cell r="U2298">
            <v>0</v>
          </cell>
        </row>
        <row r="2299">
          <cell r="S2299">
            <v>0</v>
          </cell>
          <cell r="T2299">
            <v>0</v>
          </cell>
          <cell r="U2299">
            <v>0</v>
          </cell>
        </row>
        <row r="2300">
          <cell r="S2300">
            <v>0</v>
          </cell>
          <cell r="T2300">
            <v>0</v>
          </cell>
          <cell r="U2300">
            <v>0</v>
          </cell>
        </row>
        <row r="2301">
          <cell r="S2301">
            <v>0</v>
          </cell>
          <cell r="T2301">
            <v>0</v>
          </cell>
          <cell r="U2301">
            <v>0</v>
          </cell>
        </row>
        <row r="2302">
          <cell r="S2302">
            <v>0</v>
          </cell>
          <cell r="T2302">
            <v>0</v>
          </cell>
          <cell r="U2302">
            <v>0</v>
          </cell>
        </row>
        <row r="2303">
          <cell r="S2303">
            <v>0</v>
          </cell>
          <cell r="T2303">
            <v>0</v>
          </cell>
          <cell r="U2303">
            <v>0</v>
          </cell>
        </row>
        <row r="2304">
          <cell r="S2304">
            <v>0</v>
          </cell>
          <cell r="T2304">
            <v>0</v>
          </cell>
          <cell r="U2304">
            <v>0</v>
          </cell>
        </row>
        <row r="2305">
          <cell r="S2305">
            <v>0</v>
          </cell>
          <cell r="T2305">
            <v>0</v>
          </cell>
          <cell r="U2305">
            <v>0</v>
          </cell>
        </row>
        <row r="2306">
          <cell r="S2306">
            <v>0</v>
          </cell>
          <cell r="T2306">
            <v>0</v>
          </cell>
          <cell r="U2306">
            <v>0</v>
          </cell>
        </row>
        <row r="2307">
          <cell r="S2307">
            <v>0</v>
          </cell>
          <cell r="T2307">
            <v>0</v>
          </cell>
          <cell r="U2307">
            <v>0</v>
          </cell>
        </row>
        <row r="2308">
          <cell r="S2308">
            <v>0</v>
          </cell>
          <cell r="T2308">
            <v>0</v>
          </cell>
          <cell r="U2308">
            <v>0</v>
          </cell>
        </row>
        <row r="2309">
          <cell r="S2309">
            <v>0</v>
          </cell>
          <cell r="T2309">
            <v>0</v>
          </cell>
          <cell r="U2309">
            <v>0</v>
          </cell>
        </row>
        <row r="2310">
          <cell r="S2310">
            <v>0</v>
          </cell>
          <cell r="T2310">
            <v>0</v>
          </cell>
          <cell r="U2310">
            <v>0</v>
          </cell>
        </row>
        <row r="2311">
          <cell r="S2311">
            <v>0</v>
          </cell>
          <cell r="T2311">
            <v>0</v>
          </cell>
          <cell r="U2311">
            <v>0</v>
          </cell>
        </row>
        <row r="2312">
          <cell r="S2312">
            <v>0</v>
          </cell>
          <cell r="T2312">
            <v>0</v>
          </cell>
          <cell r="U2312">
            <v>0</v>
          </cell>
        </row>
        <row r="2313">
          <cell r="S2313">
            <v>0</v>
          </cell>
          <cell r="T2313">
            <v>0</v>
          </cell>
          <cell r="U2313">
            <v>0</v>
          </cell>
        </row>
        <row r="2314">
          <cell r="S2314">
            <v>0</v>
          </cell>
          <cell r="T2314">
            <v>0</v>
          </cell>
          <cell r="U2314">
            <v>0</v>
          </cell>
        </row>
        <row r="2315">
          <cell r="S2315">
            <v>0</v>
          </cell>
          <cell r="T2315">
            <v>0</v>
          </cell>
          <cell r="U2315">
            <v>0</v>
          </cell>
        </row>
        <row r="2316">
          <cell r="S2316">
            <v>0</v>
          </cell>
          <cell r="T2316">
            <v>0</v>
          </cell>
          <cell r="U2316">
            <v>0</v>
          </cell>
        </row>
        <row r="2317">
          <cell r="S2317">
            <v>0</v>
          </cell>
          <cell r="T2317">
            <v>0</v>
          </cell>
          <cell r="U2317">
            <v>0</v>
          </cell>
        </row>
        <row r="2318">
          <cell r="S2318">
            <v>0</v>
          </cell>
          <cell r="T2318">
            <v>0</v>
          </cell>
          <cell r="U2318">
            <v>0</v>
          </cell>
        </row>
        <row r="2319">
          <cell r="S2319">
            <v>0</v>
          </cell>
          <cell r="T2319">
            <v>0</v>
          </cell>
          <cell r="U2319">
            <v>0</v>
          </cell>
        </row>
        <row r="2320">
          <cell r="S2320">
            <v>0</v>
          </cell>
          <cell r="T2320">
            <v>0</v>
          </cell>
          <cell r="U2320">
            <v>0</v>
          </cell>
        </row>
        <row r="2321">
          <cell r="S2321">
            <v>0</v>
          </cell>
          <cell r="T2321">
            <v>0</v>
          </cell>
          <cell r="U2321">
            <v>0</v>
          </cell>
        </row>
        <row r="2322">
          <cell r="S2322">
            <v>0</v>
          </cell>
          <cell r="T2322">
            <v>0</v>
          </cell>
          <cell r="U2322">
            <v>0</v>
          </cell>
        </row>
        <row r="2323">
          <cell r="S2323">
            <v>0</v>
          </cell>
          <cell r="T2323">
            <v>0</v>
          </cell>
          <cell r="U2323">
            <v>0</v>
          </cell>
        </row>
        <row r="2324">
          <cell r="S2324">
            <v>0</v>
          </cell>
          <cell r="T2324">
            <v>0</v>
          </cell>
          <cell r="U2324">
            <v>0</v>
          </cell>
        </row>
        <row r="2325">
          <cell r="S2325">
            <v>0</v>
          </cell>
          <cell r="T2325">
            <v>0</v>
          </cell>
          <cell r="U2325">
            <v>0</v>
          </cell>
        </row>
        <row r="2326">
          <cell r="S2326">
            <v>0</v>
          </cell>
          <cell r="T2326">
            <v>0</v>
          </cell>
          <cell r="U2326">
            <v>0</v>
          </cell>
        </row>
        <row r="2327">
          <cell r="S2327">
            <v>0</v>
          </cell>
          <cell r="T2327">
            <v>0</v>
          </cell>
          <cell r="U2327">
            <v>0</v>
          </cell>
        </row>
        <row r="2328">
          <cell r="S2328">
            <v>0</v>
          </cell>
          <cell r="T2328">
            <v>0</v>
          </cell>
          <cell r="U2328">
            <v>0</v>
          </cell>
        </row>
        <row r="2329">
          <cell r="S2329">
            <v>0</v>
          </cell>
          <cell r="T2329">
            <v>0</v>
          </cell>
          <cell r="U2329">
            <v>0</v>
          </cell>
        </row>
        <row r="2330">
          <cell r="S2330">
            <v>0</v>
          </cell>
          <cell r="T2330">
            <v>0</v>
          </cell>
          <cell r="U2330">
            <v>0</v>
          </cell>
        </row>
        <row r="2331">
          <cell r="S2331">
            <v>0</v>
          </cell>
          <cell r="T2331">
            <v>0</v>
          </cell>
          <cell r="U2331">
            <v>0</v>
          </cell>
        </row>
        <row r="2332">
          <cell r="S2332">
            <v>0</v>
          </cell>
          <cell r="T2332">
            <v>0</v>
          </cell>
          <cell r="U2332">
            <v>0</v>
          </cell>
        </row>
        <row r="2333">
          <cell r="S2333">
            <v>0</v>
          </cell>
          <cell r="T2333">
            <v>0</v>
          </cell>
          <cell r="U2333">
            <v>0</v>
          </cell>
        </row>
        <row r="2334">
          <cell r="S2334">
            <v>0</v>
          </cell>
          <cell r="T2334">
            <v>0</v>
          </cell>
          <cell r="U2334">
            <v>0</v>
          </cell>
        </row>
        <row r="2335">
          <cell r="S2335">
            <v>0</v>
          </cell>
          <cell r="T2335">
            <v>0</v>
          </cell>
          <cell r="U2335">
            <v>0</v>
          </cell>
        </row>
        <row r="2336">
          <cell r="S2336">
            <v>0</v>
          </cell>
          <cell r="T2336">
            <v>0</v>
          </cell>
          <cell r="U2336">
            <v>0</v>
          </cell>
        </row>
        <row r="2337">
          <cell r="S2337">
            <v>0</v>
          </cell>
          <cell r="T2337">
            <v>0</v>
          </cell>
          <cell r="U2337">
            <v>0</v>
          </cell>
        </row>
        <row r="2338">
          <cell r="S2338">
            <v>0</v>
          </cell>
          <cell r="T2338">
            <v>0</v>
          </cell>
          <cell r="U2338">
            <v>0</v>
          </cell>
        </row>
        <row r="2339">
          <cell r="S2339">
            <v>0</v>
          </cell>
          <cell r="T2339">
            <v>0</v>
          </cell>
          <cell r="U2339">
            <v>0</v>
          </cell>
        </row>
        <row r="2340">
          <cell r="S2340">
            <v>0</v>
          </cell>
          <cell r="T2340">
            <v>0</v>
          </cell>
          <cell r="U2340">
            <v>0</v>
          </cell>
        </row>
        <row r="2341">
          <cell r="S2341">
            <v>0</v>
          </cell>
          <cell r="T2341">
            <v>0</v>
          </cell>
          <cell r="U2341">
            <v>0</v>
          </cell>
        </row>
        <row r="2342">
          <cell r="S2342">
            <v>0</v>
          </cell>
          <cell r="T2342">
            <v>0</v>
          </cell>
          <cell r="U2342">
            <v>0</v>
          </cell>
        </row>
        <row r="2343">
          <cell r="S2343">
            <v>0</v>
          </cell>
          <cell r="T2343">
            <v>0</v>
          </cell>
          <cell r="U2343">
            <v>0</v>
          </cell>
        </row>
        <row r="2344">
          <cell r="S2344">
            <v>0</v>
          </cell>
          <cell r="T2344">
            <v>0</v>
          </cell>
          <cell r="U2344">
            <v>0</v>
          </cell>
        </row>
        <row r="2345">
          <cell r="S2345">
            <v>0</v>
          </cell>
          <cell r="T2345">
            <v>0</v>
          </cell>
          <cell r="U2345">
            <v>0</v>
          </cell>
        </row>
        <row r="2346">
          <cell r="S2346">
            <v>0</v>
          </cell>
          <cell r="T2346">
            <v>0</v>
          </cell>
          <cell r="U2346">
            <v>0</v>
          </cell>
        </row>
        <row r="2347">
          <cell r="S2347">
            <v>0</v>
          </cell>
          <cell r="T2347">
            <v>0</v>
          </cell>
          <cell r="U2347">
            <v>0</v>
          </cell>
        </row>
        <row r="2348">
          <cell r="S2348">
            <v>0</v>
          </cell>
          <cell r="T2348">
            <v>0</v>
          </cell>
          <cell r="U2348">
            <v>0</v>
          </cell>
        </row>
        <row r="2349">
          <cell r="S2349">
            <v>0</v>
          </cell>
          <cell r="T2349">
            <v>0</v>
          </cell>
          <cell r="U2349">
            <v>0</v>
          </cell>
        </row>
        <row r="2350">
          <cell r="S2350">
            <v>0</v>
          </cell>
          <cell r="T2350">
            <v>0</v>
          </cell>
          <cell r="U2350">
            <v>0</v>
          </cell>
        </row>
        <row r="2351">
          <cell r="S2351">
            <v>0</v>
          </cell>
          <cell r="T2351">
            <v>0</v>
          </cell>
          <cell r="U2351">
            <v>0</v>
          </cell>
        </row>
        <row r="2352">
          <cell r="S2352">
            <v>0</v>
          </cell>
          <cell r="T2352">
            <v>0</v>
          </cell>
          <cell r="U2352">
            <v>0</v>
          </cell>
        </row>
        <row r="2353">
          <cell r="S2353">
            <v>0</v>
          </cell>
          <cell r="T2353">
            <v>0</v>
          </cell>
          <cell r="U2353">
            <v>0</v>
          </cell>
        </row>
        <row r="2354">
          <cell r="S2354">
            <v>0</v>
          </cell>
          <cell r="T2354">
            <v>0</v>
          </cell>
          <cell r="U2354">
            <v>0</v>
          </cell>
        </row>
        <row r="2355">
          <cell r="S2355">
            <v>0</v>
          </cell>
          <cell r="T2355">
            <v>0</v>
          </cell>
          <cell r="U2355">
            <v>0</v>
          </cell>
        </row>
        <row r="2356">
          <cell r="S2356">
            <v>0</v>
          </cell>
          <cell r="T2356">
            <v>0</v>
          </cell>
          <cell r="U2356">
            <v>0</v>
          </cell>
        </row>
        <row r="2357">
          <cell r="S2357">
            <v>0</v>
          </cell>
          <cell r="T2357">
            <v>0</v>
          </cell>
          <cell r="U2357">
            <v>0</v>
          </cell>
        </row>
        <row r="2358">
          <cell r="S2358">
            <v>0</v>
          </cell>
          <cell r="T2358">
            <v>0</v>
          </cell>
          <cell r="U2358">
            <v>0</v>
          </cell>
        </row>
        <row r="2359">
          <cell r="S2359">
            <v>0</v>
          </cell>
          <cell r="T2359">
            <v>0</v>
          </cell>
          <cell r="U2359">
            <v>0</v>
          </cell>
        </row>
        <row r="2360">
          <cell r="S2360">
            <v>0</v>
          </cell>
          <cell r="T2360">
            <v>0</v>
          </cell>
          <cell r="U2360">
            <v>0</v>
          </cell>
        </row>
        <row r="2361">
          <cell r="S2361">
            <v>0</v>
          </cell>
          <cell r="T2361">
            <v>0</v>
          </cell>
          <cell r="U2361">
            <v>0</v>
          </cell>
        </row>
        <row r="2362">
          <cell r="S2362">
            <v>0</v>
          </cell>
          <cell r="T2362">
            <v>0</v>
          </cell>
          <cell r="U2362">
            <v>0</v>
          </cell>
        </row>
        <row r="2363">
          <cell r="S2363">
            <v>0</v>
          </cell>
          <cell r="T2363">
            <v>0</v>
          </cell>
          <cell r="U2363">
            <v>0</v>
          </cell>
        </row>
        <row r="2364">
          <cell r="S2364">
            <v>0</v>
          </cell>
          <cell r="T2364">
            <v>0</v>
          </cell>
          <cell r="U2364">
            <v>0</v>
          </cell>
        </row>
        <row r="2365">
          <cell r="S2365">
            <v>0</v>
          </cell>
          <cell r="T2365">
            <v>0</v>
          </cell>
          <cell r="U2365">
            <v>0</v>
          </cell>
        </row>
        <row r="2366">
          <cell r="S2366">
            <v>0</v>
          </cell>
          <cell r="T2366">
            <v>0</v>
          </cell>
          <cell r="U2366">
            <v>0</v>
          </cell>
        </row>
        <row r="2367">
          <cell r="S2367">
            <v>0</v>
          </cell>
          <cell r="T2367">
            <v>0</v>
          </cell>
          <cell r="U2367">
            <v>0</v>
          </cell>
        </row>
        <row r="2368">
          <cell r="S2368">
            <v>0</v>
          </cell>
          <cell r="T2368">
            <v>0</v>
          </cell>
          <cell r="U2368">
            <v>0</v>
          </cell>
        </row>
        <row r="2369">
          <cell r="S2369">
            <v>0</v>
          </cell>
          <cell r="T2369">
            <v>0</v>
          </cell>
          <cell r="U2369">
            <v>0</v>
          </cell>
        </row>
        <row r="2370">
          <cell r="S2370">
            <v>0</v>
          </cell>
          <cell r="T2370">
            <v>0</v>
          </cell>
          <cell r="U2370">
            <v>0</v>
          </cell>
        </row>
        <row r="2371">
          <cell r="S2371">
            <v>0</v>
          </cell>
          <cell r="T2371">
            <v>0</v>
          </cell>
          <cell r="U2371">
            <v>0</v>
          </cell>
        </row>
        <row r="2372">
          <cell r="S2372">
            <v>0</v>
          </cell>
          <cell r="T2372">
            <v>0</v>
          </cell>
          <cell r="U2372">
            <v>0</v>
          </cell>
        </row>
        <row r="2373">
          <cell r="S2373">
            <v>0</v>
          </cell>
          <cell r="T2373">
            <v>0</v>
          </cell>
          <cell r="U2373">
            <v>0</v>
          </cell>
        </row>
        <row r="2374">
          <cell r="S2374">
            <v>0</v>
          </cell>
          <cell r="T2374">
            <v>0</v>
          </cell>
          <cell r="U2374">
            <v>0</v>
          </cell>
        </row>
        <row r="2375">
          <cell r="S2375">
            <v>0</v>
          </cell>
          <cell r="T2375">
            <v>0</v>
          </cell>
          <cell r="U2375">
            <v>0</v>
          </cell>
        </row>
        <row r="2376">
          <cell r="S2376">
            <v>0</v>
          </cell>
          <cell r="T2376">
            <v>0</v>
          </cell>
          <cell r="U2376">
            <v>0</v>
          </cell>
        </row>
        <row r="2377">
          <cell r="S2377">
            <v>0</v>
          </cell>
          <cell r="T2377">
            <v>0</v>
          </cell>
          <cell r="U2377">
            <v>0</v>
          </cell>
        </row>
        <row r="2378">
          <cell r="S2378">
            <v>0</v>
          </cell>
          <cell r="T2378">
            <v>0</v>
          </cell>
          <cell r="U2378">
            <v>0</v>
          </cell>
        </row>
        <row r="2379">
          <cell r="S2379">
            <v>0</v>
          </cell>
          <cell r="T2379">
            <v>0</v>
          </cell>
          <cell r="U2379">
            <v>0</v>
          </cell>
        </row>
        <row r="2380">
          <cell r="S2380">
            <v>0</v>
          </cell>
          <cell r="T2380">
            <v>0</v>
          </cell>
          <cell r="U2380">
            <v>0</v>
          </cell>
        </row>
        <row r="2381">
          <cell r="S2381">
            <v>0</v>
          </cell>
          <cell r="T2381">
            <v>0</v>
          </cell>
          <cell r="U2381">
            <v>0</v>
          </cell>
        </row>
        <row r="2382">
          <cell r="S2382">
            <v>0</v>
          </cell>
          <cell r="T2382">
            <v>0</v>
          </cell>
          <cell r="U2382">
            <v>0</v>
          </cell>
        </row>
        <row r="2383">
          <cell r="S2383">
            <v>0</v>
          </cell>
          <cell r="T2383">
            <v>0</v>
          </cell>
          <cell r="U2383">
            <v>0</v>
          </cell>
        </row>
        <row r="2384">
          <cell r="S2384">
            <v>0</v>
          </cell>
          <cell r="T2384">
            <v>0</v>
          </cell>
          <cell r="U2384">
            <v>0</v>
          </cell>
        </row>
        <row r="2385">
          <cell r="S2385">
            <v>0</v>
          </cell>
          <cell r="T2385">
            <v>0</v>
          </cell>
          <cell r="U2385">
            <v>0</v>
          </cell>
        </row>
        <row r="2386">
          <cell r="S2386">
            <v>0</v>
          </cell>
          <cell r="T2386">
            <v>0</v>
          </cell>
          <cell r="U2386">
            <v>0</v>
          </cell>
        </row>
        <row r="2387">
          <cell r="S2387">
            <v>0</v>
          </cell>
          <cell r="T2387">
            <v>0</v>
          </cell>
          <cell r="U2387">
            <v>0</v>
          </cell>
        </row>
        <row r="2388">
          <cell r="S2388">
            <v>0</v>
          </cell>
          <cell r="T2388">
            <v>0</v>
          </cell>
          <cell r="U2388">
            <v>0</v>
          </cell>
        </row>
        <row r="2389">
          <cell r="S2389">
            <v>0</v>
          </cell>
          <cell r="T2389">
            <v>0</v>
          </cell>
          <cell r="U2389">
            <v>0</v>
          </cell>
        </row>
        <row r="2390">
          <cell r="S2390">
            <v>0</v>
          </cell>
          <cell r="T2390">
            <v>0</v>
          </cell>
          <cell r="U2390">
            <v>0</v>
          </cell>
        </row>
        <row r="2391">
          <cell r="S2391">
            <v>0</v>
          </cell>
          <cell r="T2391">
            <v>0</v>
          </cell>
          <cell r="U2391">
            <v>0</v>
          </cell>
        </row>
        <row r="2392">
          <cell r="S2392">
            <v>0</v>
          </cell>
          <cell r="T2392">
            <v>0</v>
          </cell>
          <cell r="U2392">
            <v>0</v>
          </cell>
        </row>
        <row r="2393">
          <cell r="S2393">
            <v>0</v>
          </cell>
          <cell r="T2393">
            <v>0</v>
          </cell>
          <cell r="U2393">
            <v>0</v>
          </cell>
        </row>
        <row r="2394">
          <cell r="S2394">
            <v>0</v>
          </cell>
          <cell r="T2394">
            <v>0</v>
          </cell>
          <cell r="U2394">
            <v>0</v>
          </cell>
        </row>
        <row r="2395">
          <cell r="S2395">
            <v>0</v>
          </cell>
          <cell r="T2395">
            <v>0</v>
          </cell>
          <cell r="U2395">
            <v>0</v>
          </cell>
        </row>
        <row r="2396">
          <cell r="S2396">
            <v>0</v>
          </cell>
          <cell r="T2396">
            <v>0</v>
          </cell>
          <cell r="U2396">
            <v>0</v>
          </cell>
        </row>
        <row r="2397">
          <cell r="S2397">
            <v>0</v>
          </cell>
          <cell r="T2397">
            <v>0</v>
          </cell>
          <cell r="U2397">
            <v>0</v>
          </cell>
        </row>
        <row r="2398">
          <cell r="S2398">
            <v>0</v>
          </cell>
          <cell r="T2398">
            <v>0</v>
          </cell>
          <cell r="U2398">
            <v>0</v>
          </cell>
        </row>
        <row r="2399">
          <cell r="S2399">
            <v>0</v>
          </cell>
          <cell r="T2399">
            <v>0</v>
          </cell>
          <cell r="U2399">
            <v>0</v>
          </cell>
        </row>
        <row r="2400">
          <cell r="S2400">
            <v>0</v>
          </cell>
          <cell r="T2400">
            <v>0</v>
          </cell>
          <cell r="U2400">
            <v>0</v>
          </cell>
        </row>
        <row r="2401">
          <cell r="S2401">
            <v>0</v>
          </cell>
          <cell r="T2401">
            <v>0</v>
          </cell>
          <cell r="U2401">
            <v>0</v>
          </cell>
        </row>
        <row r="2402">
          <cell r="S2402">
            <v>0</v>
          </cell>
          <cell r="T2402">
            <v>0</v>
          </cell>
          <cell r="U2402">
            <v>0</v>
          </cell>
        </row>
        <row r="2403">
          <cell r="S2403">
            <v>0</v>
          </cell>
          <cell r="T2403">
            <v>0</v>
          </cell>
          <cell r="U2403">
            <v>0</v>
          </cell>
        </row>
        <row r="2404">
          <cell r="S2404">
            <v>0</v>
          </cell>
          <cell r="T2404">
            <v>0</v>
          </cell>
          <cell r="U2404">
            <v>0</v>
          </cell>
        </row>
        <row r="2405">
          <cell r="S2405">
            <v>0</v>
          </cell>
          <cell r="T2405">
            <v>0</v>
          </cell>
          <cell r="U2405">
            <v>0</v>
          </cell>
        </row>
        <row r="2406">
          <cell r="S2406">
            <v>0</v>
          </cell>
          <cell r="T2406">
            <v>0</v>
          </cell>
          <cell r="U2406">
            <v>0</v>
          </cell>
        </row>
        <row r="2407">
          <cell r="S2407">
            <v>0</v>
          </cell>
          <cell r="T2407">
            <v>0</v>
          </cell>
          <cell r="U2407">
            <v>0</v>
          </cell>
        </row>
        <row r="2408">
          <cell r="S2408">
            <v>0</v>
          </cell>
          <cell r="T2408">
            <v>0</v>
          </cell>
          <cell r="U2408">
            <v>0</v>
          </cell>
        </row>
        <row r="2409">
          <cell r="S2409">
            <v>0</v>
          </cell>
          <cell r="T2409">
            <v>0</v>
          </cell>
          <cell r="U2409">
            <v>0</v>
          </cell>
        </row>
        <row r="2410">
          <cell r="S2410">
            <v>0</v>
          </cell>
          <cell r="T2410">
            <v>0</v>
          </cell>
          <cell r="U2410">
            <v>0</v>
          </cell>
        </row>
        <row r="2411">
          <cell r="S2411">
            <v>0</v>
          </cell>
          <cell r="T2411">
            <v>0</v>
          </cell>
          <cell r="U2411">
            <v>0</v>
          </cell>
        </row>
        <row r="2412">
          <cell r="S2412">
            <v>0</v>
          </cell>
          <cell r="T2412">
            <v>0</v>
          </cell>
          <cell r="U2412">
            <v>0</v>
          </cell>
        </row>
        <row r="2413">
          <cell r="S2413">
            <v>0</v>
          </cell>
          <cell r="T2413">
            <v>0</v>
          </cell>
          <cell r="U2413">
            <v>0</v>
          </cell>
        </row>
        <row r="2414">
          <cell r="S2414">
            <v>0</v>
          </cell>
          <cell r="T2414">
            <v>0</v>
          </cell>
          <cell r="U2414">
            <v>0</v>
          </cell>
        </row>
        <row r="2415">
          <cell r="S2415">
            <v>0</v>
          </cell>
          <cell r="T2415">
            <v>0</v>
          </cell>
          <cell r="U2415">
            <v>0</v>
          </cell>
        </row>
        <row r="2416">
          <cell r="S2416">
            <v>0</v>
          </cell>
          <cell r="T2416">
            <v>0</v>
          </cell>
          <cell r="U2416">
            <v>0</v>
          </cell>
        </row>
        <row r="2417">
          <cell r="S2417">
            <v>0</v>
          </cell>
          <cell r="T2417">
            <v>0</v>
          </cell>
          <cell r="U2417">
            <v>0</v>
          </cell>
        </row>
        <row r="2418">
          <cell r="S2418">
            <v>0</v>
          </cell>
          <cell r="T2418">
            <v>0</v>
          </cell>
          <cell r="U2418">
            <v>0</v>
          </cell>
        </row>
        <row r="2419">
          <cell r="S2419">
            <v>0</v>
          </cell>
          <cell r="T2419">
            <v>0</v>
          </cell>
          <cell r="U2419">
            <v>0</v>
          </cell>
        </row>
        <row r="2420">
          <cell r="S2420">
            <v>0</v>
          </cell>
          <cell r="T2420">
            <v>0</v>
          </cell>
          <cell r="U2420">
            <v>0</v>
          </cell>
        </row>
        <row r="2421">
          <cell r="S2421">
            <v>0</v>
          </cell>
          <cell r="T2421">
            <v>0</v>
          </cell>
          <cell r="U2421">
            <v>0</v>
          </cell>
        </row>
        <row r="2422">
          <cell r="S2422">
            <v>0</v>
          </cell>
          <cell r="T2422">
            <v>0</v>
          </cell>
          <cell r="U2422">
            <v>0</v>
          </cell>
        </row>
        <row r="2423">
          <cell r="S2423">
            <v>0</v>
          </cell>
          <cell r="T2423">
            <v>0</v>
          </cell>
          <cell r="U2423">
            <v>0</v>
          </cell>
        </row>
        <row r="2424">
          <cell r="S2424">
            <v>0</v>
          </cell>
          <cell r="T2424">
            <v>0</v>
          </cell>
          <cell r="U2424">
            <v>0</v>
          </cell>
        </row>
        <row r="2425">
          <cell r="S2425">
            <v>0</v>
          </cell>
          <cell r="T2425">
            <v>0</v>
          </cell>
          <cell r="U2425">
            <v>0</v>
          </cell>
        </row>
        <row r="2426">
          <cell r="S2426">
            <v>0</v>
          </cell>
          <cell r="T2426">
            <v>0</v>
          </cell>
          <cell r="U2426">
            <v>0</v>
          </cell>
        </row>
        <row r="2427">
          <cell r="S2427">
            <v>0</v>
          </cell>
          <cell r="T2427">
            <v>0</v>
          </cell>
          <cell r="U2427">
            <v>0</v>
          </cell>
        </row>
        <row r="2428">
          <cell r="S2428">
            <v>0</v>
          </cell>
          <cell r="T2428">
            <v>0</v>
          </cell>
          <cell r="U2428">
            <v>0</v>
          </cell>
        </row>
        <row r="2429">
          <cell r="S2429">
            <v>0</v>
          </cell>
          <cell r="T2429">
            <v>0</v>
          </cell>
          <cell r="U2429">
            <v>0</v>
          </cell>
        </row>
        <row r="2430">
          <cell r="S2430">
            <v>0</v>
          </cell>
          <cell r="T2430">
            <v>0</v>
          </cell>
          <cell r="U2430">
            <v>0</v>
          </cell>
        </row>
        <row r="2431">
          <cell r="S2431">
            <v>0</v>
          </cell>
          <cell r="T2431">
            <v>0</v>
          </cell>
          <cell r="U2431">
            <v>0</v>
          </cell>
        </row>
        <row r="2432">
          <cell r="S2432">
            <v>0</v>
          </cell>
          <cell r="T2432">
            <v>0</v>
          </cell>
          <cell r="U2432">
            <v>0</v>
          </cell>
        </row>
        <row r="2433">
          <cell r="S2433">
            <v>0</v>
          </cell>
          <cell r="T2433">
            <v>0</v>
          </cell>
          <cell r="U2433">
            <v>0</v>
          </cell>
        </row>
        <row r="2434">
          <cell r="S2434">
            <v>0</v>
          </cell>
          <cell r="T2434">
            <v>0</v>
          </cell>
          <cell r="U2434">
            <v>0</v>
          </cell>
        </row>
        <row r="2435">
          <cell r="S2435">
            <v>0</v>
          </cell>
          <cell r="T2435">
            <v>0</v>
          </cell>
          <cell r="U2435">
            <v>0</v>
          </cell>
        </row>
        <row r="2436">
          <cell r="S2436">
            <v>0</v>
          </cell>
          <cell r="T2436">
            <v>0</v>
          </cell>
          <cell r="U2436">
            <v>0</v>
          </cell>
        </row>
        <row r="2437">
          <cell r="S2437">
            <v>0</v>
          </cell>
          <cell r="T2437">
            <v>0</v>
          </cell>
          <cell r="U2437">
            <v>0</v>
          </cell>
        </row>
        <row r="2438">
          <cell r="S2438">
            <v>0</v>
          </cell>
          <cell r="T2438">
            <v>0</v>
          </cell>
          <cell r="U2438">
            <v>0</v>
          </cell>
        </row>
        <row r="2439">
          <cell r="S2439">
            <v>0</v>
          </cell>
          <cell r="T2439">
            <v>0</v>
          </cell>
          <cell r="U2439">
            <v>0</v>
          </cell>
        </row>
        <row r="2440">
          <cell r="S2440">
            <v>0</v>
          </cell>
          <cell r="T2440">
            <v>0</v>
          </cell>
          <cell r="U2440">
            <v>0</v>
          </cell>
        </row>
        <row r="2441">
          <cell r="S2441">
            <v>0</v>
          </cell>
          <cell r="T2441">
            <v>0</v>
          </cell>
          <cell r="U2441">
            <v>0</v>
          </cell>
        </row>
        <row r="2442">
          <cell r="S2442">
            <v>0</v>
          </cell>
          <cell r="T2442">
            <v>0</v>
          </cell>
          <cell r="U2442">
            <v>0</v>
          </cell>
        </row>
        <row r="2443">
          <cell r="S2443">
            <v>0</v>
          </cell>
          <cell r="T2443">
            <v>0</v>
          </cell>
          <cell r="U2443">
            <v>0</v>
          </cell>
        </row>
        <row r="2444">
          <cell r="S2444">
            <v>0</v>
          </cell>
          <cell r="T2444">
            <v>0</v>
          </cell>
          <cell r="U2444">
            <v>0</v>
          </cell>
        </row>
        <row r="2445">
          <cell r="S2445">
            <v>0</v>
          </cell>
          <cell r="T2445">
            <v>0</v>
          </cell>
          <cell r="U2445">
            <v>0</v>
          </cell>
        </row>
        <row r="2446">
          <cell r="S2446">
            <v>0</v>
          </cell>
          <cell r="T2446">
            <v>0</v>
          </cell>
          <cell r="U2446">
            <v>0</v>
          </cell>
        </row>
        <row r="2447">
          <cell r="S2447">
            <v>0</v>
          </cell>
          <cell r="T2447">
            <v>0</v>
          </cell>
          <cell r="U2447">
            <v>0</v>
          </cell>
        </row>
        <row r="2448">
          <cell r="S2448">
            <v>0</v>
          </cell>
          <cell r="T2448">
            <v>0</v>
          </cell>
          <cell r="U2448">
            <v>0</v>
          </cell>
        </row>
        <row r="2449">
          <cell r="S2449">
            <v>0</v>
          </cell>
          <cell r="T2449">
            <v>0</v>
          </cell>
          <cell r="U2449">
            <v>0</v>
          </cell>
        </row>
        <row r="2450">
          <cell r="S2450">
            <v>0</v>
          </cell>
          <cell r="T2450">
            <v>0</v>
          </cell>
          <cell r="U2450">
            <v>0</v>
          </cell>
        </row>
        <row r="2451">
          <cell r="S2451">
            <v>0</v>
          </cell>
          <cell r="T2451">
            <v>0</v>
          </cell>
          <cell r="U2451">
            <v>0</v>
          </cell>
        </row>
        <row r="2452">
          <cell r="S2452">
            <v>0</v>
          </cell>
          <cell r="T2452">
            <v>0</v>
          </cell>
          <cell r="U2452">
            <v>0</v>
          </cell>
        </row>
        <row r="2453">
          <cell r="S2453">
            <v>0</v>
          </cell>
          <cell r="T2453">
            <v>0</v>
          </cell>
          <cell r="U2453">
            <v>0</v>
          </cell>
        </row>
        <row r="2454">
          <cell r="S2454">
            <v>0</v>
          </cell>
          <cell r="T2454">
            <v>0</v>
          </cell>
          <cell r="U2454">
            <v>0</v>
          </cell>
        </row>
        <row r="2455">
          <cell r="S2455">
            <v>0</v>
          </cell>
          <cell r="T2455">
            <v>0</v>
          </cell>
          <cell r="U2455">
            <v>0</v>
          </cell>
        </row>
        <row r="2456">
          <cell r="S2456">
            <v>0</v>
          </cell>
          <cell r="T2456">
            <v>0</v>
          </cell>
          <cell r="U2456">
            <v>0</v>
          </cell>
        </row>
        <row r="2457">
          <cell r="S2457">
            <v>0</v>
          </cell>
          <cell r="T2457">
            <v>0</v>
          </cell>
          <cell r="U2457">
            <v>0</v>
          </cell>
        </row>
        <row r="2458">
          <cell r="S2458">
            <v>0</v>
          </cell>
          <cell r="T2458">
            <v>0</v>
          </cell>
          <cell r="U2458">
            <v>0</v>
          </cell>
        </row>
        <row r="2459">
          <cell r="S2459">
            <v>0</v>
          </cell>
          <cell r="T2459">
            <v>0</v>
          </cell>
          <cell r="U2459">
            <v>0</v>
          </cell>
        </row>
        <row r="2460">
          <cell r="S2460">
            <v>0</v>
          </cell>
          <cell r="T2460">
            <v>0</v>
          </cell>
          <cell r="U2460">
            <v>0</v>
          </cell>
        </row>
        <row r="2461">
          <cell r="S2461">
            <v>0</v>
          </cell>
          <cell r="T2461">
            <v>0</v>
          </cell>
          <cell r="U2461">
            <v>0</v>
          </cell>
        </row>
        <row r="2462">
          <cell r="S2462">
            <v>0</v>
          </cell>
          <cell r="T2462">
            <v>0</v>
          </cell>
          <cell r="U2462">
            <v>0</v>
          </cell>
        </row>
        <row r="2463">
          <cell r="S2463">
            <v>0</v>
          </cell>
          <cell r="T2463">
            <v>0</v>
          </cell>
          <cell r="U2463">
            <v>0</v>
          </cell>
        </row>
        <row r="2464">
          <cell r="S2464">
            <v>0</v>
          </cell>
          <cell r="T2464">
            <v>0</v>
          </cell>
          <cell r="U2464">
            <v>0</v>
          </cell>
        </row>
        <row r="2465">
          <cell r="S2465">
            <v>0</v>
          </cell>
          <cell r="T2465">
            <v>0</v>
          </cell>
          <cell r="U2465">
            <v>0</v>
          </cell>
        </row>
        <row r="2466">
          <cell r="S2466">
            <v>0</v>
          </cell>
          <cell r="T2466">
            <v>0</v>
          </cell>
          <cell r="U2466">
            <v>0</v>
          </cell>
        </row>
        <row r="2467">
          <cell r="S2467">
            <v>0</v>
          </cell>
          <cell r="T2467">
            <v>0</v>
          </cell>
          <cell r="U2467">
            <v>0</v>
          </cell>
        </row>
        <row r="2468">
          <cell r="S2468">
            <v>0</v>
          </cell>
          <cell r="T2468">
            <v>0</v>
          </cell>
          <cell r="U2468">
            <v>0</v>
          </cell>
        </row>
        <row r="2469">
          <cell r="S2469">
            <v>0</v>
          </cell>
          <cell r="T2469">
            <v>0</v>
          </cell>
          <cell r="U2469">
            <v>0</v>
          </cell>
        </row>
        <row r="2470">
          <cell r="S2470">
            <v>0</v>
          </cell>
          <cell r="T2470">
            <v>0</v>
          </cell>
          <cell r="U2470">
            <v>0</v>
          </cell>
        </row>
        <row r="2471">
          <cell r="S2471">
            <v>0</v>
          </cell>
          <cell r="T2471">
            <v>0</v>
          </cell>
          <cell r="U2471">
            <v>0</v>
          </cell>
        </row>
        <row r="2472">
          <cell r="S2472">
            <v>0</v>
          </cell>
          <cell r="T2472">
            <v>0</v>
          </cell>
          <cell r="U2472">
            <v>0</v>
          </cell>
        </row>
        <row r="2473">
          <cell r="S2473">
            <v>0</v>
          </cell>
          <cell r="T2473">
            <v>0</v>
          </cell>
          <cell r="U2473">
            <v>0</v>
          </cell>
        </row>
        <row r="2474">
          <cell r="S2474">
            <v>0</v>
          </cell>
          <cell r="T2474">
            <v>0</v>
          </cell>
          <cell r="U2474">
            <v>0</v>
          </cell>
        </row>
        <row r="2475">
          <cell r="S2475">
            <v>0</v>
          </cell>
          <cell r="T2475">
            <v>0</v>
          </cell>
          <cell r="U2475">
            <v>0</v>
          </cell>
        </row>
        <row r="2476">
          <cell r="S2476">
            <v>0</v>
          </cell>
          <cell r="T2476">
            <v>0</v>
          </cell>
          <cell r="U2476">
            <v>0</v>
          </cell>
        </row>
        <row r="2477">
          <cell r="S2477">
            <v>0</v>
          </cell>
          <cell r="T2477">
            <v>0</v>
          </cell>
          <cell r="U2477">
            <v>0</v>
          </cell>
        </row>
        <row r="2478">
          <cell r="S2478">
            <v>0</v>
          </cell>
          <cell r="T2478">
            <v>0</v>
          </cell>
          <cell r="U2478">
            <v>0</v>
          </cell>
        </row>
        <row r="2479">
          <cell r="S2479">
            <v>0</v>
          </cell>
          <cell r="T2479">
            <v>0</v>
          </cell>
          <cell r="U2479">
            <v>0</v>
          </cell>
        </row>
        <row r="2480">
          <cell r="S2480">
            <v>0</v>
          </cell>
          <cell r="T2480">
            <v>0</v>
          </cell>
          <cell r="U2480">
            <v>0</v>
          </cell>
        </row>
        <row r="2481">
          <cell r="S2481">
            <v>0</v>
          </cell>
          <cell r="T2481">
            <v>0</v>
          </cell>
          <cell r="U2481">
            <v>0</v>
          </cell>
        </row>
        <row r="2482">
          <cell r="S2482">
            <v>0</v>
          </cell>
          <cell r="T2482">
            <v>0</v>
          </cell>
          <cell r="U2482">
            <v>0</v>
          </cell>
        </row>
        <row r="2483">
          <cell r="S2483">
            <v>0</v>
          </cell>
          <cell r="T2483">
            <v>0</v>
          </cell>
          <cell r="U2483">
            <v>0</v>
          </cell>
        </row>
        <row r="2484">
          <cell r="S2484">
            <v>0</v>
          </cell>
          <cell r="T2484">
            <v>0</v>
          </cell>
          <cell r="U2484">
            <v>0</v>
          </cell>
        </row>
        <row r="2485">
          <cell r="S2485">
            <v>0</v>
          </cell>
          <cell r="T2485">
            <v>0</v>
          </cell>
          <cell r="U2485">
            <v>0</v>
          </cell>
        </row>
        <row r="2486">
          <cell r="S2486">
            <v>0</v>
          </cell>
          <cell r="T2486">
            <v>0</v>
          </cell>
          <cell r="U2486">
            <v>0</v>
          </cell>
        </row>
        <row r="2487">
          <cell r="S2487">
            <v>0</v>
          </cell>
          <cell r="T2487">
            <v>0</v>
          </cell>
          <cell r="U2487">
            <v>0</v>
          </cell>
        </row>
        <row r="2488">
          <cell r="S2488">
            <v>0</v>
          </cell>
          <cell r="T2488">
            <v>0</v>
          </cell>
          <cell r="U2488">
            <v>0</v>
          </cell>
        </row>
        <row r="2489">
          <cell r="S2489">
            <v>0</v>
          </cell>
          <cell r="T2489">
            <v>0</v>
          </cell>
          <cell r="U2489">
            <v>0</v>
          </cell>
        </row>
        <row r="2490">
          <cell r="S2490">
            <v>0</v>
          </cell>
          <cell r="T2490">
            <v>0</v>
          </cell>
          <cell r="U2490">
            <v>0</v>
          </cell>
        </row>
        <row r="2491">
          <cell r="S2491">
            <v>0</v>
          </cell>
          <cell r="T2491">
            <v>0</v>
          </cell>
          <cell r="U2491">
            <v>0</v>
          </cell>
        </row>
        <row r="2492">
          <cell r="S2492">
            <v>0</v>
          </cell>
          <cell r="T2492">
            <v>0</v>
          </cell>
          <cell r="U2492">
            <v>0</v>
          </cell>
        </row>
        <row r="2493">
          <cell r="S2493">
            <v>0</v>
          </cell>
          <cell r="T2493">
            <v>0</v>
          </cell>
          <cell r="U2493">
            <v>0</v>
          </cell>
        </row>
        <row r="2494">
          <cell r="S2494">
            <v>0</v>
          </cell>
          <cell r="T2494">
            <v>0</v>
          </cell>
          <cell r="U2494">
            <v>0</v>
          </cell>
        </row>
        <row r="2495">
          <cell r="S2495">
            <v>0</v>
          </cell>
          <cell r="T2495">
            <v>0</v>
          </cell>
          <cell r="U2495">
            <v>0</v>
          </cell>
        </row>
        <row r="2496">
          <cell r="S2496">
            <v>0</v>
          </cell>
          <cell r="T2496">
            <v>0</v>
          </cell>
          <cell r="U2496">
            <v>0</v>
          </cell>
        </row>
        <row r="2497">
          <cell r="S2497">
            <v>0</v>
          </cell>
          <cell r="T2497">
            <v>0</v>
          </cell>
          <cell r="U2497">
            <v>0</v>
          </cell>
        </row>
        <row r="2498">
          <cell r="S2498">
            <v>0</v>
          </cell>
          <cell r="T2498">
            <v>0</v>
          </cell>
          <cell r="U2498">
            <v>0</v>
          </cell>
        </row>
        <row r="2499">
          <cell r="S2499">
            <v>0</v>
          </cell>
          <cell r="T2499">
            <v>0</v>
          </cell>
          <cell r="U2499">
            <v>0</v>
          </cell>
        </row>
        <row r="2500">
          <cell r="S2500">
            <v>0</v>
          </cell>
          <cell r="T2500">
            <v>0</v>
          </cell>
          <cell r="U2500">
            <v>0</v>
          </cell>
        </row>
        <row r="2501">
          <cell r="S2501">
            <v>0</v>
          </cell>
          <cell r="T2501">
            <v>0</v>
          </cell>
          <cell r="U2501">
            <v>0</v>
          </cell>
        </row>
        <row r="2502">
          <cell r="S2502">
            <v>0</v>
          </cell>
          <cell r="T2502">
            <v>0</v>
          </cell>
          <cell r="U2502">
            <v>0</v>
          </cell>
        </row>
        <row r="2503">
          <cell r="S2503">
            <v>0</v>
          </cell>
          <cell r="T2503">
            <v>0</v>
          </cell>
          <cell r="U2503">
            <v>0</v>
          </cell>
        </row>
        <row r="2504">
          <cell r="S2504">
            <v>0</v>
          </cell>
          <cell r="T2504">
            <v>0</v>
          </cell>
          <cell r="U2504">
            <v>0</v>
          </cell>
        </row>
        <row r="2505">
          <cell r="S2505">
            <v>0</v>
          </cell>
          <cell r="T2505">
            <v>0</v>
          </cell>
          <cell r="U2505">
            <v>0</v>
          </cell>
        </row>
        <row r="2506">
          <cell r="S2506">
            <v>0</v>
          </cell>
          <cell r="T2506">
            <v>0</v>
          </cell>
          <cell r="U2506">
            <v>0</v>
          </cell>
        </row>
        <row r="2507">
          <cell r="S2507">
            <v>0</v>
          </cell>
          <cell r="T2507">
            <v>0</v>
          </cell>
          <cell r="U2507">
            <v>0</v>
          </cell>
        </row>
        <row r="2508">
          <cell r="S2508">
            <v>0</v>
          </cell>
          <cell r="T2508">
            <v>0</v>
          </cell>
          <cell r="U2508">
            <v>0</v>
          </cell>
        </row>
        <row r="2509">
          <cell r="S2509">
            <v>0</v>
          </cell>
          <cell r="T2509">
            <v>0</v>
          </cell>
          <cell r="U2509">
            <v>0</v>
          </cell>
        </row>
        <row r="2510">
          <cell r="S2510">
            <v>0</v>
          </cell>
          <cell r="T2510">
            <v>0</v>
          </cell>
          <cell r="U2510">
            <v>0</v>
          </cell>
        </row>
        <row r="2511">
          <cell r="S2511">
            <v>0</v>
          </cell>
          <cell r="T2511">
            <v>0</v>
          </cell>
          <cell r="U2511">
            <v>0</v>
          </cell>
        </row>
        <row r="2512">
          <cell r="S2512">
            <v>0</v>
          </cell>
          <cell r="T2512">
            <v>0</v>
          </cell>
          <cell r="U2512">
            <v>0</v>
          </cell>
        </row>
        <row r="2513">
          <cell r="S2513">
            <v>0</v>
          </cell>
          <cell r="T2513">
            <v>0</v>
          </cell>
          <cell r="U2513">
            <v>0</v>
          </cell>
        </row>
        <row r="2514">
          <cell r="S2514">
            <v>0</v>
          </cell>
          <cell r="T2514">
            <v>0</v>
          </cell>
          <cell r="U2514">
            <v>0</v>
          </cell>
        </row>
        <row r="2515">
          <cell r="S2515">
            <v>0</v>
          </cell>
          <cell r="T2515">
            <v>0</v>
          </cell>
          <cell r="U2515">
            <v>0</v>
          </cell>
        </row>
        <row r="2516">
          <cell r="S2516">
            <v>0</v>
          </cell>
          <cell r="T2516">
            <v>0</v>
          </cell>
          <cell r="U2516">
            <v>0</v>
          </cell>
        </row>
        <row r="2517">
          <cell r="S2517">
            <v>0</v>
          </cell>
          <cell r="T2517">
            <v>0</v>
          </cell>
          <cell r="U2517">
            <v>0</v>
          </cell>
        </row>
        <row r="2518">
          <cell r="S2518">
            <v>0</v>
          </cell>
          <cell r="T2518">
            <v>0</v>
          </cell>
          <cell r="U2518">
            <v>0</v>
          </cell>
        </row>
        <row r="2519">
          <cell r="S2519">
            <v>0</v>
          </cell>
          <cell r="T2519">
            <v>0</v>
          </cell>
          <cell r="U2519">
            <v>0</v>
          </cell>
        </row>
        <row r="2520">
          <cell r="S2520">
            <v>0</v>
          </cell>
          <cell r="T2520">
            <v>0</v>
          </cell>
          <cell r="U2520">
            <v>0</v>
          </cell>
        </row>
        <row r="2521">
          <cell r="S2521">
            <v>0</v>
          </cell>
          <cell r="T2521">
            <v>0</v>
          </cell>
          <cell r="U2521">
            <v>0</v>
          </cell>
        </row>
        <row r="2522">
          <cell r="S2522">
            <v>0</v>
          </cell>
          <cell r="T2522">
            <v>0</v>
          </cell>
          <cell r="U2522">
            <v>0</v>
          </cell>
        </row>
        <row r="2523">
          <cell r="S2523">
            <v>0</v>
          </cell>
          <cell r="T2523">
            <v>0</v>
          </cell>
          <cell r="U2523">
            <v>0</v>
          </cell>
        </row>
        <row r="2524">
          <cell r="S2524">
            <v>0</v>
          </cell>
          <cell r="T2524">
            <v>0</v>
          </cell>
          <cell r="U2524">
            <v>0</v>
          </cell>
        </row>
        <row r="2525">
          <cell r="S2525">
            <v>0</v>
          </cell>
          <cell r="T2525">
            <v>0</v>
          </cell>
          <cell r="U2525">
            <v>0</v>
          </cell>
        </row>
        <row r="2526">
          <cell r="S2526">
            <v>0</v>
          </cell>
          <cell r="T2526">
            <v>0</v>
          </cell>
          <cell r="U2526">
            <v>0</v>
          </cell>
        </row>
        <row r="2527">
          <cell r="S2527">
            <v>0</v>
          </cell>
          <cell r="T2527">
            <v>0</v>
          </cell>
          <cell r="U2527">
            <v>0</v>
          </cell>
        </row>
        <row r="2528">
          <cell r="S2528">
            <v>0</v>
          </cell>
          <cell r="T2528">
            <v>0</v>
          </cell>
          <cell r="U2528">
            <v>0</v>
          </cell>
        </row>
        <row r="2529">
          <cell r="S2529">
            <v>0</v>
          </cell>
          <cell r="T2529">
            <v>0</v>
          </cell>
          <cell r="U2529">
            <v>0</v>
          </cell>
        </row>
        <row r="2530">
          <cell r="S2530">
            <v>0</v>
          </cell>
          <cell r="T2530">
            <v>0</v>
          </cell>
          <cell r="U2530">
            <v>0</v>
          </cell>
        </row>
        <row r="2531">
          <cell r="S2531">
            <v>0</v>
          </cell>
          <cell r="T2531">
            <v>0</v>
          </cell>
          <cell r="U2531">
            <v>0</v>
          </cell>
        </row>
        <row r="2532">
          <cell r="S2532">
            <v>0</v>
          </cell>
          <cell r="T2532">
            <v>0</v>
          </cell>
          <cell r="U2532">
            <v>0</v>
          </cell>
        </row>
        <row r="2533">
          <cell r="S2533">
            <v>0</v>
          </cell>
          <cell r="T2533">
            <v>0</v>
          </cell>
          <cell r="U2533">
            <v>0</v>
          </cell>
        </row>
        <row r="2534">
          <cell r="S2534">
            <v>0</v>
          </cell>
          <cell r="T2534">
            <v>0</v>
          </cell>
          <cell r="U2534">
            <v>0</v>
          </cell>
        </row>
        <row r="2535">
          <cell r="S2535">
            <v>0</v>
          </cell>
          <cell r="T2535">
            <v>0</v>
          </cell>
          <cell r="U2535">
            <v>0</v>
          </cell>
        </row>
        <row r="2536">
          <cell r="S2536">
            <v>0</v>
          </cell>
          <cell r="T2536">
            <v>0</v>
          </cell>
          <cell r="U2536">
            <v>0</v>
          </cell>
        </row>
        <row r="2537">
          <cell r="S2537">
            <v>0</v>
          </cell>
          <cell r="T2537">
            <v>0</v>
          </cell>
          <cell r="U2537">
            <v>0</v>
          </cell>
        </row>
        <row r="2538">
          <cell r="S2538">
            <v>0</v>
          </cell>
          <cell r="T2538">
            <v>0</v>
          </cell>
          <cell r="U2538">
            <v>0</v>
          </cell>
        </row>
        <row r="2539">
          <cell r="S2539">
            <v>0</v>
          </cell>
          <cell r="T2539">
            <v>0</v>
          </cell>
          <cell r="U2539">
            <v>0</v>
          </cell>
        </row>
        <row r="2540">
          <cell r="S2540">
            <v>0</v>
          </cell>
          <cell r="T2540">
            <v>0</v>
          </cell>
          <cell r="U2540">
            <v>0</v>
          </cell>
        </row>
        <row r="2541">
          <cell r="S2541">
            <v>0</v>
          </cell>
          <cell r="T2541">
            <v>0</v>
          </cell>
          <cell r="U2541">
            <v>0</v>
          </cell>
        </row>
        <row r="2542">
          <cell r="S2542">
            <v>0</v>
          </cell>
          <cell r="T2542">
            <v>0</v>
          </cell>
          <cell r="U2542">
            <v>0</v>
          </cell>
        </row>
        <row r="2543">
          <cell r="S2543">
            <v>0</v>
          </cell>
          <cell r="T2543">
            <v>0</v>
          </cell>
          <cell r="U2543">
            <v>0</v>
          </cell>
        </row>
        <row r="2544">
          <cell r="S2544">
            <v>0</v>
          </cell>
          <cell r="T2544">
            <v>0</v>
          </cell>
          <cell r="U2544">
            <v>0</v>
          </cell>
        </row>
        <row r="2545">
          <cell r="S2545">
            <v>0</v>
          </cell>
          <cell r="T2545">
            <v>0</v>
          </cell>
          <cell r="U2545">
            <v>0</v>
          </cell>
        </row>
        <row r="2546">
          <cell r="S2546">
            <v>0</v>
          </cell>
          <cell r="T2546">
            <v>0</v>
          </cell>
          <cell r="U2546">
            <v>0</v>
          </cell>
        </row>
        <row r="2547">
          <cell r="S2547">
            <v>0</v>
          </cell>
          <cell r="T2547">
            <v>0</v>
          </cell>
          <cell r="U2547">
            <v>0</v>
          </cell>
        </row>
        <row r="2548">
          <cell r="S2548">
            <v>0</v>
          </cell>
          <cell r="T2548">
            <v>0</v>
          </cell>
          <cell r="U2548">
            <v>0</v>
          </cell>
        </row>
        <row r="2549">
          <cell r="S2549">
            <v>0</v>
          </cell>
          <cell r="T2549">
            <v>0</v>
          </cell>
          <cell r="U2549">
            <v>0</v>
          </cell>
        </row>
        <row r="2550">
          <cell r="S2550">
            <v>0</v>
          </cell>
          <cell r="T2550">
            <v>0</v>
          </cell>
          <cell r="U2550">
            <v>0</v>
          </cell>
        </row>
        <row r="2551">
          <cell r="S2551">
            <v>0</v>
          </cell>
          <cell r="T2551">
            <v>0</v>
          </cell>
          <cell r="U2551">
            <v>0</v>
          </cell>
        </row>
        <row r="2552">
          <cell r="S2552">
            <v>0</v>
          </cell>
          <cell r="T2552">
            <v>0</v>
          </cell>
          <cell r="U2552">
            <v>0</v>
          </cell>
        </row>
        <row r="2553">
          <cell r="S2553">
            <v>0</v>
          </cell>
          <cell r="T2553">
            <v>0</v>
          </cell>
          <cell r="U2553">
            <v>0</v>
          </cell>
        </row>
        <row r="2554">
          <cell r="S2554">
            <v>0</v>
          </cell>
          <cell r="T2554">
            <v>0</v>
          </cell>
          <cell r="U2554">
            <v>0</v>
          </cell>
        </row>
        <row r="2555">
          <cell r="S2555">
            <v>0</v>
          </cell>
          <cell r="T2555">
            <v>0</v>
          </cell>
          <cell r="U2555">
            <v>0</v>
          </cell>
        </row>
        <row r="2556">
          <cell r="S2556">
            <v>0</v>
          </cell>
          <cell r="T2556">
            <v>0</v>
          </cell>
          <cell r="U2556">
            <v>0</v>
          </cell>
        </row>
        <row r="2557">
          <cell r="S2557">
            <v>0</v>
          </cell>
          <cell r="T2557">
            <v>0</v>
          </cell>
          <cell r="U2557">
            <v>0</v>
          </cell>
        </row>
        <row r="2558">
          <cell r="S2558">
            <v>0</v>
          </cell>
          <cell r="T2558">
            <v>0</v>
          </cell>
          <cell r="U2558">
            <v>0</v>
          </cell>
        </row>
        <row r="2559">
          <cell r="S2559">
            <v>0</v>
          </cell>
          <cell r="T2559">
            <v>0</v>
          </cell>
          <cell r="U2559">
            <v>0</v>
          </cell>
        </row>
        <row r="2560">
          <cell r="S2560">
            <v>0</v>
          </cell>
          <cell r="T2560">
            <v>0</v>
          </cell>
          <cell r="U2560">
            <v>0</v>
          </cell>
        </row>
        <row r="2561">
          <cell r="S2561">
            <v>0</v>
          </cell>
          <cell r="T2561">
            <v>0</v>
          </cell>
          <cell r="U2561">
            <v>0</v>
          </cell>
        </row>
        <row r="2562">
          <cell r="S2562">
            <v>0</v>
          </cell>
          <cell r="T2562">
            <v>0</v>
          </cell>
          <cell r="U2562">
            <v>0</v>
          </cell>
        </row>
        <row r="2563">
          <cell r="S2563">
            <v>0</v>
          </cell>
          <cell r="T2563">
            <v>0</v>
          </cell>
          <cell r="U2563">
            <v>0</v>
          </cell>
        </row>
        <row r="2564">
          <cell r="S2564">
            <v>0</v>
          </cell>
          <cell r="T2564">
            <v>0</v>
          </cell>
          <cell r="U2564">
            <v>0</v>
          </cell>
        </row>
        <row r="2565">
          <cell r="S2565">
            <v>0</v>
          </cell>
          <cell r="T2565">
            <v>0</v>
          </cell>
          <cell r="U2565">
            <v>0</v>
          </cell>
        </row>
        <row r="2566">
          <cell r="S2566">
            <v>0</v>
          </cell>
          <cell r="T2566">
            <v>0</v>
          </cell>
          <cell r="U2566">
            <v>0</v>
          </cell>
        </row>
        <row r="2567">
          <cell r="S2567">
            <v>0</v>
          </cell>
          <cell r="T2567">
            <v>0</v>
          </cell>
          <cell r="U2567">
            <v>0</v>
          </cell>
        </row>
        <row r="2568">
          <cell r="S2568">
            <v>0</v>
          </cell>
          <cell r="T2568">
            <v>0</v>
          </cell>
          <cell r="U2568">
            <v>0</v>
          </cell>
        </row>
        <row r="2569">
          <cell r="S2569">
            <v>0</v>
          </cell>
          <cell r="T2569">
            <v>0</v>
          </cell>
          <cell r="U2569">
            <v>0</v>
          </cell>
        </row>
        <row r="2570">
          <cell r="S2570">
            <v>0</v>
          </cell>
          <cell r="T2570">
            <v>0</v>
          </cell>
          <cell r="U2570">
            <v>0</v>
          </cell>
        </row>
        <row r="2571">
          <cell r="S2571">
            <v>0</v>
          </cell>
          <cell r="T2571">
            <v>0</v>
          </cell>
          <cell r="U2571">
            <v>0</v>
          </cell>
        </row>
        <row r="2572">
          <cell r="S2572">
            <v>0</v>
          </cell>
          <cell r="T2572">
            <v>0</v>
          </cell>
          <cell r="U2572">
            <v>0</v>
          </cell>
        </row>
        <row r="2573">
          <cell r="S2573">
            <v>0</v>
          </cell>
          <cell r="T2573">
            <v>0</v>
          </cell>
          <cell r="U2573">
            <v>0</v>
          </cell>
        </row>
        <row r="2574">
          <cell r="S2574">
            <v>0</v>
          </cell>
          <cell r="T2574">
            <v>0</v>
          </cell>
          <cell r="U2574">
            <v>0</v>
          </cell>
        </row>
        <row r="2575">
          <cell r="S2575">
            <v>0</v>
          </cell>
          <cell r="T2575">
            <v>0</v>
          </cell>
          <cell r="U2575">
            <v>0</v>
          </cell>
        </row>
        <row r="2576">
          <cell r="S2576">
            <v>0</v>
          </cell>
          <cell r="T2576">
            <v>0</v>
          </cell>
          <cell r="U2576">
            <v>0</v>
          </cell>
        </row>
        <row r="2577">
          <cell r="S2577">
            <v>0</v>
          </cell>
          <cell r="T2577">
            <v>0</v>
          </cell>
          <cell r="U2577">
            <v>0</v>
          </cell>
        </row>
        <row r="2578">
          <cell r="S2578">
            <v>0</v>
          </cell>
          <cell r="T2578">
            <v>0</v>
          </cell>
          <cell r="U2578">
            <v>0</v>
          </cell>
        </row>
        <row r="2579">
          <cell r="S2579">
            <v>0</v>
          </cell>
          <cell r="T2579">
            <v>0</v>
          </cell>
          <cell r="U2579">
            <v>0</v>
          </cell>
        </row>
        <row r="2580">
          <cell r="S2580">
            <v>0</v>
          </cell>
          <cell r="T2580">
            <v>0</v>
          </cell>
          <cell r="U2580">
            <v>0</v>
          </cell>
        </row>
        <row r="2581">
          <cell r="S2581">
            <v>0</v>
          </cell>
          <cell r="T2581">
            <v>0</v>
          </cell>
          <cell r="U2581">
            <v>0</v>
          </cell>
        </row>
        <row r="2582">
          <cell r="S2582">
            <v>0</v>
          </cell>
          <cell r="T2582">
            <v>0</v>
          </cell>
          <cell r="U2582">
            <v>0</v>
          </cell>
        </row>
        <row r="2583">
          <cell r="S2583">
            <v>0</v>
          </cell>
          <cell r="T2583">
            <v>0</v>
          </cell>
          <cell r="U2583">
            <v>0</v>
          </cell>
        </row>
        <row r="2584">
          <cell r="S2584">
            <v>0</v>
          </cell>
          <cell r="T2584">
            <v>0</v>
          </cell>
          <cell r="U2584">
            <v>0</v>
          </cell>
        </row>
        <row r="2585">
          <cell r="S2585">
            <v>0</v>
          </cell>
          <cell r="T2585">
            <v>0</v>
          </cell>
          <cell r="U2585">
            <v>0</v>
          </cell>
        </row>
        <row r="2586">
          <cell r="S2586">
            <v>0</v>
          </cell>
          <cell r="T2586">
            <v>0</v>
          </cell>
          <cell r="U2586">
            <v>0</v>
          </cell>
        </row>
        <row r="2587">
          <cell r="S2587">
            <v>0</v>
          </cell>
          <cell r="T2587">
            <v>0</v>
          </cell>
          <cell r="U2587">
            <v>0</v>
          </cell>
        </row>
        <row r="2588">
          <cell r="S2588">
            <v>0</v>
          </cell>
          <cell r="T2588">
            <v>0</v>
          </cell>
          <cell r="U2588">
            <v>0</v>
          </cell>
        </row>
        <row r="2589">
          <cell r="S2589">
            <v>0</v>
          </cell>
          <cell r="T2589">
            <v>0</v>
          </cell>
          <cell r="U2589">
            <v>0</v>
          </cell>
        </row>
        <row r="2590">
          <cell r="S2590">
            <v>0</v>
          </cell>
          <cell r="T2590">
            <v>0</v>
          </cell>
          <cell r="U2590">
            <v>0</v>
          </cell>
        </row>
        <row r="2591">
          <cell r="S2591">
            <v>0</v>
          </cell>
          <cell r="T2591">
            <v>0</v>
          </cell>
          <cell r="U2591">
            <v>0</v>
          </cell>
        </row>
        <row r="2592">
          <cell r="S2592">
            <v>0</v>
          </cell>
          <cell r="T2592">
            <v>0</v>
          </cell>
          <cell r="U2592">
            <v>0</v>
          </cell>
        </row>
        <row r="2593">
          <cell r="S2593">
            <v>0</v>
          </cell>
          <cell r="T2593">
            <v>0</v>
          </cell>
          <cell r="U2593">
            <v>0</v>
          </cell>
        </row>
        <row r="2594">
          <cell r="S2594">
            <v>0</v>
          </cell>
          <cell r="T2594">
            <v>0</v>
          </cell>
          <cell r="U2594">
            <v>0</v>
          </cell>
        </row>
        <row r="2595">
          <cell r="S2595">
            <v>0</v>
          </cell>
          <cell r="T2595">
            <v>0</v>
          </cell>
          <cell r="U2595">
            <v>0</v>
          </cell>
        </row>
        <row r="2596">
          <cell r="S2596">
            <v>0</v>
          </cell>
          <cell r="T2596">
            <v>0</v>
          </cell>
          <cell r="U2596">
            <v>0</v>
          </cell>
        </row>
        <row r="2597">
          <cell r="S2597">
            <v>0</v>
          </cell>
          <cell r="T2597">
            <v>0</v>
          </cell>
          <cell r="U2597">
            <v>0</v>
          </cell>
        </row>
        <row r="2598">
          <cell r="S2598">
            <v>0</v>
          </cell>
          <cell r="T2598">
            <v>0</v>
          </cell>
          <cell r="U2598">
            <v>0</v>
          </cell>
        </row>
        <row r="2599">
          <cell r="S2599">
            <v>0</v>
          </cell>
          <cell r="T2599">
            <v>0</v>
          </cell>
          <cell r="U2599">
            <v>0</v>
          </cell>
        </row>
        <row r="2600">
          <cell r="S2600">
            <v>0</v>
          </cell>
          <cell r="T2600">
            <v>0</v>
          </cell>
          <cell r="U2600">
            <v>0</v>
          </cell>
        </row>
        <row r="2601">
          <cell r="S2601">
            <v>0</v>
          </cell>
          <cell r="T2601">
            <v>0</v>
          </cell>
          <cell r="U2601">
            <v>0</v>
          </cell>
        </row>
        <row r="2602">
          <cell r="S2602">
            <v>0</v>
          </cell>
          <cell r="T2602">
            <v>0</v>
          </cell>
          <cell r="U2602">
            <v>0</v>
          </cell>
        </row>
        <row r="2603">
          <cell r="S2603">
            <v>0</v>
          </cell>
          <cell r="T2603">
            <v>0</v>
          </cell>
          <cell r="U2603">
            <v>0</v>
          </cell>
        </row>
        <row r="2604">
          <cell r="S2604">
            <v>0</v>
          </cell>
          <cell r="T2604">
            <v>0</v>
          </cell>
          <cell r="U2604">
            <v>0</v>
          </cell>
        </row>
        <row r="2605">
          <cell r="S2605">
            <v>0</v>
          </cell>
          <cell r="T2605">
            <v>0</v>
          </cell>
          <cell r="U2605">
            <v>0</v>
          </cell>
        </row>
        <row r="2606">
          <cell r="S2606">
            <v>0</v>
          </cell>
          <cell r="T2606">
            <v>0</v>
          </cell>
          <cell r="U2606">
            <v>0</v>
          </cell>
        </row>
        <row r="2607">
          <cell r="S2607">
            <v>0</v>
          </cell>
          <cell r="T2607">
            <v>0</v>
          </cell>
          <cell r="U2607">
            <v>0</v>
          </cell>
        </row>
        <row r="2608">
          <cell r="S2608">
            <v>0</v>
          </cell>
          <cell r="T2608">
            <v>0</v>
          </cell>
          <cell r="U2608">
            <v>0</v>
          </cell>
        </row>
        <row r="2609">
          <cell r="S2609">
            <v>0</v>
          </cell>
          <cell r="T2609">
            <v>0</v>
          </cell>
          <cell r="U2609">
            <v>0</v>
          </cell>
        </row>
        <row r="2610">
          <cell r="S2610">
            <v>0</v>
          </cell>
          <cell r="T2610">
            <v>0</v>
          </cell>
          <cell r="U2610">
            <v>0</v>
          </cell>
        </row>
        <row r="2611">
          <cell r="S2611">
            <v>0</v>
          </cell>
          <cell r="T2611">
            <v>0</v>
          </cell>
          <cell r="U2611">
            <v>0</v>
          </cell>
        </row>
        <row r="2612">
          <cell r="S2612">
            <v>0</v>
          </cell>
          <cell r="T2612">
            <v>0</v>
          </cell>
          <cell r="U2612">
            <v>0</v>
          </cell>
        </row>
        <row r="2613">
          <cell r="S2613">
            <v>0</v>
          </cell>
          <cell r="T2613">
            <v>0</v>
          </cell>
          <cell r="U2613">
            <v>0</v>
          </cell>
        </row>
        <row r="2614">
          <cell r="S2614">
            <v>0</v>
          </cell>
          <cell r="T2614">
            <v>0</v>
          </cell>
          <cell r="U2614">
            <v>0</v>
          </cell>
        </row>
        <row r="2615">
          <cell r="S2615">
            <v>0</v>
          </cell>
          <cell r="T2615">
            <v>0</v>
          </cell>
          <cell r="U2615">
            <v>0</v>
          </cell>
        </row>
        <row r="2616">
          <cell r="S2616">
            <v>0</v>
          </cell>
          <cell r="T2616">
            <v>0</v>
          </cell>
          <cell r="U2616">
            <v>0</v>
          </cell>
        </row>
        <row r="2617">
          <cell r="S2617">
            <v>0</v>
          </cell>
          <cell r="T2617">
            <v>0</v>
          </cell>
          <cell r="U2617">
            <v>0</v>
          </cell>
        </row>
        <row r="2618">
          <cell r="S2618">
            <v>0</v>
          </cell>
          <cell r="T2618">
            <v>0</v>
          </cell>
          <cell r="U2618">
            <v>0</v>
          </cell>
        </row>
        <row r="2619">
          <cell r="S2619">
            <v>0</v>
          </cell>
          <cell r="T2619">
            <v>0</v>
          </cell>
          <cell r="U2619">
            <v>0</v>
          </cell>
        </row>
        <row r="2620">
          <cell r="S2620">
            <v>0</v>
          </cell>
          <cell r="T2620">
            <v>0</v>
          </cell>
          <cell r="U2620">
            <v>0</v>
          </cell>
        </row>
        <row r="2621">
          <cell r="S2621">
            <v>0</v>
          </cell>
          <cell r="T2621">
            <v>0</v>
          </cell>
          <cell r="U2621">
            <v>0</v>
          </cell>
        </row>
        <row r="2622">
          <cell r="S2622">
            <v>0</v>
          </cell>
          <cell r="T2622">
            <v>0</v>
          </cell>
          <cell r="U2622">
            <v>0</v>
          </cell>
        </row>
        <row r="2623">
          <cell r="S2623">
            <v>0</v>
          </cell>
          <cell r="T2623">
            <v>0</v>
          </cell>
          <cell r="U2623">
            <v>0</v>
          </cell>
        </row>
        <row r="2624">
          <cell r="S2624">
            <v>0</v>
          </cell>
          <cell r="T2624">
            <v>0</v>
          </cell>
          <cell r="U2624">
            <v>0</v>
          </cell>
        </row>
        <row r="2625">
          <cell r="S2625">
            <v>0</v>
          </cell>
          <cell r="T2625">
            <v>0</v>
          </cell>
          <cell r="U2625">
            <v>0</v>
          </cell>
        </row>
        <row r="2626">
          <cell r="S2626">
            <v>0</v>
          </cell>
          <cell r="T2626">
            <v>0</v>
          </cell>
          <cell r="U2626">
            <v>0</v>
          </cell>
        </row>
        <row r="2627">
          <cell r="S2627">
            <v>0</v>
          </cell>
          <cell r="T2627">
            <v>0</v>
          </cell>
          <cell r="U2627">
            <v>0</v>
          </cell>
        </row>
        <row r="2628">
          <cell r="S2628">
            <v>0</v>
          </cell>
          <cell r="T2628">
            <v>0</v>
          </cell>
          <cell r="U2628">
            <v>0</v>
          </cell>
        </row>
        <row r="2629">
          <cell r="S2629">
            <v>0</v>
          </cell>
          <cell r="T2629">
            <v>0</v>
          </cell>
          <cell r="U2629">
            <v>0</v>
          </cell>
        </row>
        <row r="2630">
          <cell r="S2630">
            <v>0</v>
          </cell>
          <cell r="T2630">
            <v>0</v>
          </cell>
          <cell r="U2630">
            <v>0</v>
          </cell>
        </row>
        <row r="2631">
          <cell r="S2631">
            <v>0</v>
          </cell>
          <cell r="T2631">
            <v>0</v>
          </cell>
          <cell r="U2631">
            <v>0</v>
          </cell>
        </row>
        <row r="2632">
          <cell r="S2632">
            <v>0</v>
          </cell>
          <cell r="T2632">
            <v>0</v>
          </cell>
          <cell r="U2632">
            <v>0</v>
          </cell>
        </row>
        <row r="2633">
          <cell r="S2633">
            <v>0</v>
          </cell>
          <cell r="T2633">
            <v>0</v>
          </cell>
          <cell r="U2633">
            <v>0</v>
          </cell>
        </row>
        <row r="2634">
          <cell r="S2634">
            <v>0</v>
          </cell>
          <cell r="T2634">
            <v>0</v>
          </cell>
          <cell r="U2634">
            <v>0</v>
          </cell>
        </row>
        <row r="2635">
          <cell r="S2635">
            <v>0</v>
          </cell>
          <cell r="T2635">
            <v>0</v>
          </cell>
          <cell r="U2635">
            <v>0</v>
          </cell>
        </row>
        <row r="2636">
          <cell r="S2636">
            <v>0</v>
          </cell>
          <cell r="T2636">
            <v>0</v>
          </cell>
          <cell r="U2636">
            <v>0</v>
          </cell>
        </row>
        <row r="2637">
          <cell r="S2637">
            <v>0</v>
          </cell>
          <cell r="T2637">
            <v>0</v>
          </cell>
          <cell r="U2637">
            <v>0</v>
          </cell>
        </row>
        <row r="2638">
          <cell r="S2638">
            <v>0</v>
          </cell>
          <cell r="T2638">
            <v>0</v>
          </cell>
          <cell r="U2638">
            <v>0</v>
          </cell>
        </row>
        <row r="2639">
          <cell r="S2639">
            <v>0</v>
          </cell>
          <cell r="T2639">
            <v>0</v>
          </cell>
          <cell r="U2639">
            <v>0</v>
          </cell>
        </row>
        <row r="2640">
          <cell r="S2640">
            <v>0</v>
          </cell>
          <cell r="T2640">
            <v>0</v>
          </cell>
          <cell r="U2640">
            <v>0</v>
          </cell>
        </row>
        <row r="2641">
          <cell r="S2641">
            <v>0</v>
          </cell>
          <cell r="T2641">
            <v>0</v>
          </cell>
          <cell r="U2641">
            <v>0</v>
          </cell>
        </row>
        <row r="2642">
          <cell r="S2642">
            <v>0</v>
          </cell>
          <cell r="T2642">
            <v>0</v>
          </cell>
          <cell r="U2642">
            <v>0</v>
          </cell>
        </row>
        <row r="2643">
          <cell r="S2643">
            <v>0</v>
          </cell>
          <cell r="T2643">
            <v>0</v>
          </cell>
          <cell r="U2643">
            <v>0</v>
          </cell>
        </row>
        <row r="2644">
          <cell r="S2644">
            <v>0</v>
          </cell>
          <cell r="T2644">
            <v>0</v>
          </cell>
          <cell r="U2644">
            <v>0</v>
          </cell>
        </row>
        <row r="2645">
          <cell r="S2645">
            <v>0</v>
          </cell>
          <cell r="T2645">
            <v>0</v>
          </cell>
          <cell r="U2645">
            <v>0</v>
          </cell>
        </row>
        <row r="2646">
          <cell r="S2646">
            <v>0</v>
          </cell>
          <cell r="T2646">
            <v>0</v>
          </cell>
          <cell r="U2646">
            <v>0</v>
          </cell>
        </row>
        <row r="2647">
          <cell r="S2647">
            <v>0</v>
          </cell>
          <cell r="T2647">
            <v>0</v>
          </cell>
          <cell r="U2647">
            <v>0</v>
          </cell>
        </row>
        <row r="2648">
          <cell r="S2648">
            <v>0</v>
          </cell>
          <cell r="T2648">
            <v>0</v>
          </cell>
          <cell r="U2648">
            <v>0</v>
          </cell>
        </row>
        <row r="2649">
          <cell r="S2649">
            <v>0</v>
          </cell>
          <cell r="T2649">
            <v>0</v>
          </cell>
          <cell r="U2649">
            <v>0</v>
          </cell>
        </row>
        <row r="2650">
          <cell r="S2650">
            <v>0</v>
          </cell>
          <cell r="T2650">
            <v>0</v>
          </cell>
          <cell r="U2650">
            <v>0</v>
          </cell>
        </row>
        <row r="2651">
          <cell r="S2651">
            <v>0</v>
          </cell>
          <cell r="T2651">
            <v>0</v>
          </cell>
          <cell r="U2651">
            <v>0</v>
          </cell>
        </row>
        <row r="2652">
          <cell r="S2652">
            <v>0</v>
          </cell>
          <cell r="T2652">
            <v>0</v>
          </cell>
          <cell r="U2652">
            <v>0</v>
          </cell>
        </row>
        <row r="2653">
          <cell r="S2653">
            <v>0</v>
          </cell>
          <cell r="T2653">
            <v>0</v>
          </cell>
          <cell r="U2653">
            <v>0</v>
          </cell>
        </row>
        <row r="2654">
          <cell r="S2654">
            <v>0</v>
          </cell>
          <cell r="T2654">
            <v>0</v>
          </cell>
          <cell r="U2654">
            <v>0</v>
          </cell>
        </row>
        <row r="2655">
          <cell r="S2655">
            <v>0</v>
          </cell>
          <cell r="T2655">
            <v>0</v>
          </cell>
          <cell r="U2655">
            <v>0</v>
          </cell>
        </row>
        <row r="2656">
          <cell r="S2656">
            <v>0</v>
          </cell>
          <cell r="T2656">
            <v>0</v>
          </cell>
          <cell r="U2656">
            <v>0</v>
          </cell>
        </row>
        <row r="2657">
          <cell r="S2657">
            <v>0</v>
          </cell>
          <cell r="T2657">
            <v>0</v>
          </cell>
          <cell r="U2657">
            <v>0</v>
          </cell>
        </row>
        <row r="2658">
          <cell r="S2658">
            <v>0</v>
          </cell>
          <cell r="T2658">
            <v>0</v>
          </cell>
          <cell r="U2658">
            <v>0</v>
          </cell>
        </row>
        <row r="2659">
          <cell r="S2659">
            <v>0</v>
          </cell>
          <cell r="T2659">
            <v>0</v>
          </cell>
          <cell r="U2659">
            <v>0</v>
          </cell>
        </row>
        <row r="2660">
          <cell r="S2660">
            <v>0</v>
          </cell>
          <cell r="T2660">
            <v>0</v>
          </cell>
          <cell r="U2660">
            <v>0</v>
          </cell>
        </row>
        <row r="2661">
          <cell r="S2661">
            <v>0</v>
          </cell>
          <cell r="T2661">
            <v>0</v>
          </cell>
          <cell r="U2661">
            <v>0</v>
          </cell>
        </row>
        <row r="2662">
          <cell r="S2662">
            <v>0</v>
          </cell>
          <cell r="T2662">
            <v>0</v>
          </cell>
          <cell r="U2662">
            <v>0</v>
          </cell>
        </row>
        <row r="2663">
          <cell r="S2663">
            <v>0</v>
          </cell>
          <cell r="T2663">
            <v>0</v>
          </cell>
          <cell r="U2663">
            <v>0</v>
          </cell>
        </row>
        <row r="2664">
          <cell r="S2664">
            <v>0</v>
          </cell>
          <cell r="T2664">
            <v>0</v>
          </cell>
          <cell r="U2664">
            <v>0</v>
          </cell>
        </row>
        <row r="2665">
          <cell r="S2665">
            <v>0</v>
          </cell>
          <cell r="T2665">
            <v>0</v>
          </cell>
          <cell r="U2665">
            <v>0</v>
          </cell>
        </row>
        <row r="2666">
          <cell r="S2666">
            <v>0</v>
          </cell>
          <cell r="T2666">
            <v>0</v>
          </cell>
          <cell r="U2666">
            <v>0</v>
          </cell>
        </row>
        <row r="2667">
          <cell r="S2667">
            <v>0</v>
          </cell>
          <cell r="T2667">
            <v>0</v>
          </cell>
          <cell r="U2667">
            <v>0</v>
          </cell>
        </row>
        <row r="2668">
          <cell r="S2668">
            <v>0</v>
          </cell>
          <cell r="T2668">
            <v>0</v>
          </cell>
          <cell r="U2668">
            <v>0</v>
          </cell>
        </row>
        <row r="2669">
          <cell r="S2669">
            <v>0</v>
          </cell>
          <cell r="T2669">
            <v>0</v>
          </cell>
          <cell r="U2669">
            <v>0</v>
          </cell>
        </row>
        <row r="2670">
          <cell r="S2670">
            <v>0</v>
          </cell>
          <cell r="T2670">
            <v>0</v>
          </cell>
          <cell r="U2670">
            <v>0</v>
          </cell>
        </row>
        <row r="2671">
          <cell r="S2671">
            <v>0</v>
          </cell>
          <cell r="T2671">
            <v>0</v>
          </cell>
          <cell r="U2671">
            <v>0</v>
          </cell>
        </row>
        <row r="2672">
          <cell r="S2672">
            <v>0</v>
          </cell>
          <cell r="T2672">
            <v>0</v>
          </cell>
          <cell r="U2672">
            <v>0</v>
          </cell>
        </row>
        <row r="2673">
          <cell r="S2673">
            <v>0</v>
          </cell>
          <cell r="T2673">
            <v>0</v>
          </cell>
          <cell r="U2673">
            <v>0</v>
          </cell>
        </row>
        <row r="2674">
          <cell r="S2674">
            <v>0</v>
          </cell>
          <cell r="T2674">
            <v>0</v>
          </cell>
          <cell r="U2674">
            <v>0</v>
          </cell>
        </row>
        <row r="2675">
          <cell r="S2675">
            <v>0</v>
          </cell>
          <cell r="T2675">
            <v>0</v>
          </cell>
          <cell r="U2675">
            <v>0</v>
          </cell>
        </row>
        <row r="2676">
          <cell r="S2676">
            <v>0</v>
          </cell>
          <cell r="T2676">
            <v>0</v>
          </cell>
          <cell r="U2676">
            <v>0</v>
          </cell>
        </row>
        <row r="2677">
          <cell r="S2677">
            <v>0</v>
          </cell>
          <cell r="T2677">
            <v>0</v>
          </cell>
          <cell r="U2677">
            <v>0</v>
          </cell>
        </row>
        <row r="2678">
          <cell r="S2678">
            <v>0</v>
          </cell>
          <cell r="T2678">
            <v>0</v>
          </cell>
          <cell r="U2678">
            <v>0</v>
          </cell>
        </row>
        <row r="2679">
          <cell r="S2679">
            <v>0</v>
          </cell>
          <cell r="T2679">
            <v>0</v>
          </cell>
          <cell r="U2679">
            <v>0</v>
          </cell>
        </row>
        <row r="2680">
          <cell r="S2680">
            <v>0</v>
          </cell>
          <cell r="T2680">
            <v>0</v>
          </cell>
          <cell r="U2680">
            <v>0</v>
          </cell>
        </row>
        <row r="2681">
          <cell r="S2681">
            <v>0</v>
          </cell>
          <cell r="T2681">
            <v>0</v>
          </cell>
          <cell r="U2681">
            <v>0</v>
          </cell>
        </row>
        <row r="2682">
          <cell r="S2682">
            <v>0</v>
          </cell>
          <cell r="T2682">
            <v>0</v>
          </cell>
          <cell r="U2682">
            <v>0</v>
          </cell>
        </row>
        <row r="2683">
          <cell r="S2683">
            <v>0</v>
          </cell>
          <cell r="T2683">
            <v>0</v>
          </cell>
          <cell r="U2683">
            <v>0</v>
          </cell>
        </row>
        <row r="2684">
          <cell r="S2684">
            <v>0</v>
          </cell>
          <cell r="T2684">
            <v>0</v>
          </cell>
          <cell r="U2684">
            <v>0</v>
          </cell>
        </row>
        <row r="2685">
          <cell r="S2685">
            <v>0</v>
          </cell>
          <cell r="T2685">
            <v>0</v>
          </cell>
          <cell r="U2685">
            <v>0</v>
          </cell>
        </row>
        <row r="2686">
          <cell r="S2686">
            <v>0</v>
          </cell>
          <cell r="T2686">
            <v>0</v>
          </cell>
          <cell r="U2686">
            <v>0</v>
          </cell>
        </row>
        <row r="2687">
          <cell r="S2687">
            <v>0</v>
          </cell>
          <cell r="T2687">
            <v>0</v>
          </cell>
          <cell r="U2687">
            <v>0</v>
          </cell>
        </row>
        <row r="2688">
          <cell r="S2688">
            <v>0</v>
          </cell>
          <cell r="T2688">
            <v>0</v>
          </cell>
          <cell r="U2688">
            <v>0</v>
          </cell>
        </row>
        <row r="2689">
          <cell r="S2689">
            <v>0</v>
          </cell>
          <cell r="T2689">
            <v>0</v>
          </cell>
          <cell r="U2689">
            <v>0</v>
          </cell>
        </row>
        <row r="2690">
          <cell r="S2690">
            <v>0</v>
          </cell>
          <cell r="T2690">
            <v>0</v>
          </cell>
          <cell r="U2690">
            <v>0</v>
          </cell>
        </row>
        <row r="2691">
          <cell r="S2691">
            <v>0</v>
          </cell>
          <cell r="T2691">
            <v>0</v>
          </cell>
          <cell r="U2691">
            <v>0</v>
          </cell>
        </row>
        <row r="2692">
          <cell r="S2692">
            <v>0</v>
          </cell>
          <cell r="T2692">
            <v>0</v>
          </cell>
          <cell r="U2692">
            <v>0</v>
          </cell>
        </row>
        <row r="2693">
          <cell r="S2693">
            <v>0</v>
          </cell>
          <cell r="T2693">
            <v>0</v>
          </cell>
          <cell r="U2693">
            <v>0</v>
          </cell>
        </row>
        <row r="2694">
          <cell r="S2694">
            <v>0</v>
          </cell>
          <cell r="T2694">
            <v>0</v>
          </cell>
          <cell r="U2694">
            <v>0</v>
          </cell>
        </row>
        <row r="2695">
          <cell r="S2695">
            <v>0</v>
          </cell>
          <cell r="T2695">
            <v>0</v>
          </cell>
          <cell r="U2695">
            <v>0</v>
          </cell>
        </row>
        <row r="2696">
          <cell r="S2696">
            <v>0</v>
          </cell>
          <cell r="T2696">
            <v>0</v>
          </cell>
          <cell r="U2696">
            <v>0</v>
          </cell>
        </row>
        <row r="2697">
          <cell r="S2697">
            <v>0</v>
          </cell>
          <cell r="T2697">
            <v>0</v>
          </cell>
          <cell r="U2697">
            <v>0</v>
          </cell>
        </row>
        <row r="2698">
          <cell r="S2698">
            <v>0</v>
          </cell>
          <cell r="T2698">
            <v>0</v>
          </cell>
          <cell r="U2698">
            <v>0</v>
          </cell>
        </row>
        <row r="2699">
          <cell r="S2699">
            <v>0</v>
          </cell>
          <cell r="T2699">
            <v>0</v>
          </cell>
          <cell r="U2699">
            <v>0</v>
          </cell>
        </row>
        <row r="2700">
          <cell r="S2700">
            <v>0</v>
          </cell>
          <cell r="T2700">
            <v>0</v>
          </cell>
          <cell r="U2700">
            <v>0</v>
          </cell>
        </row>
        <row r="2701">
          <cell r="S2701">
            <v>0</v>
          </cell>
          <cell r="T2701">
            <v>0</v>
          </cell>
          <cell r="U2701">
            <v>0</v>
          </cell>
        </row>
        <row r="2702">
          <cell r="S2702">
            <v>0</v>
          </cell>
          <cell r="T2702">
            <v>0</v>
          </cell>
          <cell r="U2702">
            <v>0</v>
          </cell>
        </row>
        <row r="2703">
          <cell r="S2703">
            <v>0</v>
          </cell>
          <cell r="T2703">
            <v>0</v>
          </cell>
          <cell r="U2703">
            <v>0</v>
          </cell>
        </row>
        <row r="2704">
          <cell r="S2704">
            <v>0</v>
          </cell>
          <cell r="T2704">
            <v>0</v>
          </cell>
          <cell r="U2704">
            <v>0</v>
          </cell>
        </row>
        <row r="2705">
          <cell r="S2705">
            <v>0</v>
          </cell>
          <cell r="T2705">
            <v>0</v>
          </cell>
          <cell r="U2705">
            <v>0</v>
          </cell>
        </row>
        <row r="2706">
          <cell r="S2706">
            <v>0</v>
          </cell>
          <cell r="T2706">
            <v>0</v>
          </cell>
          <cell r="U2706">
            <v>0</v>
          </cell>
        </row>
        <row r="2707">
          <cell r="S2707">
            <v>0</v>
          </cell>
          <cell r="T2707">
            <v>0</v>
          </cell>
          <cell r="U2707">
            <v>0</v>
          </cell>
        </row>
        <row r="2708">
          <cell r="S2708">
            <v>0</v>
          </cell>
          <cell r="T2708">
            <v>0</v>
          </cell>
          <cell r="U2708">
            <v>0</v>
          </cell>
        </row>
        <row r="2709">
          <cell r="S2709">
            <v>0</v>
          </cell>
          <cell r="T2709">
            <v>0</v>
          </cell>
          <cell r="U2709">
            <v>0</v>
          </cell>
        </row>
        <row r="2710">
          <cell r="S2710">
            <v>0</v>
          </cell>
          <cell r="T2710">
            <v>0</v>
          </cell>
          <cell r="U2710">
            <v>0</v>
          </cell>
        </row>
        <row r="2711">
          <cell r="S2711">
            <v>0</v>
          </cell>
          <cell r="T2711">
            <v>0</v>
          </cell>
          <cell r="U2711">
            <v>0</v>
          </cell>
        </row>
        <row r="2712">
          <cell r="S2712">
            <v>0</v>
          </cell>
          <cell r="T2712">
            <v>0</v>
          </cell>
          <cell r="U2712">
            <v>0</v>
          </cell>
        </row>
        <row r="2713">
          <cell r="S2713">
            <v>0</v>
          </cell>
          <cell r="T2713">
            <v>0</v>
          </cell>
          <cell r="U2713">
            <v>0</v>
          </cell>
        </row>
        <row r="2714">
          <cell r="S2714">
            <v>0</v>
          </cell>
          <cell r="T2714">
            <v>0</v>
          </cell>
          <cell r="U2714">
            <v>0</v>
          </cell>
        </row>
        <row r="2715">
          <cell r="S2715">
            <v>0</v>
          </cell>
          <cell r="T2715">
            <v>0</v>
          </cell>
          <cell r="U2715">
            <v>0</v>
          </cell>
        </row>
        <row r="2716">
          <cell r="S2716">
            <v>0</v>
          </cell>
          <cell r="T2716">
            <v>0</v>
          </cell>
          <cell r="U2716">
            <v>0</v>
          </cell>
        </row>
        <row r="2717">
          <cell r="S2717">
            <v>0</v>
          </cell>
          <cell r="T2717">
            <v>0</v>
          </cell>
          <cell r="U2717">
            <v>0</v>
          </cell>
        </row>
        <row r="2718">
          <cell r="S2718">
            <v>0</v>
          </cell>
          <cell r="T2718">
            <v>0</v>
          </cell>
          <cell r="U2718">
            <v>0</v>
          </cell>
        </row>
        <row r="2719">
          <cell r="S2719">
            <v>0</v>
          </cell>
          <cell r="T2719">
            <v>0</v>
          </cell>
          <cell r="U2719">
            <v>0</v>
          </cell>
        </row>
        <row r="2720">
          <cell r="S2720">
            <v>0</v>
          </cell>
          <cell r="T2720">
            <v>0</v>
          </cell>
          <cell r="U2720">
            <v>0</v>
          </cell>
        </row>
        <row r="2721">
          <cell r="S2721">
            <v>0</v>
          </cell>
          <cell r="T2721">
            <v>0</v>
          </cell>
          <cell r="U2721">
            <v>0</v>
          </cell>
        </row>
        <row r="2722">
          <cell r="S2722">
            <v>0</v>
          </cell>
          <cell r="T2722">
            <v>0</v>
          </cell>
          <cell r="U2722">
            <v>0</v>
          </cell>
        </row>
        <row r="2723">
          <cell r="S2723">
            <v>0</v>
          </cell>
          <cell r="T2723">
            <v>0</v>
          </cell>
          <cell r="U2723">
            <v>0</v>
          </cell>
        </row>
        <row r="2724">
          <cell r="S2724">
            <v>0</v>
          </cell>
          <cell r="T2724">
            <v>0</v>
          </cell>
          <cell r="U2724">
            <v>0</v>
          </cell>
        </row>
        <row r="2725">
          <cell r="S2725">
            <v>0</v>
          </cell>
          <cell r="T2725">
            <v>0</v>
          </cell>
          <cell r="U2725">
            <v>0</v>
          </cell>
        </row>
        <row r="2726">
          <cell r="S2726">
            <v>0</v>
          </cell>
          <cell r="T2726">
            <v>0</v>
          </cell>
          <cell r="U2726">
            <v>0</v>
          </cell>
        </row>
        <row r="2727">
          <cell r="S2727">
            <v>0</v>
          </cell>
          <cell r="T2727">
            <v>0</v>
          </cell>
          <cell r="U2727">
            <v>0</v>
          </cell>
        </row>
        <row r="2728">
          <cell r="S2728">
            <v>0</v>
          </cell>
          <cell r="T2728">
            <v>0</v>
          </cell>
          <cell r="U2728">
            <v>0</v>
          </cell>
        </row>
        <row r="2729">
          <cell r="S2729">
            <v>0</v>
          </cell>
          <cell r="T2729">
            <v>0</v>
          </cell>
          <cell r="U2729">
            <v>0</v>
          </cell>
        </row>
        <row r="2730">
          <cell r="S2730">
            <v>0</v>
          </cell>
          <cell r="T2730">
            <v>0</v>
          </cell>
          <cell r="U2730">
            <v>0</v>
          </cell>
        </row>
        <row r="2731">
          <cell r="S2731">
            <v>0</v>
          </cell>
          <cell r="T2731">
            <v>0</v>
          </cell>
          <cell r="U2731">
            <v>0</v>
          </cell>
        </row>
        <row r="2732">
          <cell r="S2732">
            <v>0</v>
          </cell>
          <cell r="T2732">
            <v>0</v>
          </cell>
          <cell r="U2732">
            <v>0</v>
          </cell>
        </row>
        <row r="2733">
          <cell r="S2733">
            <v>0</v>
          </cell>
          <cell r="T2733">
            <v>0</v>
          </cell>
          <cell r="U2733">
            <v>0</v>
          </cell>
        </row>
        <row r="2734">
          <cell r="S2734">
            <v>0</v>
          </cell>
          <cell r="T2734">
            <v>0</v>
          </cell>
          <cell r="U2734">
            <v>0</v>
          </cell>
        </row>
        <row r="2735">
          <cell r="S2735">
            <v>0</v>
          </cell>
          <cell r="T2735">
            <v>0</v>
          </cell>
          <cell r="U2735">
            <v>0</v>
          </cell>
        </row>
        <row r="2736">
          <cell r="S2736">
            <v>0</v>
          </cell>
          <cell r="T2736">
            <v>0</v>
          </cell>
          <cell r="U2736">
            <v>0</v>
          </cell>
        </row>
        <row r="2737">
          <cell r="S2737">
            <v>0</v>
          </cell>
          <cell r="T2737">
            <v>0</v>
          </cell>
          <cell r="U2737">
            <v>0</v>
          </cell>
        </row>
        <row r="2738">
          <cell r="S2738">
            <v>0</v>
          </cell>
          <cell r="T2738">
            <v>0</v>
          </cell>
          <cell r="U2738">
            <v>0</v>
          </cell>
        </row>
        <row r="2739">
          <cell r="S2739">
            <v>0</v>
          </cell>
          <cell r="T2739">
            <v>0</v>
          </cell>
          <cell r="U2739">
            <v>0</v>
          </cell>
        </row>
        <row r="2740">
          <cell r="S2740">
            <v>0</v>
          </cell>
          <cell r="T2740">
            <v>0</v>
          </cell>
          <cell r="U2740">
            <v>0</v>
          </cell>
        </row>
        <row r="2741">
          <cell r="S2741">
            <v>0</v>
          </cell>
          <cell r="T2741">
            <v>0</v>
          </cell>
          <cell r="U2741">
            <v>0</v>
          </cell>
        </row>
        <row r="2742">
          <cell r="S2742">
            <v>0</v>
          </cell>
          <cell r="T2742">
            <v>0</v>
          </cell>
          <cell r="U2742">
            <v>0</v>
          </cell>
        </row>
        <row r="2743">
          <cell r="S2743">
            <v>0</v>
          </cell>
          <cell r="T2743">
            <v>0</v>
          </cell>
          <cell r="U2743">
            <v>0</v>
          </cell>
        </row>
        <row r="2744">
          <cell r="S2744">
            <v>0</v>
          </cell>
          <cell r="T2744">
            <v>0</v>
          </cell>
          <cell r="U2744">
            <v>0</v>
          </cell>
        </row>
        <row r="2745">
          <cell r="S2745">
            <v>0</v>
          </cell>
          <cell r="T2745">
            <v>0</v>
          </cell>
          <cell r="U2745">
            <v>0</v>
          </cell>
        </row>
        <row r="2746">
          <cell r="S2746">
            <v>0</v>
          </cell>
          <cell r="T2746">
            <v>0</v>
          </cell>
          <cell r="U2746">
            <v>0</v>
          </cell>
        </row>
        <row r="2747">
          <cell r="S2747">
            <v>0</v>
          </cell>
          <cell r="T2747">
            <v>0</v>
          </cell>
          <cell r="U2747">
            <v>0</v>
          </cell>
        </row>
        <row r="2748">
          <cell r="S2748">
            <v>0</v>
          </cell>
          <cell r="T2748">
            <v>0</v>
          </cell>
          <cell r="U2748">
            <v>0</v>
          </cell>
        </row>
        <row r="2749">
          <cell r="S2749">
            <v>0</v>
          </cell>
          <cell r="T2749">
            <v>0</v>
          </cell>
          <cell r="U2749">
            <v>0</v>
          </cell>
        </row>
        <row r="2750">
          <cell r="S2750">
            <v>0</v>
          </cell>
          <cell r="T2750">
            <v>0</v>
          </cell>
          <cell r="U2750">
            <v>0</v>
          </cell>
        </row>
        <row r="2751">
          <cell r="S2751">
            <v>0</v>
          </cell>
          <cell r="T2751">
            <v>0</v>
          </cell>
          <cell r="U2751">
            <v>0</v>
          </cell>
        </row>
        <row r="2752">
          <cell r="S2752">
            <v>0</v>
          </cell>
          <cell r="T2752">
            <v>0</v>
          </cell>
          <cell r="U2752">
            <v>0</v>
          </cell>
        </row>
        <row r="2753">
          <cell r="S2753">
            <v>0</v>
          </cell>
          <cell r="T2753">
            <v>0</v>
          </cell>
          <cell r="U2753">
            <v>0</v>
          </cell>
        </row>
        <row r="2754">
          <cell r="S2754">
            <v>0</v>
          </cell>
          <cell r="T2754">
            <v>0</v>
          </cell>
          <cell r="U2754">
            <v>0</v>
          </cell>
        </row>
        <row r="2755">
          <cell r="S2755">
            <v>0</v>
          </cell>
          <cell r="T2755">
            <v>0</v>
          </cell>
          <cell r="U2755">
            <v>0</v>
          </cell>
        </row>
        <row r="2756">
          <cell r="S2756">
            <v>0</v>
          </cell>
          <cell r="T2756">
            <v>0</v>
          </cell>
          <cell r="U2756">
            <v>0</v>
          </cell>
        </row>
        <row r="2757">
          <cell r="S2757">
            <v>0</v>
          </cell>
          <cell r="T2757">
            <v>0</v>
          </cell>
          <cell r="U2757">
            <v>0</v>
          </cell>
        </row>
        <row r="2758">
          <cell r="S2758">
            <v>0</v>
          </cell>
          <cell r="T2758">
            <v>0</v>
          </cell>
          <cell r="U2758">
            <v>0</v>
          </cell>
        </row>
        <row r="2759">
          <cell r="S2759">
            <v>0</v>
          </cell>
          <cell r="T2759">
            <v>0</v>
          </cell>
          <cell r="U2759">
            <v>0</v>
          </cell>
        </row>
        <row r="2760">
          <cell r="S2760">
            <v>0</v>
          </cell>
          <cell r="T2760">
            <v>0</v>
          </cell>
          <cell r="U2760">
            <v>0</v>
          </cell>
        </row>
        <row r="2761">
          <cell r="S2761">
            <v>0</v>
          </cell>
          <cell r="T2761">
            <v>0</v>
          </cell>
          <cell r="U2761">
            <v>0</v>
          </cell>
        </row>
        <row r="2762">
          <cell r="S2762">
            <v>0</v>
          </cell>
          <cell r="T2762">
            <v>0</v>
          </cell>
          <cell r="U2762">
            <v>0</v>
          </cell>
        </row>
        <row r="2763">
          <cell r="S2763">
            <v>0</v>
          </cell>
          <cell r="T2763">
            <v>0</v>
          </cell>
          <cell r="U2763">
            <v>0</v>
          </cell>
        </row>
        <row r="2764">
          <cell r="S2764">
            <v>0</v>
          </cell>
          <cell r="T2764">
            <v>0</v>
          </cell>
          <cell r="U2764">
            <v>0</v>
          </cell>
        </row>
        <row r="2765">
          <cell r="S2765">
            <v>0</v>
          </cell>
          <cell r="T2765">
            <v>0</v>
          </cell>
          <cell r="U2765">
            <v>0</v>
          </cell>
        </row>
        <row r="2766">
          <cell r="S2766">
            <v>0</v>
          </cell>
          <cell r="T2766">
            <v>0</v>
          </cell>
          <cell r="U2766">
            <v>0</v>
          </cell>
        </row>
        <row r="2767">
          <cell r="S2767">
            <v>0</v>
          </cell>
          <cell r="T2767">
            <v>0</v>
          </cell>
          <cell r="U2767">
            <v>0</v>
          </cell>
        </row>
        <row r="2768">
          <cell r="S2768">
            <v>0</v>
          </cell>
          <cell r="T2768">
            <v>0</v>
          </cell>
          <cell r="U2768">
            <v>0</v>
          </cell>
        </row>
        <row r="2769">
          <cell r="S2769">
            <v>0</v>
          </cell>
          <cell r="T2769">
            <v>0</v>
          </cell>
          <cell r="U2769">
            <v>0</v>
          </cell>
        </row>
        <row r="2770">
          <cell r="S2770">
            <v>0</v>
          </cell>
          <cell r="T2770">
            <v>0</v>
          </cell>
          <cell r="U2770">
            <v>0</v>
          </cell>
        </row>
        <row r="2771">
          <cell r="S2771">
            <v>0</v>
          </cell>
          <cell r="T2771">
            <v>0</v>
          </cell>
          <cell r="U2771">
            <v>0</v>
          </cell>
        </row>
        <row r="2772">
          <cell r="S2772">
            <v>0</v>
          </cell>
          <cell r="T2772">
            <v>0</v>
          </cell>
          <cell r="U2772">
            <v>0</v>
          </cell>
        </row>
        <row r="2773">
          <cell r="S2773">
            <v>0</v>
          </cell>
          <cell r="T2773">
            <v>0</v>
          </cell>
          <cell r="U2773">
            <v>0</v>
          </cell>
        </row>
        <row r="2774">
          <cell r="S2774">
            <v>0</v>
          </cell>
          <cell r="T2774">
            <v>0</v>
          </cell>
          <cell r="U2774">
            <v>0</v>
          </cell>
        </row>
        <row r="2775">
          <cell r="S2775">
            <v>0</v>
          </cell>
          <cell r="T2775">
            <v>0</v>
          </cell>
          <cell r="U2775">
            <v>0</v>
          </cell>
        </row>
        <row r="2776">
          <cell r="S2776">
            <v>0</v>
          </cell>
          <cell r="T2776">
            <v>0</v>
          </cell>
          <cell r="U2776">
            <v>0</v>
          </cell>
        </row>
        <row r="2777">
          <cell r="S2777">
            <v>0</v>
          </cell>
          <cell r="T2777">
            <v>0</v>
          </cell>
          <cell r="U2777">
            <v>0</v>
          </cell>
        </row>
        <row r="2778">
          <cell r="S2778">
            <v>0</v>
          </cell>
          <cell r="T2778">
            <v>0</v>
          </cell>
          <cell r="U2778">
            <v>0</v>
          </cell>
        </row>
        <row r="2779">
          <cell r="S2779">
            <v>0</v>
          </cell>
          <cell r="T2779">
            <v>0</v>
          </cell>
          <cell r="U2779">
            <v>0</v>
          </cell>
        </row>
        <row r="2780">
          <cell r="S2780">
            <v>0</v>
          </cell>
          <cell r="T2780">
            <v>0</v>
          </cell>
          <cell r="U2780">
            <v>0</v>
          </cell>
        </row>
        <row r="2781">
          <cell r="S2781">
            <v>0</v>
          </cell>
          <cell r="T2781">
            <v>0</v>
          </cell>
          <cell r="U2781">
            <v>0</v>
          </cell>
        </row>
        <row r="2782">
          <cell r="S2782">
            <v>0</v>
          </cell>
          <cell r="T2782">
            <v>0</v>
          </cell>
          <cell r="U2782">
            <v>0</v>
          </cell>
        </row>
        <row r="2783">
          <cell r="S2783">
            <v>0</v>
          </cell>
          <cell r="T2783">
            <v>0</v>
          </cell>
          <cell r="U2783">
            <v>0</v>
          </cell>
        </row>
        <row r="2784">
          <cell r="S2784">
            <v>0</v>
          </cell>
          <cell r="T2784">
            <v>0</v>
          </cell>
          <cell r="U2784">
            <v>0</v>
          </cell>
        </row>
        <row r="2785">
          <cell r="S2785">
            <v>0</v>
          </cell>
          <cell r="T2785">
            <v>0</v>
          </cell>
          <cell r="U2785">
            <v>0</v>
          </cell>
        </row>
        <row r="2786">
          <cell r="S2786">
            <v>0</v>
          </cell>
          <cell r="T2786">
            <v>0</v>
          </cell>
          <cell r="U2786">
            <v>0</v>
          </cell>
        </row>
        <row r="2787">
          <cell r="S2787">
            <v>0</v>
          </cell>
          <cell r="T2787">
            <v>0</v>
          </cell>
          <cell r="U2787">
            <v>0</v>
          </cell>
        </row>
        <row r="2788">
          <cell r="S2788">
            <v>0</v>
          </cell>
          <cell r="T2788">
            <v>0</v>
          </cell>
          <cell r="U2788">
            <v>0</v>
          </cell>
        </row>
        <row r="2789">
          <cell r="S2789">
            <v>0</v>
          </cell>
          <cell r="T2789">
            <v>0</v>
          </cell>
          <cell r="U2789">
            <v>0</v>
          </cell>
        </row>
        <row r="2790">
          <cell r="S2790">
            <v>0</v>
          </cell>
          <cell r="T2790">
            <v>0</v>
          </cell>
          <cell r="U2790">
            <v>0</v>
          </cell>
        </row>
        <row r="2791">
          <cell r="S2791">
            <v>0</v>
          </cell>
          <cell r="T2791">
            <v>0</v>
          </cell>
          <cell r="U2791">
            <v>0</v>
          </cell>
        </row>
        <row r="2792">
          <cell r="S2792">
            <v>0</v>
          </cell>
          <cell r="T2792">
            <v>0</v>
          </cell>
          <cell r="U2792">
            <v>0</v>
          </cell>
        </row>
        <row r="2793">
          <cell r="S2793">
            <v>0</v>
          </cell>
          <cell r="T2793">
            <v>0</v>
          </cell>
          <cell r="U2793">
            <v>0</v>
          </cell>
        </row>
        <row r="2794">
          <cell r="S2794">
            <v>0</v>
          </cell>
          <cell r="T2794">
            <v>0</v>
          </cell>
          <cell r="U2794">
            <v>0</v>
          </cell>
        </row>
        <row r="2795">
          <cell r="S2795">
            <v>0</v>
          </cell>
          <cell r="T2795">
            <v>0</v>
          </cell>
          <cell r="U2795">
            <v>0</v>
          </cell>
        </row>
        <row r="2796">
          <cell r="S2796">
            <v>0</v>
          </cell>
          <cell r="T2796">
            <v>0</v>
          </cell>
          <cell r="U2796">
            <v>0</v>
          </cell>
        </row>
        <row r="2797">
          <cell r="S2797">
            <v>0</v>
          </cell>
          <cell r="T2797">
            <v>0</v>
          </cell>
          <cell r="U2797">
            <v>0</v>
          </cell>
        </row>
        <row r="2798">
          <cell r="S2798">
            <v>0</v>
          </cell>
          <cell r="T2798">
            <v>0</v>
          </cell>
          <cell r="U2798">
            <v>0</v>
          </cell>
        </row>
        <row r="2799">
          <cell r="S2799">
            <v>0</v>
          </cell>
          <cell r="T2799">
            <v>0</v>
          </cell>
          <cell r="U2799">
            <v>0</v>
          </cell>
        </row>
        <row r="2800">
          <cell r="S2800">
            <v>0</v>
          </cell>
          <cell r="T2800">
            <v>0</v>
          </cell>
          <cell r="U2800">
            <v>0</v>
          </cell>
        </row>
        <row r="2801">
          <cell r="S2801">
            <v>0</v>
          </cell>
          <cell r="T2801">
            <v>0</v>
          </cell>
          <cell r="U2801">
            <v>0</v>
          </cell>
        </row>
        <row r="2802">
          <cell r="S2802">
            <v>0</v>
          </cell>
          <cell r="T2802">
            <v>0</v>
          </cell>
          <cell r="U2802">
            <v>0</v>
          </cell>
        </row>
        <row r="2803">
          <cell r="S2803">
            <v>0</v>
          </cell>
          <cell r="T2803">
            <v>0</v>
          </cell>
          <cell r="U2803">
            <v>0</v>
          </cell>
        </row>
        <row r="2804">
          <cell r="S2804">
            <v>0</v>
          </cell>
          <cell r="T2804">
            <v>0</v>
          </cell>
          <cell r="U2804">
            <v>0</v>
          </cell>
        </row>
        <row r="2805">
          <cell r="S2805">
            <v>0</v>
          </cell>
          <cell r="T2805">
            <v>0</v>
          </cell>
          <cell r="U2805">
            <v>0</v>
          </cell>
        </row>
        <row r="2806">
          <cell r="S2806">
            <v>0</v>
          </cell>
          <cell r="T2806">
            <v>0</v>
          </cell>
          <cell r="U2806">
            <v>0</v>
          </cell>
        </row>
        <row r="2807">
          <cell r="S2807">
            <v>0</v>
          </cell>
          <cell r="T2807">
            <v>0</v>
          </cell>
          <cell r="U2807">
            <v>0</v>
          </cell>
        </row>
        <row r="2808">
          <cell r="S2808">
            <v>0</v>
          </cell>
          <cell r="T2808">
            <v>0</v>
          </cell>
          <cell r="U2808">
            <v>0</v>
          </cell>
        </row>
        <row r="2809">
          <cell r="S2809">
            <v>0</v>
          </cell>
          <cell r="T2809">
            <v>0</v>
          </cell>
          <cell r="U2809">
            <v>0</v>
          </cell>
        </row>
        <row r="2810">
          <cell r="S2810">
            <v>0</v>
          </cell>
          <cell r="T2810">
            <v>0</v>
          </cell>
          <cell r="U2810">
            <v>0</v>
          </cell>
        </row>
        <row r="2811">
          <cell r="S2811">
            <v>0</v>
          </cell>
          <cell r="T2811">
            <v>0</v>
          </cell>
          <cell r="U2811">
            <v>0</v>
          </cell>
        </row>
        <row r="2812">
          <cell r="S2812">
            <v>0</v>
          </cell>
          <cell r="T2812">
            <v>0</v>
          </cell>
          <cell r="U2812">
            <v>0</v>
          </cell>
        </row>
        <row r="2813">
          <cell r="S2813">
            <v>0</v>
          </cell>
          <cell r="T2813">
            <v>0</v>
          </cell>
          <cell r="U2813">
            <v>0</v>
          </cell>
        </row>
        <row r="2814">
          <cell r="S2814">
            <v>0</v>
          </cell>
          <cell r="T2814">
            <v>0</v>
          </cell>
          <cell r="U2814">
            <v>0</v>
          </cell>
        </row>
        <row r="2815">
          <cell r="S2815">
            <v>0</v>
          </cell>
          <cell r="T2815">
            <v>0</v>
          </cell>
          <cell r="U2815">
            <v>0</v>
          </cell>
        </row>
        <row r="2816">
          <cell r="S2816">
            <v>0</v>
          </cell>
          <cell r="T2816">
            <v>0</v>
          </cell>
          <cell r="U2816">
            <v>0</v>
          </cell>
        </row>
        <row r="2817">
          <cell r="S2817">
            <v>0</v>
          </cell>
          <cell r="T2817">
            <v>0</v>
          </cell>
          <cell r="U2817">
            <v>0</v>
          </cell>
        </row>
        <row r="2818">
          <cell r="S2818">
            <v>0</v>
          </cell>
          <cell r="T2818">
            <v>0</v>
          </cell>
          <cell r="U2818">
            <v>0</v>
          </cell>
        </row>
        <row r="2819">
          <cell r="S2819">
            <v>0</v>
          </cell>
          <cell r="T2819">
            <v>0</v>
          </cell>
          <cell r="U2819">
            <v>0</v>
          </cell>
        </row>
        <row r="2820">
          <cell r="S2820">
            <v>0</v>
          </cell>
          <cell r="T2820">
            <v>0</v>
          </cell>
          <cell r="U2820">
            <v>0</v>
          </cell>
        </row>
        <row r="2821">
          <cell r="S2821">
            <v>0</v>
          </cell>
          <cell r="T2821">
            <v>0</v>
          </cell>
          <cell r="U2821">
            <v>0</v>
          </cell>
        </row>
        <row r="2822">
          <cell r="S2822">
            <v>0</v>
          </cell>
          <cell r="T2822">
            <v>0</v>
          </cell>
          <cell r="U2822">
            <v>0</v>
          </cell>
        </row>
        <row r="2823">
          <cell r="S2823">
            <v>0</v>
          </cell>
          <cell r="T2823">
            <v>0</v>
          </cell>
          <cell r="U2823">
            <v>0</v>
          </cell>
        </row>
        <row r="2824">
          <cell r="S2824">
            <v>0</v>
          </cell>
          <cell r="T2824">
            <v>0</v>
          </cell>
          <cell r="U2824">
            <v>0</v>
          </cell>
        </row>
        <row r="2825">
          <cell r="S2825">
            <v>0</v>
          </cell>
          <cell r="T2825">
            <v>0</v>
          </cell>
          <cell r="U2825">
            <v>0</v>
          </cell>
        </row>
        <row r="2826">
          <cell r="S2826">
            <v>0</v>
          </cell>
          <cell r="T2826">
            <v>0</v>
          </cell>
          <cell r="U2826">
            <v>0</v>
          </cell>
        </row>
        <row r="2827">
          <cell r="S2827">
            <v>0</v>
          </cell>
          <cell r="T2827">
            <v>0</v>
          </cell>
          <cell r="U2827">
            <v>0</v>
          </cell>
        </row>
        <row r="2828">
          <cell r="S2828">
            <v>0</v>
          </cell>
          <cell r="T2828">
            <v>0</v>
          </cell>
          <cell r="U2828">
            <v>0</v>
          </cell>
        </row>
        <row r="2829">
          <cell r="S2829">
            <v>0</v>
          </cell>
          <cell r="T2829">
            <v>0</v>
          </cell>
          <cell r="U2829">
            <v>0</v>
          </cell>
        </row>
        <row r="2830">
          <cell r="S2830">
            <v>0</v>
          </cell>
          <cell r="T2830">
            <v>0</v>
          </cell>
          <cell r="U2830">
            <v>0</v>
          </cell>
        </row>
        <row r="2831">
          <cell r="S2831">
            <v>0</v>
          </cell>
          <cell r="T2831">
            <v>0</v>
          </cell>
          <cell r="U2831">
            <v>0</v>
          </cell>
        </row>
        <row r="2832">
          <cell r="S2832">
            <v>0</v>
          </cell>
          <cell r="T2832">
            <v>0</v>
          </cell>
          <cell r="U2832">
            <v>0</v>
          </cell>
        </row>
        <row r="2833">
          <cell r="S2833">
            <v>0</v>
          </cell>
          <cell r="T2833">
            <v>0</v>
          </cell>
          <cell r="U2833">
            <v>0</v>
          </cell>
        </row>
        <row r="2834">
          <cell r="S2834">
            <v>0</v>
          </cell>
          <cell r="T2834">
            <v>0</v>
          </cell>
          <cell r="U2834">
            <v>0</v>
          </cell>
        </row>
        <row r="2835">
          <cell r="S2835">
            <v>0</v>
          </cell>
          <cell r="T2835">
            <v>0</v>
          </cell>
          <cell r="U2835">
            <v>0</v>
          </cell>
        </row>
        <row r="2836">
          <cell r="S2836">
            <v>0</v>
          </cell>
          <cell r="T2836">
            <v>0</v>
          </cell>
          <cell r="U2836">
            <v>0</v>
          </cell>
        </row>
        <row r="2837">
          <cell r="S2837">
            <v>0</v>
          </cell>
          <cell r="T2837">
            <v>0</v>
          </cell>
          <cell r="U2837">
            <v>0</v>
          </cell>
        </row>
        <row r="2838">
          <cell r="S2838">
            <v>0</v>
          </cell>
          <cell r="T2838">
            <v>0</v>
          </cell>
          <cell r="U2838">
            <v>0</v>
          </cell>
        </row>
        <row r="2839">
          <cell r="S2839">
            <v>0</v>
          </cell>
          <cell r="T2839">
            <v>0</v>
          </cell>
          <cell r="U2839">
            <v>0</v>
          </cell>
        </row>
        <row r="2840">
          <cell r="S2840">
            <v>0</v>
          </cell>
          <cell r="T2840">
            <v>0</v>
          </cell>
          <cell r="U2840">
            <v>0</v>
          </cell>
        </row>
        <row r="2841">
          <cell r="S2841">
            <v>0</v>
          </cell>
          <cell r="T2841">
            <v>0</v>
          </cell>
          <cell r="U2841">
            <v>0</v>
          </cell>
        </row>
        <row r="2842">
          <cell r="S2842">
            <v>0</v>
          </cell>
          <cell r="T2842">
            <v>0</v>
          </cell>
          <cell r="U2842">
            <v>0</v>
          </cell>
        </row>
        <row r="2843">
          <cell r="S2843">
            <v>0</v>
          </cell>
          <cell r="T2843">
            <v>0</v>
          </cell>
          <cell r="U2843">
            <v>0</v>
          </cell>
        </row>
        <row r="2844">
          <cell r="S2844">
            <v>0</v>
          </cell>
          <cell r="T2844">
            <v>0</v>
          </cell>
          <cell r="U2844">
            <v>0</v>
          </cell>
        </row>
        <row r="2845">
          <cell r="S2845">
            <v>0</v>
          </cell>
          <cell r="T2845">
            <v>0</v>
          </cell>
          <cell r="U2845">
            <v>0</v>
          </cell>
        </row>
        <row r="2846">
          <cell r="S2846">
            <v>0</v>
          </cell>
          <cell r="T2846">
            <v>0</v>
          </cell>
          <cell r="U2846">
            <v>0</v>
          </cell>
        </row>
        <row r="2847">
          <cell r="S2847">
            <v>0</v>
          </cell>
          <cell r="T2847">
            <v>0</v>
          </cell>
          <cell r="U2847">
            <v>0</v>
          </cell>
        </row>
        <row r="2848">
          <cell r="S2848">
            <v>0</v>
          </cell>
          <cell r="T2848">
            <v>0</v>
          </cell>
          <cell r="U2848">
            <v>0</v>
          </cell>
        </row>
        <row r="2849">
          <cell r="S2849">
            <v>0</v>
          </cell>
          <cell r="T2849">
            <v>0</v>
          </cell>
          <cell r="U2849">
            <v>0</v>
          </cell>
        </row>
        <row r="2850">
          <cell r="S2850">
            <v>0</v>
          </cell>
          <cell r="T2850">
            <v>0</v>
          </cell>
          <cell r="U2850">
            <v>0</v>
          </cell>
        </row>
        <row r="2851">
          <cell r="S2851">
            <v>0</v>
          </cell>
          <cell r="T2851">
            <v>0</v>
          </cell>
          <cell r="U2851">
            <v>0</v>
          </cell>
        </row>
        <row r="2852">
          <cell r="S2852">
            <v>0</v>
          </cell>
          <cell r="T2852">
            <v>0</v>
          </cell>
          <cell r="U2852">
            <v>0</v>
          </cell>
        </row>
        <row r="2853">
          <cell r="S2853">
            <v>0</v>
          </cell>
          <cell r="T2853">
            <v>0</v>
          </cell>
          <cell r="U2853">
            <v>0</v>
          </cell>
        </row>
        <row r="2854">
          <cell r="S2854">
            <v>0</v>
          </cell>
          <cell r="T2854">
            <v>0</v>
          </cell>
          <cell r="U2854">
            <v>0</v>
          </cell>
        </row>
        <row r="2855">
          <cell r="S2855">
            <v>0</v>
          </cell>
          <cell r="T2855">
            <v>0</v>
          </cell>
          <cell r="U2855">
            <v>0</v>
          </cell>
        </row>
        <row r="2856">
          <cell r="S2856">
            <v>0</v>
          </cell>
          <cell r="T2856">
            <v>0</v>
          </cell>
          <cell r="U2856">
            <v>0</v>
          </cell>
        </row>
        <row r="2857">
          <cell r="S2857">
            <v>0</v>
          </cell>
          <cell r="T2857">
            <v>0</v>
          </cell>
          <cell r="U2857">
            <v>0</v>
          </cell>
        </row>
        <row r="2858">
          <cell r="S2858">
            <v>0</v>
          </cell>
          <cell r="T2858">
            <v>0</v>
          </cell>
          <cell r="U2858">
            <v>0</v>
          </cell>
        </row>
        <row r="2859">
          <cell r="S2859">
            <v>0</v>
          </cell>
          <cell r="T2859">
            <v>0</v>
          </cell>
          <cell r="U2859">
            <v>0</v>
          </cell>
        </row>
        <row r="2860">
          <cell r="S2860">
            <v>0</v>
          </cell>
          <cell r="T2860">
            <v>0</v>
          </cell>
          <cell r="U2860">
            <v>0</v>
          </cell>
        </row>
        <row r="2861">
          <cell r="S2861">
            <v>0</v>
          </cell>
          <cell r="T2861">
            <v>0</v>
          </cell>
          <cell r="U2861">
            <v>0</v>
          </cell>
        </row>
        <row r="2862">
          <cell r="S2862">
            <v>0</v>
          </cell>
          <cell r="T2862">
            <v>0</v>
          </cell>
          <cell r="U2862">
            <v>0</v>
          </cell>
        </row>
        <row r="2863">
          <cell r="S2863">
            <v>0</v>
          </cell>
          <cell r="T2863">
            <v>0</v>
          </cell>
          <cell r="U2863">
            <v>0</v>
          </cell>
        </row>
        <row r="2864">
          <cell r="S2864">
            <v>0</v>
          </cell>
          <cell r="T2864">
            <v>0</v>
          </cell>
          <cell r="U2864">
            <v>0</v>
          </cell>
        </row>
        <row r="2865">
          <cell r="S2865">
            <v>0</v>
          </cell>
          <cell r="T2865">
            <v>0</v>
          </cell>
          <cell r="U2865">
            <v>0</v>
          </cell>
        </row>
        <row r="2866">
          <cell r="S2866">
            <v>0</v>
          </cell>
          <cell r="T2866">
            <v>0</v>
          </cell>
          <cell r="U2866">
            <v>0</v>
          </cell>
        </row>
        <row r="2867">
          <cell r="S2867">
            <v>0</v>
          </cell>
          <cell r="T2867">
            <v>0</v>
          </cell>
          <cell r="U2867">
            <v>0</v>
          </cell>
        </row>
        <row r="2868">
          <cell r="S2868">
            <v>0</v>
          </cell>
          <cell r="T2868">
            <v>0</v>
          </cell>
          <cell r="U2868">
            <v>0</v>
          </cell>
        </row>
        <row r="2869">
          <cell r="S2869">
            <v>0</v>
          </cell>
          <cell r="T2869">
            <v>0</v>
          </cell>
          <cell r="U2869">
            <v>0</v>
          </cell>
        </row>
        <row r="2870">
          <cell r="S2870">
            <v>0</v>
          </cell>
          <cell r="T2870">
            <v>0</v>
          </cell>
          <cell r="U2870">
            <v>0</v>
          </cell>
        </row>
        <row r="2871">
          <cell r="S2871">
            <v>0</v>
          </cell>
          <cell r="T2871">
            <v>0</v>
          </cell>
          <cell r="U2871">
            <v>0</v>
          </cell>
        </row>
        <row r="2872">
          <cell r="S2872">
            <v>0</v>
          </cell>
          <cell r="T2872">
            <v>0</v>
          </cell>
          <cell r="U2872">
            <v>0</v>
          </cell>
        </row>
        <row r="2873">
          <cell r="S2873">
            <v>0</v>
          </cell>
          <cell r="T2873">
            <v>0</v>
          </cell>
          <cell r="U2873">
            <v>0</v>
          </cell>
        </row>
        <row r="2874">
          <cell r="S2874">
            <v>0</v>
          </cell>
          <cell r="T2874">
            <v>0</v>
          </cell>
          <cell r="U2874">
            <v>0</v>
          </cell>
        </row>
        <row r="2875">
          <cell r="S2875">
            <v>0</v>
          </cell>
          <cell r="T2875">
            <v>0</v>
          </cell>
          <cell r="U2875">
            <v>0</v>
          </cell>
        </row>
        <row r="2876">
          <cell r="S2876">
            <v>0</v>
          </cell>
          <cell r="T2876">
            <v>0</v>
          </cell>
          <cell r="U2876">
            <v>0</v>
          </cell>
        </row>
        <row r="2877">
          <cell r="S2877">
            <v>0</v>
          </cell>
          <cell r="T2877">
            <v>0</v>
          </cell>
          <cell r="U2877">
            <v>0</v>
          </cell>
        </row>
        <row r="2878">
          <cell r="S2878">
            <v>0</v>
          </cell>
          <cell r="T2878">
            <v>0</v>
          </cell>
          <cell r="U2878">
            <v>0</v>
          </cell>
        </row>
        <row r="2879">
          <cell r="S2879">
            <v>0</v>
          </cell>
          <cell r="T2879">
            <v>0</v>
          </cell>
          <cell r="U2879">
            <v>0</v>
          </cell>
        </row>
        <row r="2880">
          <cell r="S2880">
            <v>0</v>
          </cell>
          <cell r="T2880">
            <v>0</v>
          </cell>
          <cell r="U2880">
            <v>0</v>
          </cell>
        </row>
        <row r="2881">
          <cell r="S2881">
            <v>0</v>
          </cell>
          <cell r="T2881">
            <v>0</v>
          </cell>
          <cell r="U2881">
            <v>0</v>
          </cell>
        </row>
        <row r="2882">
          <cell r="S2882">
            <v>0</v>
          </cell>
          <cell r="T2882">
            <v>0</v>
          </cell>
          <cell r="U2882">
            <v>0</v>
          </cell>
        </row>
        <row r="2883">
          <cell r="S2883">
            <v>0</v>
          </cell>
          <cell r="T2883">
            <v>0</v>
          </cell>
          <cell r="U2883">
            <v>0</v>
          </cell>
        </row>
        <row r="2884">
          <cell r="S2884">
            <v>0</v>
          </cell>
          <cell r="T2884">
            <v>0</v>
          </cell>
          <cell r="U2884">
            <v>0</v>
          </cell>
        </row>
        <row r="2885">
          <cell r="S2885">
            <v>0</v>
          </cell>
          <cell r="T2885">
            <v>0</v>
          </cell>
          <cell r="U2885">
            <v>0</v>
          </cell>
        </row>
        <row r="2886">
          <cell r="S2886">
            <v>0</v>
          </cell>
          <cell r="T2886">
            <v>0</v>
          </cell>
          <cell r="U2886">
            <v>0</v>
          </cell>
        </row>
        <row r="2887">
          <cell r="S2887">
            <v>0</v>
          </cell>
          <cell r="T2887">
            <v>0</v>
          </cell>
          <cell r="U2887">
            <v>0</v>
          </cell>
        </row>
        <row r="2888">
          <cell r="S2888">
            <v>0</v>
          </cell>
          <cell r="T2888">
            <v>0</v>
          </cell>
          <cell r="U2888">
            <v>0</v>
          </cell>
        </row>
        <row r="2889">
          <cell r="S2889">
            <v>0</v>
          </cell>
          <cell r="T2889">
            <v>0</v>
          </cell>
          <cell r="U2889">
            <v>0</v>
          </cell>
        </row>
        <row r="2890">
          <cell r="S2890">
            <v>0</v>
          </cell>
          <cell r="T2890">
            <v>0</v>
          </cell>
          <cell r="U2890">
            <v>0</v>
          </cell>
        </row>
        <row r="2891">
          <cell r="S2891">
            <v>0</v>
          </cell>
          <cell r="T2891">
            <v>0</v>
          </cell>
          <cell r="U2891">
            <v>0</v>
          </cell>
        </row>
        <row r="2892">
          <cell r="S2892">
            <v>0</v>
          </cell>
          <cell r="T2892">
            <v>0</v>
          </cell>
          <cell r="U2892">
            <v>0</v>
          </cell>
        </row>
        <row r="2893">
          <cell r="S2893">
            <v>0</v>
          </cell>
          <cell r="T2893">
            <v>0</v>
          </cell>
          <cell r="U2893">
            <v>0</v>
          </cell>
        </row>
        <row r="2894">
          <cell r="S2894">
            <v>0</v>
          </cell>
          <cell r="T2894">
            <v>0</v>
          </cell>
          <cell r="U2894">
            <v>0</v>
          </cell>
        </row>
        <row r="2895">
          <cell r="S2895">
            <v>0</v>
          </cell>
          <cell r="T2895">
            <v>0</v>
          </cell>
          <cell r="U2895">
            <v>0</v>
          </cell>
        </row>
        <row r="2896">
          <cell r="S2896">
            <v>0</v>
          </cell>
          <cell r="T2896">
            <v>0</v>
          </cell>
          <cell r="U2896">
            <v>0</v>
          </cell>
        </row>
        <row r="2897">
          <cell r="S2897">
            <v>0</v>
          </cell>
          <cell r="T2897">
            <v>0</v>
          </cell>
          <cell r="U2897">
            <v>0</v>
          </cell>
        </row>
        <row r="2898">
          <cell r="S2898">
            <v>0</v>
          </cell>
          <cell r="T2898">
            <v>0</v>
          </cell>
          <cell r="U2898">
            <v>0</v>
          </cell>
        </row>
        <row r="2899">
          <cell r="S2899">
            <v>0</v>
          </cell>
          <cell r="T2899">
            <v>0</v>
          </cell>
          <cell r="U2899">
            <v>0</v>
          </cell>
        </row>
        <row r="2900">
          <cell r="S2900">
            <v>0</v>
          </cell>
          <cell r="T2900">
            <v>0</v>
          </cell>
          <cell r="U2900">
            <v>0</v>
          </cell>
        </row>
        <row r="2901">
          <cell r="S2901">
            <v>0</v>
          </cell>
          <cell r="T2901">
            <v>0</v>
          </cell>
          <cell r="U2901">
            <v>0</v>
          </cell>
        </row>
        <row r="2902">
          <cell r="S2902">
            <v>0</v>
          </cell>
          <cell r="T2902">
            <v>0</v>
          </cell>
          <cell r="U2902">
            <v>0</v>
          </cell>
        </row>
        <row r="2903">
          <cell r="S2903">
            <v>0</v>
          </cell>
          <cell r="T2903">
            <v>0</v>
          </cell>
          <cell r="U2903">
            <v>0</v>
          </cell>
        </row>
        <row r="2904">
          <cell r="S2904">
            <v>0</v>
          </cell>
          <cell r="T2904">
            <v>0</v>
          </cell>
          <cell r="U2904">
            <v>0</v>
          </cell>
        </row>
        <row r="2905">
          <cell r="S2905">
            <v>0</v>
          </cell>
          <cell r="T2905">
            <v>0</v>
          </cell>
          <cell r="U2905">
            <v>0</v>
          </cell>
        </row>
        <row r="2906">
          <cell r="S2906">
            <v>0</v>
          </cell>
          <cell r="T2906">
            <v>0</v>
          </cell>
          <cell r="U2906">
            <v>0</v>
          </cell>
        </row>
        <row r="2907">
          <cell r="S2907">
            <v>0</v>
          </cell>
          <cell r="T2907">
            <v>0</v>
          </cell>
          <cell r="U2907">
            <v>0</v>
          </cell>
        </row>
        <row r="2908">
          <cell r="S2908">
            <v>0</v>
          </cell>
          <cell r="T2908">
            <v>0</v>
          </cell>
          <cell r="U2908">
            <v>0</v>
          </cell>
        </row>
        <row r="2909">
          <cell r="S2909">
            <v>0</v>
          </cell>
          <cell r="T2909">
            <v>0</v>
          </cell>
          <cell r="U2909">
            <v>0</v>
          </cell>
        </row>
        <row r="2910">
          <cell r="S2910">
            <v>0</v>
          </cell>
          <cell r="T2910">
            <v>0</v>
          </cell>
          <cell r="U2910">
            <v>0</v>
          </cell>
        </row>
        <row r="2911">
          <cell r="S2911">
            <v>0</v>
          </cell>
          <cell r="T2911">
            <v>0</v>
          </cell>
          <cell r="U2911">
            <v>0</v>
          </cell>
        </row>
        <row r="2912">
          <cell r="S2912">
            <v>0</v>
          </cell>
          <cell r="T2912">
            <v>0</v>
          </cell>
          <cell r="U2912">
            <v>0</v>
          </cell>
        </row>
        <row r="2913">
          <cell r="S2913">
            <v>0</v>
          </cell>
          <cell r="T2913">
            <v>0</v>
          </cell>
          <cell r="U2913">
            <v>0</v>
          </cell>
        </row>
        <row r="2914">
          <cell r="S2914">
            <v>0</v>
          </cell>
          <cell r="T2914">
            <v>0</v>
          </cell>
          <cell r="U2914">
            <v>0</v>
          </cell>
        </row>
        <row r="2915">
          <cell r="S2915">
            <v>0</v>
          </cell>
          <cell r="T2915">
            <v>0</v>
          </cell>
          <cell r="U2915">
            <v>0</v>
          </cell>
        </row>
        <row r="2916">
          <cell r="S2916">
            <v>0</v>
          </cell>
          <cell r="T2916">
            <v>0</v>
          </cell>
          <cell r="U2916">
            <v>0</v>
          </cell>
        </row>
        <row r="2917">
          <cell r="S2917">
            <v>0</v>
          </cell>
          <cell r="T2917">
            <v>0</v>
          </cell>
          <cell r="U2917">
            <v>0</v>
          </cell>
        </row>
        <row r="2918">
          <cell r="S2918">
            <v>0</v>
          </cell>
          <cell r="T2918">
            <v>0</v>
          </cell>
          <cell r="U2918">
            <v>0</v>
          </cell>
        </row>
        <row r="2919">
          <cell r="S2919">
            <v>0</v>
          </cell>
          <cell r="T2919">
            <v>0</v>
          </cell>
          <cell r="U2919">
            <v>0</v>
          </cell>
        </row>
        <row r="2920">
          <cell r="S2920">
            <v>0</v>
          </cell>
          <cell r="T2920">
            <v>0</v>
          </cell>
          <cell r="U2920">
            <v>0</v>
          </cell>
        </row>
        <row r="2921">
          <cell r="S2921">
            <v>0</v>
          </cell>
          <cell r="T2921">
            <v>0</v>
          </cell>
          <cell r="U2921">
            <v>0</v>
          </cell>
        </row>
        <row r="2922">
          <cell r="S2922">
            <v>0</v>
          </cell>
          <cell r="T2922">
            <v>0</v>
          </cell>
          <cell r="U2922">
            <v>0</v>
          </cell>
        </row>
        <row r="2923">
          <cell r="S2923">
            <v>0</v>
          </cell>
          <cell r="T2923">
            <v>0</v>
          </cell>
          <cell r="U2923">
            <v>0</v>
          </cell>
        </row>
        <row r="2924">
          <cell r="S2924">
            <v>0</v>
          </cell>
          <cell r="T2924">
            <v>0</v>
          </cell>
          <cell r="U2924">
            <v>0</v>
          </cell>
        </row>
        <row r="2925">
          <cell r="S2925">
            <v>0</v>
          </cell>
          <cell r="T2925">
            <v>0</v>
          </cell>
          <cell r="U2925">
            <v>0</v>
          </cell>
        </row>
        <row r="2926">
          <cell r="S2926">
            <v>0</v>
          </cell>
          <cell r="T2926">
            <v>0</v>
          </cell>
          <cell r="U2926">
            <v>0</v>
          </cell>
        </row>
        <row r="2927">
          <cell r="S2927">
            <v>0</v>
          </cell>
          <cell r="T2927">
            <v>0</v>
          </cell>
          <cell r="U2927">
            <v>0</v>
          </cell>
        </row>
        <row r="2928">
          <cell r="S2928">
            <v>0</v>
          </cell>
          <cell r="T2928">
            <v>0</v>
          </cell>
          <cell r="U2928">
            <v>0</v>
          </cell>
        </row>
        <row r="2929">
          <cell r="S2929">
            <v>0</v>
          </cell>
          <cell r="T2929">
            <v>0</v>
          </cell>
          <cell r="U2929">
            <v>0</v>
          </cell>
        </row>
        <row r="2930">
          <cell r="S2930">
            <v>0</v>
          </cell>
          <cell r="T2930">
            <v>0</v>
          </cell>
          <cell r="U2930">
            <v>0</v>
          </cell>
        </row>
        <row r="2931">
          <cell r="S2931">
            <v>0</v>
          </cell>
          <cell r="T2931">
            <v>0</v>
          </cell>
          <cell r="U2931">
            <v>0</v>
          </cell>
        </row>
        <row r="2932">
          <cell r="S2932">
            <v>0</v>
          </cell>
          <cell r="T2932">
            <v>0</v>
          </cell>
          <cell r="U2932">
            <v>0</v>
          </cell>
        </row>
        <row r="2933">
          <cell r="S2933">
            <v>0</v>
          </cell>
          <cell r="T2933">
            <v>0</v>
          </cell>
          <cell r="U2933">
            <v>0</v>
          </cell>
        </row>
        <row r="2934">
          <cell r="S2934">
            <v>0</v>
          </cell>
          <cell r="T2934">
            <v>0</v>
          </cell>
          <cell r="U2934">
            <v>0</v>
          </cell>
        </row>
        <row r="2935">
          <cell r="S2935">
            <v>0</v>
          </cell>
          <cell r="T2935">
            <v>0</v>
          </cell>
          <cell r="U2935">
            <v>0</v>
          </cell>
        </row>
        <row r="2936">
          <cell r="S2936">
            <v>0</v>
          </cell>
          <cell r="T2936">
            <v>0</v>
          </cell>
          <cell r="U2936">
            <v>0</v>
          </cell>
        </row>
        <row r="2937">
          <cell r="S2937">
            <v>0</v>
          </cell>
          <cell r="T2937">
            <v>0</v>
          </cell>
          <cell r="U2937">
            <v>0</v>
          </cell>
        </row>
        <row r="2938">
          <cell r="S2938">
            <v>0</v>
          </cell>
          <cell r="T2938">
            <v>0</v>
          </cell>
          <cell r="U2938">
            <v>0</v>
          </cell>
        </row>
        <row r="2939">
          <cell r="S2939">
            <v>0</v>
          </cell>
          <cell r="T2939">
            <v>0</v>
          </cell>
          <cell r="U2939">
            <v>0</v>
          </cell>
        </row>
        <row r="2940">
          <cell r="S2940">
            <v>0</v>
          </cell>
          <cell r="T2940">
            <v>0</v>
          </cell>
          <cell r="U2940">
            <v>0</v>
          </cell>
        </row>
        <row r="2941">
          <cell r="S2941">
            <v>0</v>
          </cell>
          <cell r="T2941">
            <v>0</v>
          </cell>
          <cell r="U2941">
            <v>0</v>
          </cell>
        </row>
        <row r="2942">
          <cell r="S2942">
            <v>0</v>
          </cell>
          <cell r="T2942">
            <v>0</v>
          </cell>
          <cell r="U2942">
            <v>0</v>
          </cell>
        </row>
        <row r="2943">
          <cell r="S2943">
            <v>0</v>
          </cell>
          <cell r="T2943">
            <v>0</v>
          </cell>
          <cell r="U2943">
            <v>0</v>
          </cell>
        </row>
        <row r="2944">
          <cell r="S2944">
            <v>0</v>
          </cell>
          <cell r="T2944">
            <v>0</v>
          </cell>
          <cell r="U2944">
            <v>0</v>
          </cell>
        </row>
        <row r="2945">
          <cell r="S2945">
            <v>0</v>
          </cell>
          <cell r="T2945">
            <v>0</v>
          </cell>
          <cell r="U2945">
            <v>0</v>
          </cell>
        </row>
        <row r="2946">
          <cell r="S2946">
            <v>0</v>
          </cell>
          <cell r="T2946">
            <v>0</v>
          </cell>
          <cell r="U2946">
            <v>0</v>
          </cell>
        </row>
        <row r="2947">
          <cell r="S2947">
            <v>0</v>
          </cell>
          <cell r="T2947">
            <v>0</v>
          </cell>
          <cell r="U2947">
            <v>0</v>
          </cell>
        </row>
        <row r="2948">
          <cell r="S2948">
            <v>0</v>
          </cell>
          <cell r="T2948">
            <v>0</v>
          </cell>
          <cell r="U2948">
            <v>0</v>
          </cell>
        </row>
        <row r="2949">
          <cell r="S2949">
            <v>0</v>
          </cell>
          <cell r="T2949">
            <v>0</v>
          </cell>
          <cell r="U2949">
            <v>0</v>
          </cell>
        </row>
        <row r="2950">
          <cell r="S2950">
            <v>0</v>
          </cell>
          <cell r="T2950">
            <v>0</v>
          </cell>
          <cell r="U2950">
            <v>0</v>
          </cell>
        </row>
        <row r="2951">
          <cell r="S2951">
            <v>0</v>
          </cell>
          <cell r="T2951">
            <v>0</v>
          </cell>
          <cell r="U2951">
            <v>0</v>
          </cell>
        </row>
        <row r="2952">
          <cell r="S2952">
            <v>0</v>
          </cell>
          <cell r="T2952">
            <v>0</v>
          </cell>
          <cell r="U2952">
            <v>0</v>
          </cell>
        </row>
        <row r="2953">
          <cell r="S2953">
            <v>0</v>
          </cell>
          <cell r="T2953">
            <v>0</v>
          </cell>
          <cell r="U2953">
            <v>0</v>
          </cell>
        </row>
        <row r="2954">
          <cell r="S2954">
            <v>0</v>
          </cell>
          <cell r="T2954">
            <v>0</v>
          </cell>
          <cell r="U2954">
            <v>0</v>
          </cell>
        </row>
        <row r="2955">
          <cell r="S2955">
            <v>0</v>
          </cell>
          <cell r="T2955">
            <v>0</v>
          </cell>
          <cell r="U2955">
            <v>0</v>
          </cell>
        </row>
        <row r="2956">
          <cell r="S2956">
            <v>0</v>
          </cell>
          <cell r="T2956">
            <v>0</v>
          </cell>
          <cell r="U2956">
            <v>0</v>
          </cell>
        </row>
        <row r="2957">
          <cell r="S2957">
            <v>0</v>
          </cell>
          <cell r="T2957">
            <v>0</v>
          </cell>
          <cell r="U2957">
            <v>0</v>
          </cell>
        </row>
        <row r="2958">
          <cell r="S2958">
            <v>0</v>
          </cell>
          <cell r="T2958">
            <v>0</v>
          </cell>
          <cell r="U2958">
            <v>0</v>
          </cell>
        </row>
        <row r="2959">
          <cell r="S2959">
            <v>0</v>
          </cell>
          <cell r="T2959">
            <v>0</v>
          </cell>
          <cell r="U2959">
            <v>0</v>
          </cell>
        </row>
        <row r="2960">
          <cell r="S2960">
            <v>0</v>
          </cell>
          <cell r="T2960">
            <v>0</v>
          </cell>
          <cell r="U2960">
            <v>0</v>
          </cell>
        </row>
        <row r="2961">
          <cell r="S2961">
            <v>0</v>
          </cell>
          <cell r="T2961">
            <v>0</v>
          </cell>
          <cell r="U2961">
            <v>0</v>
          </cell>
        </row>
        <row r="2962">
          <cell r="S2962">
            <v>0</v>
          </cell>
          <cell r="T2962">
            <v>0</v>
          </cell>
          <cell r="U2962">
            <v>0</v>
          </cell>
        </row>
        <row r="2963">
          <cell r="S2963">
            <v>0</v>
          </cell>
          <cell r="T2963">
            <v>0</v>
          </cell>
          <cell r="U2963">
            <v>0</v>
          </cell>
        </row>
        <row r="2964">
          <cell r="S2964">
            <v>0</v>
          </cell>
          <cell r="T2964">
            <v>0</v>
          </cell>
          <cell r="U2964">
            <v>0</v>
          </cell>
        </row>
        <row r="2965">
          <cell r="S2965">
            <v>0</v>
          </cell>
          <cell r="T2965">
            <v>0</v>
          </cell>
          <cell r="U2965">
            <v>0</v>
          </cell>
        </row>
        <row r="2966">
          <cell r="S2966">
            <v>0</v>
          </cell>
          <cell r="T2966">
            <v>0</v>
          </cell>
          <cell r="U2966">
            <v>0</v>
          </cell>
        </row>
        <row r="2967">
          <cell r="S2967">
            <v>0</v>
          </cell>
          <cell r="T2967">
            <v>0</v>
          </cell>
          <cell r="U2967">
            <v>0</v>
          </cell>
        </row>
        <row r="2968">
          <cell r="S2968">
            <v>0</v>
          </cell>
          <cell r="T2968">
            <v>0</v>
          </cell>
          <cell r="U2968">
            <v>0</v>
          </cell>
        </row>
        <row r="2969">
          <cell r="S2969">
            <v>0</v>
          </cell>
          <cell r="T2969">
            <v>0</v>
          </cell>
          <cell r="U2969">
            <v>0</v>
          </cell>
        </row>
        <row r="2970">
          <cell r="S2970">
            <v>0</v>
          </cell>
          <cell r="T2970">
            <v>0</v>
          </cell>
          <cell r="U2970">
            <v>0</v>
          </cell>
        </row>
        <row r="2971">
          <cell r="S2971">
            <v>0</v>
          </cell>
          <cell r="T2971">
            <v>0</v>
          </cell>
          <cell r="U2971">
            <v>0</v>
          </cell>
        </row>
        <row r="2972">
          <cell r="S2972">
            <v>0</v>
          </cell>
          <cell r="T2972">
            <v>0</v>
          </cell>
          <cell r="U2972">
            <v>0</v>
          </cell>
        </row>
        <row r="2973">
          <cell r="S2973">
            <v>0</v>
          </cell>
          <cell r="T2973">
            <v>0</v>
          </cell>
          <cell r="U2973">
            <v>0</v>
          </cell>
        </row>
        <row r="2974">
          <cell r="S2974">
            <v>0</v>
          </cell>
          <cell r="T2974">
            <v>0</v>
          </cell>
          <cell r="U2974">
            <v>0</v>
          </cell>
        </row>
        <row r="2975">
          <cell r="S2975">
            <v>0</v>
          </cell>
          <cell r="T2975">
            <v>0</v>
          </cell>
          <cell r="U2975">
            <v>0</v>
          </cell>
        </row>
        <row r="2976">
          <cell r="S2976">
            <v>0</v>
          </cell>
          <cell r="T2976">
            <v>0</v>
          </cell>
          <cell r="U2976">
            <v>0</v>
          </cell>
        </row>
        <row r="2977">
          <cell r="S2977">
            <v>0</v>
          </cell>
          <cell r="T2977">
            <v>0</v>
          </cell>
          <cell r="U2977">
            <v>0</v>
          </cell>
        </row>
        <row r="2978">
          <cell r="S2978">
            <v>0</v>
          </cell>
          <cell r="T2978">
            <v>0</v>
          </cell>
          <cell r="U2978">
            <v>0</v>
          </cell>
        </row>
        <row r="2979">
          <cell r="S2979">
            <v>0</v>
          </cell>
          <cell r="T2979">
            <v>0</v>
          </cell>
          <cell r="U2979">
            <v>0</v>
          </cell>
        </row>
        <row r="2980">
          <cell r="S2980">
            <v>0</v>
          </cell>
          <cell r="T2980">
            <v>0</v>
          </cell>
          <cell r="U2980">
            <v>0</v>
          </cell>
        </row>
        <row r="2981">
          <cell r="S2981">
            <v>0</v>
          </cell>
          <cell r="T2981">
            <v>0</v>
          </cell>
          <cell r="U2981">
            <v>0</v>
          </cell>
        </row>
        <row r="2982">
          <cell r="S2982">
            <v>0</v>
          </cell>
          <cell r="T2982">
            <v>0</v>
          </cell>
          <cell r="U2982">
            <v>0</v>
          </cell>
        </row>
        <row r="2983">
          <cell r="S2983">
            <v>0</v>
          </cell>
          <cell r="T2983">
            <v>0</v>
          </cell>
          <cell r="U2983">
            <v>0</v>
          </cell>
        </row>
        <row r="2984">
          <cell r="S2984">
            <v>0</v>
          </cell>
          <cell r="T2984">
            <v>0</v>
          </cell>
          <cell r="U2984">
            <v>0</v>
          </cell>
        </row>
        <row r="2985">
          <cell r="S2985">
            <v>0</v>
          </cell>
          <cell r="T2985">
            <v>0</v>
          </cell>
          <cell r="U2985">
            <v>0</v>
          </cell>
        </row>
        <row r="2986">
          <cell r="S2986">
            <v>0</v>
          </cell>
          <cell r="T2986">
            <v>0</v>
          </cell>
          <cell r="U2986">
            <v>0</v>
          </cell>
        </row>
        <row r="2987">
          <cell r="S2987">
            <v>0</v>
          </cell>
          <cell r="T2987">
            <v>0</v>
          </cell>
          <cell r="U2987">
            <v>0</v>
          </cell>
        </row>
        <row r="2988">
          <cell r="S2988">
            <v>0</v>
          </cell>
          <cell r="T2988">
            <v>0</v>
          </cell>
          <cell r="U2988">
            <v>0</v>
          </cell>
        </row>
        <row r="2989">
          <cell r="S2989">
            <v>0</v>
          </cell>
          <cell r="T2989">
            <v>0</v>
          </cell>
          <cell r="U2989">
            <v>0</v>
          </cell>
        </row>
        <row r="2990">
          <cell r="S2990">
            <v>0</v>
          </cell>
          <cell r="T2990">
            <v>0</v>
          </cell>
          <cell r="U2990">
            <v>0</v>
          </cell>
        </row>
        <row r="2991">
          <cell r="S2991">
            <v>0</v>
          </cell>
          <cell r="T2991">
            <v>0</v>
          </cell>
          <cell r="U2991">
            <v>0</v>
          </cell>
        </row>
        <row r="2992">
          <cell r="S2992">
            <v>0</v>
          </cell>
          <cell r="T2992">
            <v>0</v>
          </cell>
          <cell r="U2992">
            <v>0</v>
          </cell>
        </row>
        <row r="2993">
          <cell r="S2993">
            <v>0</v>
          </cell>
          <cell r="T2993">
            <v>0</v>
          </cell>
          <cell r="U2993">
            <v>0</v>
          </cell>
        </row>
        <row r="2994">
          <cell r="S2994">
            <v>0</v>
          </cell>
          <cell r="T2994">
            <v>0</v>
          </cell>
          <cell r="U2994">
            <v>0</v>
          </cell>
        </row>
        <row r="2995">
          <cell r="S2995">
            <v>0</v>
          </cell>
          <cell r="T2995">
            <v>0</v>
          </cell>
          <cell r="U2995">
            <v>0</v>
          </cell>
        </row>
        <row r="2996">
          <cell r="S2996">
            <v>0</v>
          </cell>
          <cell r="T2996">
            <v>0</v>
          </cell>
          <cell r="U2996">
            <v>0</v>
          </cell>
        </row>
        <row r="2997">
          <cell r="S2997">
            <v>0</v>
          </cell>
          <cell r="T2997">
            <v>0</v>
          </cell>
          <cell r="U2997">
            <v>0</v>
          </cell>
        </row>
        <row r="2998">
          <cell r="S2998">
            <v>0</v>
          </cell>
          <cell r="T2998">
            <v>0</v>
          </cell>
          <cell r="U2998">
            <v>0</v>
          </cell>
        </row>
        <row r="2999">
          <cell r="S2999">
            <v>0</v>
          </cell>
          <cell r="T2999">
            <v>0</v>
          </cell>
          <cell r="U2999">
            <v>0</v>
          </cell>
        </row>
        <row r="3000">
          <cell r="S3000">
            <v>0</v>
          </cell>
          <cell r="T3000">
            <v>0</v>
          </cell>
          <cell r="U3000">
            <v>0</v>
          </cell>
        </row>
        <row r="3001">
          <cell r="S3001">
            <v>0</v>
          </cell>
          <cell r="T3001">
            <v>0</v>
          </cell>
          <cell r="U3001">
            <v>0</v>
          </cell>
        </row>
        <row r="3002">
          <cell r="S3002">
            <v>0</v>
          </cell>
          <cell r="T3002">
            <v>0</v>
          </cell>
          <cell r="U3002">
            <v>0</v>
          </cell>
        </row>
        <row r="3003">
          <cell r="S3003">
            <v>0</v>
          </cell>
          <cell r="T3003">
            <v>0</v>
          </cell>
          <cell r="U3003">
            <v>0</v>
          </cell>
        </row>
        <row r="3004">
          <cell r="S3004">
            <v>0</v>
          </cell>
          <cell r="T3004">
            <v>0</v>
          </cell>
          <cell r="U3004">
            <v>0</v>
          </cell>
        </row>
        <row r="3005">
          <cell r="S3005">
            <v>0</v>
          </cell>
          <cell r="T3005">
            <v>0</v>
          </cell>
          <cell r="U3005">
            <v>0</v>
          </cell>
        </row>
        <row r="3006">
          <cell r="S3006">
            <v>0</v>
          </cell>
          <cell r="T3006">
            <v>0</v>
          </cell>
          <cell r="U3006">
            <v>0</v>
          </cell>
        </row>
        <row r="3007">
          <cell r="S3007">
            <v>0</v>
          </cell>
          <cell r="T3007">
            <v>0</v>
          </cell>
          <cell r="U3007">
            <v>0</v>
          </cell>
        </row>
        <row r="3008">
          <cell r="S3008">
            <v>0</v>
          </cell>
          <cell r="T3008">
            <v>0</v>
          </cell>
          <cell r="U3008">
            <v>0</v>
          </cell>
        </row>
        <row r="3009">
          <cell r="S3009">
            <v>0</v>
          </cell>
          <cell r="T3009">
            <v>0</v>
          </cell>
          <cell r="U3009">
            <v>0</v>
          </cell>
        </row>
        <row r="3010">
          <cell r="S3010">
            <v>0</v>
          </cell>
          <cell r="T3010">
            <v>0</v>
          </cell>
          <cell r="U3010">
            <v>0</v>
          </cell>
        </row>
        <row r="3011">
          <cell r="S3011">
            <v>0</v>
          </cell>
          <cell r="T3011">
            <v>0</v>
          </cell>
          <cell r="U3011">
            <v>0</v>
          </cell>
        </row>
        <row r="3012">
          <cell r="S3012">
            <v>0</v>
          </cell>
          <cell r="T3012">
            <v>0</v>
          </cell>
          <cell r="U3012">
            <v>0</v>
          </cell>
        </row>
        <row r="3013">
          <cell r="S3013">
            <v>0</v>
          </cell>
          <cell r="T3013">
            <v>0</v>
          </cell>
          <cell r="U3013">
            <v>0</v>
          </cell>
        </row>
        <row r="3014">
          <cell r="S3014">
            <v>0</v>
          </cell>
          <cell r="T3014">
            <v>0</v>
          </cell>
          <cell r="U3014">
            <v>0</v>
          </cell>
        </row>
        <row r="3015">
          <cell r="S3015">
            <v>0</v>
          </cell>
          <cell r="T3015">
            <v>0</v>
          </cell>
          <cell r="U3015">
            <v>0</v>
          </cell>
        </row>
        <row r="3016">
          <cell r="S3016">
            <v>0</v>
          </cell>
          <cell r="T3016">
            <v>0</v>
          </cell>
          <cell r="U3016">
            <v>0</v>
          </cell>
        </row>
        <row r="3017">
          <cell r="S3017">
            <v>0</v>
          </cell>
          <cell r="T3017">
            <v>0</v>
          </cell>
          <cell r="U3017">
            <v>0</v>
          </cell>
        </row>
        <row r="3018">
          <cell r="S3018">
            <v>0</v>
          </cell>
          <cell r="T3018">
            <v>0</v>
          </cell>
          <cell r="U3018">
            <v>0</v>
          </cell>
        </row>
        <row r="3019">
          <cell r="S3019">
            <v>0</v>
          </cell>
          <cell r="T3019">
            <v>0</v>
          </cell>
          <cell r="U3019">
            <v>0</v>
          </cell>
        </row>
        <row r="3020">
          <cell r="S3020">
            <v>0</v>
          </cell>
          <cell r="T3020">
            <v>0</v>
          </cell>
          <cell r="U3020">
            <v>0</v>
          </cell>
        </row>
        <row r="3021">
          <cell r="S3021">
            <v>0</v>
          </cell>
          <cell r="T3021">
            <v>0</v>
          </cell>
          <cell r="U3021">
            <v>0</v>
          </cell>
        </row>
        <row r="3022">
          <cell r="S3022">
            <v>0</v>
          </cell>
          <cell r="T3022">
            <v>0</v>
          </cell>
          <cell r="U3022">
            <v>0</v>
          </cell>
        </row>
        <row r="3023">
          <cell r="S3023">
            <v>0</v>
          </cell>
          <cell r="T3023">
            <v>0</v>
          </cell>
          <cell r="U3023">
            <v>0</v>
          </cell>
        </row>
        <row r="3024">
          <cell r="S3024">
            <v>0</v>
          </cell>
          <cell r="T3024">
            <v>0</v>
          </cell>
          <cell r="U3024">
            <v>0</v>
          </cell>
        </row>
        <row r="3025">
          <cell r="S3025">
            <v>0</v>
          </cell>
          <cell r="T3025">
            <v>0</v>
          </cell>
          <cell r="U3025">
            <v>0</v>
          </cell>
        </row>
        <row r="3026">
          <cell r="S3026">
            <v>0</v>
          </cell>
          <cell r="T3026">
            <v>0</v>
          </cell>
          <cell r="U3026">
            <v>0</v>
          </cell>
        </row>
        <row r="3027">
          <cell r="S3027">
            <v>0</v>
          </cell>
          <cell r="T3027">
            <v>0</v>
          </cell>
          <cell r="U3027">
            <v>0</v>
          </cell>
        </row>
        <row r="3028">
          <cell r="S3028">
            <v>0</v>
          </cell>
          <cell r="T3028">
            <v>0</v>
          </cell>
          <cell r="U3028">
            <v>0</v>
          </cell>
        </row>
        <row r="3029">
          <cell r="S3029">
            <v>0</v>
          </cell>
          <cell r="T3029">
            <v>0</v>
          </cell>
          <cell r="U3029">
            <v>0</v>
          </cell>
        </row>
        <row r="3030">
          <cell r="S3030">
            <v>0</v>
          </cell>
          <cell r="T3030">
            <v>0</v>
          </cell>
          <cell r="U3030">
            <v>0</v>
          </cell>
        </row>
        <row r="3031">
          <cell r="S3031">
            <v>0</v>
          </cell>
          <cell r="T3031">
            <v>0</v>
          </cell>
          <cell r="U3031">
            <v>0</v>
          </cell>
        </row>
        <row r="3032">
          <cell r="S3032">
            <v>0</v>
          </cell>
          <cell r="T3032">
            <v>0</v>
          </cell>
          <cell r="U3032">
            <v>0</v>
          </cell>
        </row>
        <row r="3033">
          <cell r="S3033">
            <v>0</v>
          </cell>
          <cell r="T3033">
            <v>0</v>
          </cell>
          <cell r="U3033">
            <v>0</v>
          </cell>
        </row>
        <row r="3034">
          <cell r="S3034">
            <v>0</v>
          </cell>
          <cell r="T3034">
            <v>0</v>
          </cell>
          <cell r="U3034">
            <v>0</v>
          </cell>
        </row>
        <row r="3035">
          <cell r="S3035">
            <v>0</v>
          </cell>
          <cell r="T3035">
            <v>0</v>
          </cell>
          <cell r="U3035">
            <v>0</v>
          </cell>
        </row>
        <row r="3036">
          <cell r="S3036">
            <v>0</v>
          </cell>
          <cell r="T3036">
            <v>0</v>
          </cell>
          <cell r="U3036">
            <v>0</v>
          </cell>
        </row>
        <row r="3037">
          <cell r="S3037">
            <v>0</v>
          </cell>
          <cell r="T3037">
            <v>0</v>
          </cell>
          <cell r="U3037">
            <v>0</v>
          </cell>
        </row>
        <row r="3038">
          <cell r="S3038">
            <v>0</v>
          </cell>
          <cell r="T3038">
            <v>0</v>
          </cell>
          <cell r="U3038">
            <v>0</v>
          </cell>
        </row>
        <row r="3039">
          <cell r="S3039">
            <v>0</v>
          </cell>
          <cell r="T3039">
            <v>0</v>
          </cell>
          <cell r="U3039">
            <v>0</v>
          </cell>
        </row>
        <row r="3040">
          <cell r="S3040">
            <v>0</v>
          </cell>
          <cell r="T3040">
            <v>0</v>
          </cell>
          <cell r="U3040">
            <v>0</v>
          </cell>
        </row>
        <row r="3041">
          <cell r="S3041">
            <v>0</v>
          </cell>
          <cell r="T3041">
            <v>0</v>
          </cell>
          <cell r="U3041">
            <v>0</v>
          </cell>
        </row>
        <row r="3042">
          <cell r="S3042">
            <v>0</v>
          </cell>
          <cell r="T3042">
            <v>0</v>
          </cell>
          <cell r="U3042">
            <v>0</v>
          </cell>
        </row>
        <row r="3043">
          <cell r="S3043">
            <v>0</v>
          </cell>
          <cell r="T3043">
            <v>0</v>
          </cell>
          <cell r="U3043">
            <v>0</v>
          </cell>
        </row>
        <row r="3044">
          <cell r="S3044">
            <v>0</v>
          </cell>
          <cell r="T3044">
            <v>0</v>
          </cell>
          <cell r="U3044">
            <v>0</v>
          </cell>
        </row>
        <row r="3045">
          <cell r="S3045">
            <v>0</v>
          </cell>
          <cell r="T3045">
            <v>0</v>
          </cell>
          <cell r="U3045">
            <v>0</v>
          </cell>
        </row>
        <row r="3046">
          <cell r="S3046">
            <v>0</v>
          </cell>
          <cell r="T3046">
            <v>0</v>
          </cell>
          <cell r="U3046">
            <v>0</v>
          </cell>
        </row>
        <row r="3047">
          <cell r="S3047">
            <v>0</v>
          </cell>
          <cell r="T3047">
            <v>0</v>
          </cell>
          <cell r="U3047">
            <v>0</v>
          </cell>
        </row>
        <row r="3048">
          <cell r="S3048">
            <v>0</v>
          </cell>
          <cell r="T3048">
            <v>0</v>
          </cell>
          <cell r="U3048">
            <v>0</v>
          </cell>
        </row>
        <row r="3049">
          <cell r="S3049">
            <v>0</v>
          </cell>
          <cell r="T3049">
            <v>0</v>
          </cell>
          <cell r="U3049">
            <v>0</v>
          </cell>
        </row>
        <row r="3050">
          <cell r="S3050">
            <v>0</v>
          </cell>
          <cell r="T3050">
            <v>0</v>
          </cell>
          <cell r="U3050">
            <v>0</v>
          </cell>
        </row>
        <row r="3051">
          <cell r="S3051">
            <v>0</v>
          </cell>
          <cell r="T3051">
            <v>0</v>
          </cell>
          <cell r="U3051">
            <v>0</v>
          </cell>
        </row>
        <row r="3052">
          <cell r="S3052">
            <v>0</v>
          </cell>
          <cell r="T3052">
            <v>0</v>
          </cell>
          <cell r="U3052">
            <v>0</v>
          </cell>
        </row>
        <row r="3053">
          <cell r="S3053">
            <v>0</v>
          </cell>
          <cell r="T3053">
            <v>0</v>
          </cell>
          <cell r="U3053">
            <v>0</v>
          </cell>
        </row>
        <row r="3054">
          <cell r="S3054">
            <v>0</v>
          </cell>
          <cell r="T3054">
            <v>0</v>
          </cell>
          <cell r="U3054">
            <v>0</v>
          </cell>
        </row>
        <row r="3055">
          <cell r="S3055">
            <v>0</v>
          </cell>
          <cell r="T3055">
            <v>0</v>
          </cell>
          <cell r="U3055">
            <v>0</v>
          </cell>
        </row>
        <row r="3056">
          <cell r="S3056">
            <v>0</v>
          </cell>
          <cell r="T3056">
            <v>0</v>
          </cell>
          <cell r="U3056">
            <v>0</v>
          </cell>
        </row>
        <row r="3057">
          <cell r="S3057">
            <v>0</v>
          </cell>
          <cell r="T3057">
            <v>0</v>
          </cell>
          <cell r="U3057">
            <v>0</v>
          </cell>
        </row>
        <row r="3058">
          <cell r="S3058">
            <v>0</v>
          </cell>
          <cell r="T3058">
            <v>0</v>
          </cell>
          <cell r="U3058">
            <v>0</v>
          </cell>
        </row>
        <row r="3059">
          <cell r="S3059">
            <v>0</v>
          </cell>
          <cell r="T3059">
            <v>0</v>
          </cell>
          <cell r="U3059">
            <v>0</v>
          </cell>
        </row>
        <row r="3060">
          <cell r="S3060">
            <v>0</v>
          </cell>
          <cell r="T3060">
            <v>0</v>
          </cell>
          <cell r="U3060">
            <v>0</v>
          </cell>
        </row>
        <row r="3061">
          <cell r="S3061">
            <v>0</v>
          </cell>
          <cell r="T3061">
            <v>0</v>
          </cell>
          <cell r="U3061">
            <v>0</v>
          </cell>
        </row>
        <row r="3062">
          <cell r="S3062">
            <v>0</v>
          </cell>
          <cell r="T3062">
            <v>0</v>
          </cell>
          <cell r="U3062">
            <v>0</v>
          </cell>
        </row>
        <row r="3063">
          <cell r="S3063">
            <v>0</v>
          </cell>
          <cell r="T3063">
            <v>0</v>
          </cell>
          <cell r="U3063">
            <v>0</v>
          </cell>
        </row>
        <row r="3064">
          <cell r="S3064">
            <v>0</v>
          </cell>
          <cell r="T3064">
            <v>0</v>
          </cell>
          <cell r="U3064">
            <v>0</v>
          </cell>
        </row>
        <row r="3065">
          <cell r="S3065">
            <v>0</v>
          </cell>
          <cell r="T3065">
            <v>0</v>
          </cell>
          <cell r="U3065">
            <v>0</v>
          </cell>
        </row>
        <row r="3066">
          <cell r="S3066">
            <v>0</v>
          </cell>
          <cell r="T3066">
            <v>0</v>
          </cell>
          <cell r="U3066">
            <v>0</v>
          </cell>
        </row>
        <row r="3067">
          <cell r="S3067">
            <v>0</v>
          </cell>
          <cell r="T3067">
            <v>0</v>
          </cell>
          <cell r="U3067">
            <v>0</v>
          </cell>
        </row>
        <row r="3068">
          <cell r="S3068">
            <v>0</v>
          </cell>
          <cell r="T3068">
            <v>0</v>
          </cell>
          <cell r="U3068">
            <v>0</v>
          </cell>
        </row>
        <row r="3069">
          <cell r="S3069">
            <v>0</v>
          </cell>
          <cell r="T3069">
            <v>0</v>
          </cell>
          <cell r="U3069">
            <v>0</v>
          </cell>
        </row>
        <row r="3070">
          <cell r="S3070">
            <v>0</v>
          </cell>
          <cell r="T3070">
            <v>0</v>
          </cell>
          <cell r="U3070">
            <v>0</v>
          </cell>
        </row>
        <row r="3071">
          <cell r="S3071">
            <v>0</v>
          </cell>
          <cell r="T3071">
            <v>0</v>
          </cell>
          <cell r="U3071">
            <v>0</v>
          </cell>
        </row>
        <row r="3072">
          <cell r="S3072">
            <v>0</v>
          </cell>
          <cell r="T3072">
            <v>0</v>
          </cell>
          <cell r="U3072">
            <v>0</v>
          </cell>
        </row>
        <row r="3073">
          <cell r="S3073">
            <v>0</v>
          </cell>
          <cell r="T3073">
            <v>0</v>
          </cell>
          <cell r="U3073">
            <v>0</v>
          </cell>
        </row>
        <row r="3074">
          <cell r="S3074">
            <v>0</v>
          </cell>
          <cell r="T3074">
            <v>0</v>
          </cell>
          <cell r="U3074">
            <v>0</v>
          </cell>
        </row>
        <row r="3075">
          <cell r="S3075">
            <v>0</v>
          </cell>
          <cell r="T3075">
            <v>0</v>
          </cell>
          <cell r="U3075">
            <v>0</v>
          </cell>
        </row>
        <row r="3076">
          <cell r="S3076">
            <v>0</v>
          </cell>
          <cell r="T3076">
            <v>0</v>
          </cell>
          <cell r="U3076">
            <v>0</v>
          </cell>
        </row>
        <row r="3077">
          <cell r="S3077">
            <v>0</v>
          </cell>
          <cell r="T3077">
            <v>0</v>
          </cell>
          <cell r="U3077">
            <v>0</v>
          </cell>
        </row>
        <row r="3078">
          <cell r="S3078">
            <v>0</v>
          </cell>
          <cell r="T3078">
            <v>0</v>
          </cell>
          <cell r="U3078">
            <v>0</v>
          </cell>
        </row>
        <row r="3079">
          <cell r="S3079">
            <v>0</v>
          </cell>
          <cell r="T3079">
            <v>0</v>
          </cell>
          <cell r="U3079">
            <v>0</v>
          </cell>
        </row>
        <row r="3080">
          <cell r="S3080">
            <v>0</v>
          </cell>
          <cell r="T3080">
            <v>0</v>
          </cell>
          <cell r="U3080">
            <v>0</v>
          </cell>
        </row>
        <row r="3081">
          <cell r="S3081">
            <v>0</v>
          </cell>
          <cell r="T3081">
            <v>0</v>
          </cell>
          <cell r="U3081">
            <v>0</v>
          </cell>
        </row>
        <row r="3082">
          <cell r="S3082">
            <v>0</v>
          </cell>
          <cell r="T3082">
            <v>0</v>
          </cell>
          <cell r="U3082">
            <v>0</v>
          </cell>
        </row>
        <row r="3083">
          <cell r="S3083">
            <v>0</v>
          </cell>
          <cell r="T3083">
            <v>0</v>
          </cell>
          <cell r="U3083">
            <v>0</v>
          </cell>
        </row>
        <row r="3084">
          <cell r="S3084">
            <v>0</v>
          </cell>
          <cell r="T3084">
            <v>0</v>
          </cell>
          <cell r="U3084">
            <v>0</v>
          </cell>
        </row>
        <row r="3085">
          <cell r="S3085">
            <v>0</v>
          </cell>
          <cell r="T3085">
            <v>0</v>
          </cell>
          <cell r="U3085">
            <v>0</v>
          </cell>
        </row>
        <row r="3086">
          <cell r="S3086">
            <v>0</v>
          </cell>
          <cell r="T3086">
            <v>0</v>
          </cell>
          <cell r="U3086">
            <v>0</v>
          </cell>
        </row>
        <row r="3087">
          <cell r="S3087">
            <v>0</v>
          </cell>
          <cell r="T3087">
            <v>0</v>
          </cell>
          <cell r="U3087">
            <v>0</v>
          </cell>
        </row>
        <row r="3088">
          <cell r="S3088">
            <v>0</v>
          </cell>
          <cell r="T3088">
            <v>0</v>
          </cell>
          <cell r="U3088">
            <v>0</v>
          </cell>
        </row>
        <row r="3089">
          <cell r="S3089">
            <v>0</v>
          </cell>
          <cell r="T3089">
            <v>0</v>
          </cell>
          <cell r="U3089">
            <v>0</v>
          </cell>
        </row>
        <row r="3090">
          <cell r="S3090">
            <v>0</v>
          </cell>
          <cell r="T3090">
            <v>0</v>
          </cell>
          <cell r="U3090">
            <v>0</v>
          </cell>
        </row>
        <row r="3091">
          <cell r="S3091">
            <v>0</v>
          </cell>
          <cell r="T3091">
            <v>0</v>
          </cell>
          <cell r="U3091">
            <v>0</v>
          </cell>
        </row>
        <row r="3092">
          <cell r="S3092">
            <v>0</v>
          </cell>
          <cell r="T3092">
            <v>0</v>
          </cell>
          <cell r="U3092">
            <v>0</v>
          </cell>
        </row>
        <row r="3093">
          <cell r="S3093">
            <v>0</v>
          </cell>
          <cell r="T3093">
            <v>0</v>
          </cell>
          <cell r="U3093">
            <v>0</v>
          </cell>
        </row>
        <row r="3094">
          <cell r="S3094">
            <v>0</v>
          </cell>
          <cell r="T3094">
            <v>0</v>
          </cell>
          <cell r="U3094">
            <v>0</v>
          </cell>
        </row>
        <row r="3095">
          <cell r="S3095">
            <v>0</v>
          </cell>
          <cell r="T3095">
            <v>0</v>
          </cell>
          <cell r="U3095">
            <v>0</v>
          </cell>
        </row>
        <row r="3096">
          <cell r="S3096">
            <v>0</v>
          </cell>
          <cell r="T3096">
            <v>0</v>
          </cell>
          <cell r="U3096">
            <v>0</v>
          </cell>
        </row>
        <row r="3097">
          <cell r="S3097">
            <v>0</v>
          </cell>
          <cell r="T3097">
            <v>0</v>
          </cell>
          <cell r="U3097">
            <v>0</v>
          </cell>
        </row>
        <row r="3098">
          <cell r="S3098">
            <v>0</v>
          </cell>
          <cell r="T3098">
            <v>0</v>
          </cell>
          <cell r="U3098">
            <v>0</v>
          </cell>
        </row>
        <row r="3099">
          <cell r="S3099">
            <v>0</v>
          </cell>
          <cell r="T3099">
            <v>0</v>
          </cell>
          <cell r="U3099">
            <v>0</v>
          </cell>
        </row>
        <row r="3100">
          <cell r="S3100">
            <v>0</v>
          </cell>
          <cell r="T3100">
            <v>0</v>
          </cell>
          <cell r="U3100">
            <v>0</v>
          </cell>
        </row>
        <row r="3101">
          <cell r="S3101">
            <v>0</v>
          </cell>
          <cell r="T3101">
            <v>0</v>
          </cell>
          <cell r="U3101">
            <v>0</v>
          </cell>
        </row>
        <row r="3102">
          <cell r="S3102">
            <v>0</v>
          </cell>
          <cell r="T3102">
            <v>0</v>
          </cell>
          <cell r="U3102">
            <v>0</v>
          </cell>
        </row>
        <row r="3103">
          <cell r="S3103">
            <v>0</v>
          </cell>
          <cell r="T3103">
            <v>0</v>
          </cell>
          <cell r="U3103">
            <v>0</v>
          </cell>
        </row>
        <row r="3104">
          <cell r="S3104">
            <v>0</v>
          </cell>
          <cell r="T3104">
            <v>0</v>
          </cell>
          <cell r="U3104">
            <v>0</v>
          </cell>
        </row>
        <row r="3105">
          <cell r="S3105">
            <v>0</v>
          </cell>
          <cell r="T3105">
            <v>0</v>
          </cell>
          <cell r="U3105">
            <v>0</v>
          </cell>
        </row>
        <row r="3106">
          <cell r="S3106">
            <v>0</v>
          </cell>
          <cell r="T3106">
            <v>0</v>
          </cell>
          <cell r="U3106">
            <v>0</v>
          </cell>
        </row>
        <row r="3107">
          <cell r="S3107">
            <v>0</v>
          </cell>
          <cell r="T3107">
            <v>0</v>
          </cell>
          <cell r="U3107">
            <v>0</v>
          </cell>
        </row>
        <row r="3108">
          <cell r="S3108">
            <v>0</v>
          </cell>
          <cell r="T3108">
            <v>0</v>
          </cell>
          <cell r="U3108">
            <v>0</v>
          </cell>
        </row>
        <row r="3109">
          <cell r="S3109">
            <v>0</v>
          </cell>
          <cell r="T3109">
            <v>0</v>
          </cell>
          <cell r="U3109">
            <v>0</v>
          </cell>
        </row>
        <row r="3110">
          <cell r="S3110">
            <v>0</v>
          </cell>
          <cell r="T3110">
            <v>0</v>
          </cell>
          <cell r="U3110">
            <v>0</v>
          </cell>
        </row>
        <row r="3111">
          <cell r="S3111">
            <v>0</v>
          </cell>
          <cell r="T3111">
            <v>0</v>
          </cell>
          <cell r="U3111">
            <v>0</v>
          </cell>
        </row>
        <row r="3112">
          <cell r="S3112">
            <v>0</v>
          </cell>
          <cell r="T3112">
            <v>0</v>
          </cell>
          <cell r="U3112">
            <v>0</v>
          </cell>
        </row>
        <row r="3113">
          <cell r="S3113">
            <v>0</v>
          </cell>
          <cell r="T3113">
            <v>0</v>
          </cell>
          <cell r="U3113">
            <v>0</v>
          </cell>
        </row>
        <row r="3114">
          <cell r="S3114">
            <v>0</v>
          </cell>
          <cell r="T3114">
            <v>0</v>
          </cell>
          <cell r="U3114">
            <v>0</v>
          </cell>
        </row>
        <row r="3115">
          <cell r="S3115">
            <v>0</v>
          </cell>
          <cell r="T3115">
            <v>0</v>
          </cell>
          <cell r="U3115">
            <v>0</v>
          </cell>
        </row>
        <row r="3116">
          <cell r="S3116">
            <v>0</v>
          </cell>
          <cell r="T3116">
            <v>0</v>
          </cell>
          <cell r="U3116">
            <v>0</v>
          </cell>
        </row>
        <row r="3117">
          <cell r="S3117">
            <v>0</v>
          </cell>
          <cell r="T3117">
            <v>0</v>
          </cell>
          <cell r="U3117">
            <v>0</v>
          </cell>
        </row>
        <row r="3118">
          <cell r="S3118">
            <v>0</v>
          </cell>
          <cell r="T3118">
            <v>0</v>
          </cell>
          <cell r="U3118">
            <v>0</v>
          </cell>
        </row>
        <row r="3119">
          <cell r="S3119">
            <v>0</v>
          </cell>
          <cell r="T3119">
            <v>0</v>
          </cell>
          <cell r="U3119">
            <v>0</v>
          </cell>
        </row>
        <row r="3120">
          <cell r="S3120">
            <v>0</v>
          </cell>
          <cell r="T3120">
            <v>0</v>
          </cell>
          <cell r="U3120">
            <v>0</v>
          </cell>
        </row>
        <row r="3121">
          <cell r="S3121">
            <v>0</v>
          </cell>
          <cell r="T3121">
            <v>0</v>
          </cell>
          <cell r="U3121">
            <v>0</v>
          </cell>
        </row>
        <row r="3122">
          <cell r="S3122">
            <v>0</v>
          </cell>
          <cell r="T3122">
            <v>0</v>
          </cell>
          <cell r="U3122">
            <v>0</v>
          </cell>
        </row>
        <row r="3123">
          <cell r="S3123">
            <v>0</v>
          </cell>
          <cell r="T3123">
            <v>0</v>
          </cell>
          <cell r="U3123">
            <v>0</v>
          </cell>
        </row>
        <row r="3124">
          <cell r="S3124">
            <v>0</v>
          </cell>
          <cell r="T3124">
            <v>0</v>
          </cell>
          <cell r="U3124">
            <v>0</v>
          </cell>
        </row>
        <row r="3125">
          <cell r="S3125">
            <v>0</v>
          </cell>
          <cell r="T3125">
            <v>0</v>
          </cell>
          <cell r="U3125">
            <v>0</v>
          </cell>
        </row>
        <row r="3126">
          <cell r="S3126">
            <v>0</v>
          </cell>
          <cell r="T3126">
            <v>0</v>
          </cell>
          <cell r="U3126">
            <v>0</v>
          </cell>
        </row>
        <row r="3127">
          <cell r="S3127">
            <v>0</v>
          </cell>
          <cell r="T3127">
            <v>0</v>
          </cell>
          <cell r="U3127">
            <v>0</v>
          </cell>
        </row>
        <row r="3128">
          <cell r="S3128">
            <v>0</v>
          </cell>
          <cell r="T3128">
            <v>0</v>
          </cell>
          <cell r="U3128">
            <v>0</v>
          </cell>
        </row>
        <row r="3129">
          <cell r="S3129">
            <v>0</v>
          </cell>
          <cell r="T3129">
            <v>0</v>
          </cell>
          <cell r="U3129">
            <v>0</v>
          </cell>
        </row>
        <row r="3130">
          <cell r="S3130">
            <v>0</v>
          </cell>
          <cell r="T3130">
            <v>0</v>
          </cell>
          <cell r="U3130">
            <v>0</v>
          </cell>
        </row>
        <row r="3131">
          <cell r="S3131">
            <v>0</v>
          </cell>
          <cell r="T3131">
            <v>0</v>
          </cell>
          <cell r="U3131">
            <v>0</v>
          </cell>
        </row>
        <row r="3132">
          <cell r="S3132">
            <v>0</v>
          </cell>
          <cell r="T3132">
            <v>0</v>
          </cell>
          <cell r="U3132">
            <v>0</v>
          </cell>
        </row>
        <row r="3133">
          <cell r="S3133">
            <v>0</v>
          </cell>
          <cell r="T3133">
            <v>0</v>
          </cell>
          <cell r="U3133">
            <v>0</v>
          </cell>
        </row>
        <row r="3134">
          <cell r="S3134">
            <v>0</v>
          </cell>
          <cell r="T3134">
            <v>0</v>
          </cell>
          <cell r="U3134">
            <v>0</v>
          </cell>
        </row>
        <row r="3135">
          <cell r="S3135">
            <v>0</v>
          </cell>
          <cell r="T3135">
            <v>0</v>
          </cell>
          <cell r="U3135">
            <v>0</v>
          </cell>
        </row>
        <row r="3136">
          <cell r="S3136">
            <v>0</v>
          </cell>
          <cell r="T3136">
            <v>0</v>
          </cell>
          <cell r="U3136">
            <v>0</v>
          </cell>
        </row>
        <row r="3137">
          <cell r="S3137">
            <v>0</v>
          </cell>
          <cell r="T3137">
            <v>0</v>
          </cell>
          <cell r="U3137">
            <v>0</v>
          </cell>
        </row>
        <row r="3138">
          <cell r="S3138">
            <v>0</v>
          </cell>
          <cell r="T3138">
            <v>0</v>
          </cell>
          <cell r="U3138">
            <v>0</v>
          </cell>
        </row>
        <row r="3139">
          <cell r="S3139">
            <v>0</v>
          </cell>
          <cell r="T3139">
            <v>0</v>
          </cell>
          <cell r="U3139">
            <v>0</v>
          </cell>
        </row>
        <row r="3140">
          <cell r="S3140">
            <v>0</v>
          </cell>
          <cell r="T3140">
            <v>0</v>
          </cell>
          <cell r="U3140">
            <v>0</v>
          </cell>
        </row>
        <row r="3141">
          <cell r="S3141">
            <v>0</v>
          </cell>
          <cell r="T3141">
            <v>0</v>
          </cell>
          <cell r="U3141">
            <v>0</v>
          </cell>
        </row>
        <row r="3142">
          <cell r="S3142">
            <v>0</v>
          </cell>
          <cell r="T3142">
            <v>0</v>
          </cell>
          <cell r="U3142">
            <v>0</v>
          </cell>
        </row>
        <row r="3143">
          <cell r="S3143">
            <v>0</v>
          </cell>
          <cell r="T3143">
            <v>0</v>
          </cell>
          <cell r="U3143">
            <v>0</v>
          </cell>
        </row>
        <row r="3144">
          <cell r="S3144">
            <v>0</v>
          </cell>
          <cell r="T3144">
            <v>0</v>
          </cell>
          <cell r="U3144">
            <v>0</v>
          </cell>
        </row>
        <row r="3145">
          <cell r="S3145">
            <v>0</v>
          </cell>
          <cell r="T3145">
            <v>0</v>
          </cell>
          <cell r="U3145">
            <v>0</v>
          </cell>
        </row>
        <row r="3146">
          <cell r="S3146">
            <v>0</v>
          </cell>
          <cell r="T3146">
            <v>0</v>
          </cell>
          <cell r="U3146">
            <v>0</v>
          </cell>
        </row>
        <row r="3147">
          <cell r="S3147">
            <v>0</v>
          </cell>
          <cell r="T3147">
            <v>0</v>
          </cell>
          <cell r="U3147">
            <v>0</v>
          </cell>
        </row>
        <row r="3148">
          <cell r="S3148">
            <v>0</v>
          </cell>
          <cell r="T3148">
            <v>0</v>
          </cell>
          <cell r="U3148">
            <v>0</v>
          </cell>
        </row>
        <row r="3149">
          <cell r="S3149">
            <v>0</v>
          </cell>
          <cell r="T3149">
            <v>0</v>
          </cell>
          <cell r="U3149">
            <v>0</v>
          </cell>
        </row>
        <row r="3150">
          <cell r="S3150">
            <v>0</v>
          </cell>
          <cell r="T3150">
            <v>0</v>
          </cell>
          <cell r="U3150">
            <v>0</v>
          </cell>
        </row>
        <row r="3151">
          <cell r="S3151">
            <v>0</v>
          </cell>
          <cell r="T3151">
            <v>0</v>
          </cell>
          <cell r="U3151">
            <v>0</v>
          </cell>
        </row>
        <row r="3152">
          <cell r="S3152">
            <v>0</v>
          </cell>
          <cell r="T3152">
            <v>0</v>
          </cell>
          <cell r="U3152">
            <v>0</v>
          </cell>
        </row>
        <row r="3153">
          <cell r="S3153">
            <v>0</v>
          </cell>
          <cell r="T3153">
            <v>0</v>
          </cell>
          <cell r="U3153">
            <v>0</v>
          </cell>
        </row>
        <row r="3154">
          <cell r="S3154">
            <v>0</v>
          </cell>
          <cell r="T3154">
            <v>0</v>
          </cell>
          <cell r="U3154">
            <v>0</v>
          </cell>
        </row>
        <row r="3155">
          <cell r="S3155">
            <v>0</v>
          </cell>
          <cell r="T3155">
            <v>0</v>
          </cell>
          <cell r="U3155">
            <v>0</v>
          </cell>
        </row>
        <row r="3156">
          <cell r="S3156">
            <v>0</v>
          </cell>
          <cell r="T3156">
            <v>0</v>
          </cell>
          <cell r="U3156">
            <v>0</v>
          </cell>
        </row>
        <row r="3157">
          <cell r="S3157">
            <v>0</v>
          </cell>
          <cell r="T3157">
            <v>0</v>
          </cell>
          <cell r="U3157">
            <v>0</v>
          </cell>
        </row>
        <row r="3158">
          <cell r="S3158">
            <v>0</v>
          </cell>
          <cell r="T3158">
            <v>0</v>
          </cell>
          <cell r="U3158">
            <v>0</v>
          </cell>
        </row>
        <row r="3159">
          <cell r="S3159">
            <v>0</v>
          </cell>
          <cell r="T3159">
            <v>0</v>
          </cell>
          <cell r="U3159">
            <v>0</v>
          </cell>
        </row>
        <row r="3160">
          <cell r="S3160">
            <v>0</v>
          </cell>
          <cell r="T3160">
            <v>0</v>
          </cell>
          <cell r="U3160">
            <v>0</v>
          </cell>
        </row>
        <row r="3161">
          <cell r="S3161">
            <v>0</v>
          </cell>
          <cell r="T3161">
            <v>0</v>
          </cell>
          <cell r="U3161">
            <v>0</v>
          </cell>
        </row>
        <row r="3162">
          <cell r="S3162">
            <v>0</v>
          </cell>
          <cell r="T3162">
            <v>0</v>
          </cell>
          <cell r="U3162">
            <v>0</v>
          </cell>
        </row>
        <row r="3163">
          <cell r="S3163">
            <v>0</v>
          </cell>
          <cell r="T3163">
            <v>0</v>
          </cell>
          <cell r="U3163">
            <v>0</v>
          </cell>
        </row>
        <row r="3164">
          <cell r="S3164">
            <v>0</v>
          </cell>
          <cell r="T3164">
            <v>0</v>
          </cell>
          <cell r="U3164">
            <v>0</v>
          </cell>
        </row>
        <row r="3165">
          <cell r="S3165">
            <v>0</v>
          </cell>
          <cell r="T3165">
            <v>0</v>
          </cell>
          <cell r="U3165">
            <v>0</v>
          </cell>
        </row>
        <row r="3166">
          <cell r="S3166">
            <v>0</v>
          </cell>
          <cell r="T3166">
            <v>0</v>
          </cell>
          <cell r="U3166">
            <v>0</v>
          </cell>
        </row>
        <row r="3167">
          <cell r="S3167">
            <v>0</v>
          </cell>
          <cell r="T3167">
            <v>0</v>
          </cell>
          <cell r="U3167">
            <v>0</v>
          </cell>
        </row>
        <row r="3168">
          <cell r="S3168">
            <v>0</v>
          </cell>
          <cell r="T3168">
            <v>0</v>
          </cell>
          <cell r="U3168">
            <v>0</v>
          </cell>
        </row>
        <row r="3169">
          <cell r="S3169">
            <v>0</v>
          </cell>
          <cell r="T3169">
            <v>0</v>
          </cell>
          <cell r="U3169">
            <v>0</v>
          </cell>
        </row>
        <row r="3170">
          <cell r="S3170">
            <v>0</v>
          </cell>
          <cell r="T3170">
            <v>0</v>
          </cell>
          <cell r="U3170">
            <v>0</v>
          </cell>
        </row>
        <row r="3171">
          <cell r="S3171">
            <v>0</v>
          </cell>
          <cell r="T3171">
            <v>0</v>
          </cell>
          <cell r="U3171">
            <v>0</v>
          </cell>
        </row>
        <row r="3172">
          <cell r="S3172">
            <v>0</v>
          </cell>
          <cell r="T3172">
            <v>0</v>
          </cell>
          <cell r="U3172">
            <v>0</v>
          </cell>
        </row>
        <row r="3173">
          <cell r="S3173">
            <v>0</v>
          </cell>
          <cell r="T3173">
            <v>0</v>
          </cell>
          <cell r="U3173">
            <v>0</v>
          </cell>
        </row>
        <row r="3174">
          <cell r="S3174">
            <v>0</v>
          </cell>
          <cell r="T3174">
            <v>0</v>
          </cell>
          <cell r="U3174">
            <v>0</v>
          </cell>
        </row>
        <row r="3175">
          <cell r="S3175">
            <v>0</v>
          </cell>
          <cell r="T3175">
            <v>0</v>
          </cell>
          <cell r="U3175">
            <v>0</v>
          </cell>
        </row>
        <row r="3176">
          <cell r="S3176">
            <v>0</v>
          </cell>
          <cell r="T3176">
            <v>0</v>
          </cell>
          <cell r="U3176">
            <v>0</v>
          </cell>
        </row>
        <row r="3177">
          <cell r="S3177">
            <v>0</v>
          </cell>
          <cell r="T3177">
            <v>0</v>
          </cell>
          <cell r="U3177">
            <v>0</v>
          </cell>
        </row>
        <row r="3178">
          <cell r="S3178">
            <v>0</v>
          </cell>
          <cell r="T3178">
            <v>0</v>
          </cell>
          <cell r="U3178">
            <v>0</v>
          </cell>
        </row>
        <row r="3179">
          <cell r="S3179">
            <v>0</v>
          </cell>
          <cell r="T3179">
            <v>0</v>
          </cell>
          <cell r="U3179">
            <v>0</v>
          </cell>
        </row>
        <row r="3180">
          <cell r="S3180">
            <v>0</v>
          </cell>
          <cell r="T3180">
            <v>0</v>
          </cell>
          <cell r="U3180">
            <v>0</v>
          </cell>
        </row>
        <row r="3181">
          <cell r="S3181">
            <v>0</v>
          </cell>
          <cell r="T3181">
            <v>0</v>
          </cell>
          <cell r="U3181">
            <v>0</v>
          </cell>
        </row>
        <row r="3182">
          <cell r="S3182">
            <v>0</v>
          </cell>
          <cell r="T3182">
            <v>0</v>
          </cell>
          <cell r="U3182">
            <v>0</v>
          </cell>
        </row>
        <row r="3183">
          <cell r="S3183">
            <v>0</v>
          </cell>
          <cell r="T3183">
            <v>0</v>
          </cell>
          <cell r="U3183">
            <v>0</v>
          </cell>
        </row>
        <row r="3184">
          <cell r="S3184">
            <v>0</v>
          </cell>
          <cell r="T3184">
            <v>0</v>
          </cell>
          <cell r="U3184">
            <v>0</v>
          </cell>
        </row>
        <row r="3185">
          <cell r="S3185">
            <v>0</v>
          </cell>
          <cell r="T3185">
            <v>0</v>
          </cell>
          <cell r="U3185">
            <v>0</v>
          </cell>
        </row>
        <row r="3186">
          <cell r="S3186">
            <v>0</v>
          </cell>
          <cell r="T3186">
            <v>0</v>
          </cell>
          <cell r="U3186">
            <v>0</v>
          </cell>
        </row>
        <row r="3187">
          <cell r="S3187">
            <v>0</v>
          </cell>
          <cell r="T3187">
            <v>0</v>
          </cell>
          <cell r="U3187">
            <v>0</v>
          </cell>
        </row>
        <row r="3188">
          <cell r="S3188">
            <v>0</v>
          </cell>
          <cell r="T3188">
            <v>0</v>
          </cell>
          <cell r="U3188">
            <v>0</v>
          </cell>
        </row>
        <row r="3189">
          <cell r="S3189">
            <v>0</v>
          </cell>
          <cell r="T3189">
            <v>0</v>
          </cell>
          <cell r="U3189">
            <v>0</v>
          </cell>
        </row>
        <row r="3190">
          <cell r="S3190">
            <v>0</v>
          </cell>
          <cell r="T3190">
            <v>0</v>
          </cell>
          <cell r="U3190">
            <v>0</v>
          </cell>
        </row>
        <row r="3191">
          <cell r="S3191">
            <v>0</v>
          </cell>
          <cell r="T3191">
            <v>0</v>
          </cell>
          <cell r="U3191">
            <v>0</v>
          </cell>
        </row>
        <row r="3192">
          <cell r="S3192">
            <v>0</v>
          </cell>
          <cell r="T3192">
            <v>0</v>
          </cell>
          <cell r="U3192">
            <v>0</v>
          </cell>
        </row>
        <row r="3193">
          <cell r="S3193">
            <v>0</v>
          </cell>
          <cell r="T3193">
            <v>0</v>
          </cell>
          <cell r="U3193">
            <v>0</v>
          </cell>
        </row>
        <row r="3194">
          <cell r="S3194">
            <v>0</v>
          </cell>
          <cell r="T3194">
            <v>0</v>
          </cell>
          <cell r="U3194">
            <v>0</v>
          </cell>
        </row>
        <row r="3195">
          <cell r="S3195">
            <v>0</v>
          </cell>
          <cell r="T3195">
            <v>0</v>
          </cell>
          <cell r="U3195">
            <v>0</v>
          </cell>
        </row>
        <row r="3196">
          <cell r="S3196">
            <v>0</v>
          </cell>
          <cell r="T3196">
            <v>0</v>
          </cell>
          <cell r="U3196">
            <v>0</v>
          </cell>
        </row>
        <row r="3197">
          <cell r="S3197">
            <v>0</v>
          </cell>
          <cell r="T3197">
            <v>0</v>
          </cell>
          <cell r="U3197">
            <v>0</v>
          </cell>
        </row>
        <row r="3198">
          <cell r="S3198">
            <v>0</v>
          </cell>
          <cell r="T3198">
            <v>0</v>
          </cell>
          <cell r="U3198">
            <v>0</v>
          </cell>
        </row>
        <row r="3199">
          <cell r="S3199">
            <v>0</v>
          </cell>
          <cell r="T3199">
            <v>0</v>
          </cell>
          <cell r="U3199">
            <v>0</v>
          </cell>
        </row>
        <row r="3200">
          <cell r="S3200">
            <v>0</v>
          </cell>
          <cell r="T3200">
            <v>0</v>
          </cell>
          <cell r="U3200">
            <v>0</v>
          </cell>
        </row>
        <row r="3201">
          <cell r="S3201">
            <v>0</v>
          </cell>
          <cell r="T3201">
            <v>0</v>
          </cell>
          <cell r="U3201">
            <v>0</v>
          </cell>
        </row>
        <row r="3202">
          <cell r="S3202">
            <v>0</v>
          </cell>
          <cell r="T3202">
            <v>0</v>
          </cell>
          <cell r="U3202">
            <v>0</v>
          </cell>
        </row>
        <row r="3203">
          <cell r="S3203">
            <v>0</v>
          </cell>
          <cell r="T3203">
            <v>0</v>
          </cell>
          <cell r="U3203">
            <v>0</v>
          </cell>
        </row>
        <row r="3204">
          <cell r="S3204">
            <v>0</v>
          </cell>
          <cell r="T3204">
            <v>0</v>
          </cell>
          <cell r="U3204">
            <v>0</v>
          </cell>
        </row>
        <row r="3205">
          <cell r="S3205">
            <v>0</v>
          </cell>
          <cell r="T3205">
            <v>0</v>
          </cell>
          <cell r="U3205">
            <v>0</v>
          </cell>
        </row>
        <row r="3206">
          <cell r="S3206">
            <v>0</v>
          </cell>
          <cell r="T3206">
            <v>0</v>
          </cell>
          <cell r="U3206">
            <v>0</v>
          </cell>
        </row>
        <row r="3207">
          <cell r="S3207">
            <v>0</v>
          </cell>
          <cell r="T3207">
            <v>0</v>
          </cell>
          <cell r="U3207">
            <v>0</v>
          </cell>
        </row>
        <row r="3208">
          <cell r="S3208">
            <v>0</v>
          </cell>
          <cell r="T3208">
            <v>0</v>
          </cell>
          <cell r="U3208">
            <v>0</v>
          </cell>
        </row>
        <row r="3209">
          <cell r="S3209">
            <v>0</v>
          </cell>
          <cell r="T3209">
            <v>0</v>
          </cell>
          <cell r="U3209">
            <v>0</v>
          </cell>
        </row>
        <row r="3210">
          <cell r="S3210">
            <v>0</v>
          </cell>
          <cell r="T3210">
            <v>0</v>
          </cell>
          <cell r="U3210">
            <v>0</v>
          </cell>
        </row>
        <row r="3211">
          <cell r="S3211">
            <v>0</v>
          </cell>
          <cell r="T3211">
            <v>0</v>
          </cell>
          <cell r="U3211">
            <v>0</v>
          </cell>
        </row>
        <row r="3212">
          <cell r="S3212">
            <v>0</v>
          </cell>
          <cell r="T3212">
            <v>0</v>
          </cell>
          <cell r="U3212">
            <v>0</v>
          </cell>
        </row>
        <row r="3213">
          <cell r="S3213">
            <v>0</v>
          </cell>
          <cell r="T3213">
            <v>0</v>
          </cell>
          <cell r="U3213">
            <v>0</v>
          </cell>
        </row>
        <row r="3214">
          <cell r="S3214">
            <v>0</v>
          </cell>
          <cell r="T3214">
            <v>0</v>
          </cell>
          <cell r="U3214">
            <v>0</v>
          </cell>
        </row>
        <row r="3215">
          <cell r="S3215">
            <v>0</v>
          </cell>
          <cell r="T3215">
            <v>0</v>
          </cell>
          <cell r="U3215">
            <v>0</v>
          </cell>
        </row>
        <row r="3216">
          <cell r="S3216">
            <v>0</v>
          </cell>
          <cell r="T3216">
            <v>0</v>
          </cell>
          <cell r="U3216">
            <v>0</v>
          </cell>
        </row>
        <row r="3217">
          <cell r="S3217">
            <v>0</v>
          </cell>
          <cell r="T3217">
            <v>0</v>
          </cell>
          <cell r="U3217">
            <v>0</v>
          </cell>
        </row>
        <row r="3218">
          <cell r="S3218">
            <v>0</v>
          </cell>
          <cell r="T3218">
            <v>0</v>
          </cell>
          <cell r="U3218">
            <v>0</v>
          </cell>
        </row>
        <row r="3219">
          <cell r="S3219">
            <v>0</v>
          </cell>
          <cell r="T3219">
            <v>0</v>
          </cell>
          <cell r="U3219">
            <v>0</v>
          </cell>
        </row>
        <row r="3220">
          <cell r="S3220">
            <v>0</v>
          </cell>
          <cell r="T3220">
            <v>0</v>
          </cell>
          <cell r="U3220">
            <v>0</v>
          </cell>
        </row>
        <row r="3221">
          <cell r="S3221">
            <v>0</v>
          </cell>
          <cell r="T3221">
            <v>0</v>
          </cell>
          <cell r="U3221">
            <v>0</v>
          </cell>
        </row>
        <row r="3222">
          <cell r="S3222">
            <v>0</v>
          </cell>
          <cell r="T3222">
            <v>0</v>
          </cell>
          <cell r="U3222">
            <v>0</v>
          </cell>
        </row>
        <row r="3223">
          <cell r="S3223">
            <v>0</v>
          </cell>
          <cell r="T3223">
            <v>0</v>
          </cell>
          <cell r="U3223">
            <v>0</v>
          </cell>
        </row>
        <row r="3224">
          <cell r="S3224">
            <v>0</v>
          </cell>
          <cell r="T3224">
            <v>0</v>
          </cell>
          <cell r="U3224">
            <v>0</v>
          </cell>
        </row>
        <row r="3225">
          <cell r="S3225">
            <v>0</v>
          </cell>
          <cell r="T3225">
            <v>0</v>
          </cell>
          <cell r="U3225">
            <v>0</v>
          </cell>
        </row>
        <row r="3226">
          <cell r="S3226">
            <v>0</v>
          </cell>
          <cell r="T3226">
            <v>0</v>
          </cell>
          <cell r="U3226">
            <v>0</v>
          </cell>
        </row>
        <row r="3227">
          <cell r="S3227">
            <v>0</v>
          </cell>
          <cell r="T3227">
            <v>0</v>
          </cell>
          <cell r="U3227">
            <v>0</v>
          </cell>
        </row>
        <row r="3228">
          <cell r="S3228">
            <v>0</v>
          </cell>
          <cell r="T3228">
            <v>0</v>
          </cell>
          <cell r="U3228">
            <v>0</v>
          </cell>
        </row>
        <row r="3229">
          <cell r="S3229">
            <v>0</v>
          </cell>
          <cell r="T3229">
            <v>0</v>
          </cell>
          <cell r="U3229">
            <v>0</v>
          </cell>
        </row>
        <row r="3230">
          <cell r="S3230">
            <v>0</v>
          </cell>
          <cell r="T3230">
            <v>0</v>
          </cell>
          <cell r="U3230">
            <v>0</v>
          </cell>
        </row>
        <row r="3231">
          <cell r="S3231">
            <v>0</v>
          </cell>
          <cell r="T3231">
            <v>0</v>
          </cell>
          <cell r="U3231">
            <v>0</v>
          </cell>
        </row>
        <row r="3232">
          <cell r="S3232">
            <v>0</v>
          </cell>
          <cell r="T3232">
            <v>0</v>
          </cell>
          <cell r="U3232">
            <v>0</v>
          </cell>
        </row>
        <row r="3233">
          <cell r="S3233">
            <v>0</v>
          </cell>
          <cell r="T3233">
            <v>0</v>
          </cell>
          <cell r="U3233">
            <v>0</v>
          </cell>
        </row>
        <row r="3234">
          <cell r="S3234">
            <v>0</v>
          </cell>
          <cell r="T3234">
            <v>0</v>
          </cell>
          <cell r="U3234">
            <v>0</v>
          </cell>
        </row>
        <row r="3235">
          <cell r="S3235">
            <v>0</v>
          </cell>
          <cell r="T3235">
            <v>0</v>
          </cell>
          <cell r="U3235">
            <v>0</v>
          </cell>
        </row>
        <row r="3236">
          <cell r="S3236">
            <v>0</v>
          </cell>
          <cell r="T3236">
            <v>0</v>
          </cell>
          <cell r="U3236">
            <v>0</v>
          </cell>
        </row>
        <row r="3237">
          <cell r="S3237">
            <v>0</v>
          </cell>
          <cell r="T3237">
            <v>0</v>
          </cell>
          <cell r="U3237">
            <v>0</v>
          </cell>
        </row>
        <row r="3238">
          <cell r="S3238">
            <v>0</v>
          </cell>
          <cell r="T3238">
            <v>0</v>
          </cell>
          <cell r="U3238">
            <v>0</v>
          </cell>
        </row>
        <row r="3239">
          <cell r="S3239">
            <v>0</v>
          </cell>
          <cell r="T3239">
            <v>0</v>
          </cell>
          <cell r="U3239">
            <v>0</v>
          </cell>
        </row>
        <row r="3240">
          <cell r="S3240">
            <v>0</v>
          </cell>
          <cell r="T3240">
            <v>0</v>
          </cell>
          <cell r="U3240">
            <v>0</v>
          </cell>
        </row>
        <row r="3241">
          <cell r="S3241">
            <v>0</v>
          </cell>
          <cell r="T3241">
            <v>0</v>
          </cell>
          <cell r="U3241">
            <v>0</v>
          </cell>
        </row>
        <row r="3242">
          <cell r="S3242">
            <v>0</v>
          </cell>
          <cell r="T3242">
            <v>0</v>
          </cell>
          <cell r="U3242">
            <v>0</v>
          </cell>
        </row>
        <row r="3243">
          <cell r="S3243">
            <v>0</v>
          </cell>
          <cell r="T3243">
            <v>0</v>
          </cell>
          <cell r="U3243">
            <v>0</v>
          </cell>
        </row>
        <row r="3244">
          <cell r="S3244">
            <v>0</v>
          </cell>
          <cell r="T3244">
            <v>0</v>
          </cell>
          <cell r="U3244">
            <v>0</v>
          </cell>
        </row>
        <row r="3245">
          <cell r="S3245">
            <v>0</v>
          </cell>
          <cell r="T3245">
            <v>0</v>
          </cell>
          <cell r="U3245">
            <v>0</v>
          </cell>
        </row>
        <row r="3246">
          <cell r="S3246">
            <v>0</v>
          </cell>
          <cell r="T3246">
            <v>0</v>
          </cell>
          <cell r="U3246">
            <v>0</v>
          </cell>
        </row>
        <row r="3247">
          <cell r="S3247">
            <v>0</v>
          </cell>
          <cell r="T3247">
            <v>0</v>
          </cell>
          <cell r="U3247">
            <v>0</v>
          </cell>
        </row>
        <row r="3248">
          <cell r="S3248">
            <v>0</v>
          </cell>
          <cell r="T3248">
            <v>0</v>
          </cell>
          <cell r="U3248">
            <v>0</v>
          </cell>
        </row>
        <row r="3249">
          <cell r="S3249">
            <v>0</v>
          </cell>
          <cell r="T3249">
            <v>0</v>
          </cell>
          <cell r="U3249">
            <v>0</v>
          </cell>
        </row>
        <row r="3250">
          <cell r="S3250">
            <v>0</v>
          </cell>
          <cell r="T3250">
            <v>0</v>
          </cell>
          <cell r="U3250">
            <v>0</v>
          </cell>
        </row>
        <row r="3251">
          <cell r="S3251">
            <v>0</v>
          </cell>
          <cell r="T3251">
            <v>0</v>
          </cell>
          <cell r="U3251">
            <v>0</v>
          </cell>
        </row>
        <row r="3252">
          <cell r="S3252">
            <v>0</v>
          </cell>
          <cell r="T3252">
            <v>0</v>
          </cell>
          <cell r="U3252">
            <v>0</v>
          </cell>
        </row>
        <row r="3253">
          <cell r="S3253">
            <v>0</v>
          </cell>
          <cell r="T3253">
            <v>0</v>
          </cell>
          <cell r="U3253">
            <v>0</v>
          </cell>
        </row>
        <row r="3254">
          <cell r="S3254">
            <v>0</v>
          </cell>
          <cell r="T3254">
            <v>0</v>
          </cell>
          <cell r="U3254">
            <v>0</v>
          </cell>
        </row>
        <row r="3255">
          <cell r="S3255">
            <v>0</v>
          </cell>
          <cell r="T3255">
            <v>0</v>
          </cell>
          <cell r="U3255">
            <v>0</v>
          </cell>
        </row>
        <row r="3256">
          <cell r="S3256">
            <v>0</v>
          </cell>
          <cell r="T3256">
            <v>0</v>
          </cell>
          <cell r="U3256">
            <v>0</v>
          </cell>
        </row>
        <row r="3257">
          <cell r="S3257">
            <v>0</v>
          </cell>
          <cell r="T3257">
            <v>0</v>
          </cell>
          <cell r="U3257">
            <v>0</v>
          </cell>
        </row>
        <row r="3258">
          <cell r="S3258">
            <v>0</v>
          </cell>
          <cell r="T3258">
            <v>0</v>
          </cell>
          <cell r="U3258">
            <v>0</v>
          </cell>
        </row>
        <row r="3259">
          <cell r="S3259">
            <v>0</v>
          </cell>
          <cell r="T3259">
            <v>0</v>
          </cell>
          <cell r="U3259">
            <v>0</v>
          </cell>
        </row>
        <row r="3260">
          <cell r="S3260">
            <v>0</v>
          </cell>
          <cell r="T3260">
            <v>0</v>
          </cell>
          <cell r="U3260">
            <v>0</v>
          </cell>
        </row>
        <row r="3261">
          <cell r="S3261">
            <v>0</v>
          </cell>
          <cell r="T3261">
            <v>0</v>
          </cell>
          <cell r="U3261">
            <v>0</v>
          </cell>
        </row>
        <row r="3262">
          <cell r="S3262">
            <v>0</v>
          </cell>
          <cell r="T3262">
            <v>0</v>
          </cell>
          <cell r="U3262">
            <v>0</v>
          </cell>
        </row>
        <row r="3263">
          <cell r="S3263">
            <v>0</v>
          </cell>
          <cell r="T3263">
            <v>0</v>
          </cell>
          <cell r="U3263">
            <v>0</v>
          </cell>
        </row>
        <row r="3264">
          <cell r="S3264">
            <v>0</v>
          </cell>
          <cell r="T3264">
            <v>0</v>
          </cell>
          <cell r="U3264">
            <v>0</v>
          </cell>
        </row>
        <row r="3265">
          <cell r="S3265">
            <v>0</v>
          </cell>
          <cell r="T3265">
            <v>0</v>
          </cell>
          <cell r="U3265">
            <v>0</v>
          </cell>
        </row>
        <row r="3266">
          <cell r="S3266">
            <v>0</v>
          </cell>
          <cell r="T3266">
            <v>0</v>
          </cell>
          <cell r="U3266">
            <v>0</v>
          </cell>
        </row>
        <row r="3267">
          <cell r="S3267">
            <v>0</v>
          </cell>
          <cell r="T3267">
            <v>0</v>
          </cell>
          <cell r="U3267">
            <v>0</v>
          </cell>
        </row>
        <row r="3268">
          <cell r="S3268">
            <v>0</v>
          </cell>
          <cell r="T3268">
            <v>0</v>
          </cell>
          <cell r="U3268">
            <v>0</v>
          </cell>
        </row>
        <row r="3269">
          <cell r="S3269">
            <v>0</v>
          </cell>
          <cell r="T3269">
            <v>0</v>
          </cell>
          <cell r="U3269">
            <v>0</v>
          </cell>
        </row>
        <row r="3270">
          <cell r="S3270">
            <v>0</v>
          </cell>
          <cell r="T3270">
            <v>0</v>
          </cell>
          <cell r="U3270">
            <v>0</v>
          </cell>
        </row>
        <row r="3271">
          <cell r="S3271">
            <v>0</v>
          </cell>
          <cell r="T3271">
            <v>0</v>
          </cell>
          <cell r="U3271">
            <v>0</v>
          </cell>
        </row>
        <row r="3272">
          <cell r="S3272">
            <v>0</v>
          </cell>
          <cell r="T3272">
            <v>0</v>
          </cell>
          <cell r="U3272">
            <v>0</v>
          </cell>
        </row>
        <row r="3273">
          <cell r="S3273">
            <v>0</v>
          </cell>
          <cell r="T3273">
            <v>0</v>
          </cell>
          <cell r="U3273">
            <v>0</v>
          </cell>
        </row>
        <row r="3274">
          <cell r="S3274">
            <v>0</v>
          </cell>
          <cell r="T3274">
            <v>0</v>
          </cell>
          <cell r="U3274">
            <v>0</v>
          </cell>
        </row>
        <row r="3275">
          <cell r="S3275">
            <v>0</v>
          </cell>
          <cell r="T3275">
            <v>0</v>
          </cell>
          <cell r="U3275">
            <v>0</v>
          </cell>
        </row>
        <row r="3276">
          <cell r="S3276">
            <v>0</v>
          </cell>
          <cell r="T3276">
            <v>0</v>
          </cell>
          <cell r="U3276">
            <v>0</v>
          </cell>
        </row>
        <row r="3277">
          <cell r="S3277">
            <v>0</v>
          </cell>
          <cell r="T3277">
            <v>0</v>
          </cell>
          <cell r="U3277">
            <v>0</v>
          </cell>
        </row>
        <row r="3278">
          <cell r="S3278">
            <v>0</v>
          </cell>
          <cell r="T3278">
            <v>0</v>
          </cell>
          <cell r="U3278">
            <v>0</v>
          </cell>
        </row>
        <row r="3279">
          <cell r="S3279">
            <v>0</v>
          </cell>
          <cell r="T3279">
            <v>0</v>
          </cell>
          <cell r="U3279">
            <v>0</v>
          </cell>
        </row>
        <row r="3280">
          <cell r="S3280">
            <v>0</v>
          </cell>
          <cell r="T3280">
            <v>0</v>
          </cell>
          <cell r="U3280">
            <v>0</v>
          </cell>
        </row>
        <row r="3281">
          <cell r="S3281">
            <v>0</v>
          </cell>
          <cell r="T3281">
            <v>0</v>
          </cell>
          <cell r="U3281">
            <v>0</v>
          </cell>
        </row>
        <row r="3282">
          <cell r="S3282">
            <v>0</v>
          </cell>
          <cell r="T3282">
            <v>0</v>
          </cell>
          <cell r="U3282">
            <v>0</v>
          </cell>
        </row>
        <row r="3283">
          <cell r="S3283">
            <v>0</v>
          </cell>
          <cell r="T3283">
            <v>0</v>
          </cell>
          <cell r="U3283">
            <v>0</v>
          </cell>
        </row>
        <row r="3284">
          <cell r="S3284">
            <v>0</v>
          </cell>
          <cell r="T3284">
            <v>0</v>
          </cell>
          <cell r="U3284">
            <v>0</v>
          </cell>
        </row>
        <row r="3285">
          <cell r="S3285">
            <v>0</v>
          </cell>
          <cell r="T3285">
            <v>0</v>
          </cell>
          <cell r="U3285">
            <v>0</v>
          </cell>
        </row>
        <row r="3286">
          <cell r="S3286">
            <v>0</v>
          </cell>
          <cell r="T3286">
            <v>0</v>
          </cell>
          <cell r="U3286">
            <v>0</v>
          </cell>
        </row>
        <row r="3287">
          <cell r="S3287">
            <v>0</v>
          </cell>
          <cell r="T3287">
            <v>0</v>
          </cell>
          <cell r="U3287">
            <v>0</v>
          </cell>
        </row>
        <row r="3288">
          <cell r="S3288">
            <v>0</v>
          </cell>
          <cell r="T3288">
            <v>0</v>
          </cell>
          <cell r="U3288">
            <v>0</v>
          </cell>
        </row>
        <row r="3289">
          <cell r="S3289">
            <v>0</v>
          </cell>
          <cell r="T3289">
            <v>0</v>
          </cell>
          <cell r="U3289">
            <v>0</v>
          </cell>
        </row>
        <row r="3290">
          <cell r="S3290">
            <v>0</v>
          </cell>
          <cell r="T3290">
            <v>0</v>
          </cell>
          <cell r="U3290">
            <v>0</v>
          </cell>
        </row>
        <row r="3291">
          <cell r="S3291">
            <v>0</v>
          </cell>
          <cell r="T3291">
            <v>0</v>
          </cell>
          <cell r="U3291">
            <v>0</v>
          </cell>
        </row>
        <row r="3292">
          <cell r="S3292">
            <v>0</v>
          </cell>
          <cell r="T3292">
            <v>0</v>
          </cell>
          <cell r="U3292">
            <v>0</v>
          </cell>
        </row>
        <row r="3293">
          <cell r="S3293">
            <v>0</v>
          </cell>
          <cell r="T3293">
            <v>0</v>
          </cell>
          <cell r="U3293">
            <v>0</v>
          </cell>
        </row>
        <row r="3294">
          <cell r="S3294">
            <v>0</v>
          </cell>
          <cell r="T3294">
            <v>0</v>
          </cell>
          <cell r="U3294">
            <v>0</v>
          </cell>
        </row>
        <row r="3295">
          <cell r="S3295">
            <v>0</v>
          </cell>
          <cell r="T3295">
            <v>0</v>
          </cell>
          <cell r="U3295">
            <v>0</v>
          </cell>
        </row>
        <row r="3296">
          <cell r="S3296">
            <v>0</v>
          </cell>
          <cell r="T3296">
            <v>0</v>
          </cell>
          <cell r="U3296">
            <v>0</v>
          </cell>
        </row>
        <row r="3297">
          <cell r="S3297">
            <v>0</v>
          </cell>
          <cell r="T3297">
            <v>0</v>
          </cell>
          <cell r="U3297">
            <v>0</v>
          </cell>
        </row>
        <row r="3298">
          <cell r="S3298">
            <v>0</v>
          </cell>
          <cell r="T3298">
            <v>0</v>
          </cell>
          <cell r="U3298">
            <v>0</v>
          </cell>
        </row>
        <row r="3299">
          <cell r="S3299">
            <v>0</v>
          </cell>
          <cell r="T3299">
            <v>0</v>
          </cell>
          <cell r="U3299">
            <v>0</v>
          </cell>
        </row>
        <row r="3300">
          <cell r="S3300">
            <v>0</v>
          </cell>
          <cell r="T3300">
            <v>0</v>
          </cell>
          <cell r="U3300">
            <v>0</v>
          </cell>
        </row>
        <row r="3301">
          <cell r="S3301">
            <v>0</v>
          </cell>
          <cell r="T3301">
            <v>0</v>
          </cell>
          <cell r="U3301">
            <v>0</v>
          </cell>
        </row>
        <row r="3302">
          <cell r="S3302">
            <v>0</v>
          </cell>
          <cell r="T3302">
            <v>0</v>
          </cell>
          <cell r="U3302">
            <v>0</v>
          </cell>
        </row>
        <row r="3303">
          <cell r="S3303">
            <v>0</v>
          </cell>
          <cell r="T3303">
            <v>0</v>
          </cell>
          <cell r="U3303">
            <v>0</v>
          </cell>
        </row>
        <row r="3304">
          <cell r="S3304">
            <v>0</v>
          </cell>
          <cell r="T3304">
            <v>0</v>
          </cell>
          <cell r="U3304">
            <v>0</v>
          </cell>
        </row>
        <row r="3305">
          <cell r="S3305">
            <v>0</v>
          </cell>
          <cell r="T3305">
            <v>0</v>
          </cell>
          <cell r="U3305">
            <v>0</v>
          </cell>
        </row>
        <row r="3306">
          <cell r="S3306">
            <v>0</v>
          </cell>
          <cell r="T3306">
            <v>0</v>
          </cell>
          <cell r="U3306">
            <v>0</v>
          </cell>
        </row>
        <row r="3307">
          <cell r="S3307">
            <v>0</v>
          </cell>
          <cell r="T3307">
            <v>0</v>
          </cell>
          <cell r="U3307">
            <v>0</v>
          </cell>
        </row>
        <row r="3308">
          <cell r="S3308">
            <v>0</v>
          </cell>
          <cell r="T3308">
            <v>0</v>
          </cell>
          <cell r="U3308">
            <v>0</v>
          </cell>
        </row>
        <row r="3309">
          <cell r="S3309">
            <v>0</v>
          </cell>
          <cell r="T3309">
            <v>0</v>
          </cell>
          <cell r="U3309">
            <v>0</v>
          </cell>
        </row>
        <row r="3310">
          <cell r="S3310">
            <v>0</v>
          </cell>
          <cell r="T3310">
            <v>0</v>
          </cell>
          <cell r="U3310">
            <v>0</v>
          </cell>
        </row>
        <row r="3311">
          <cell r="S3311">
            <v>0</v>
          </cell>
          <cell r="T3311">
            <v>0</v>
          </cell>
          <cell r="U3311">
            <v>0</v>
          </cell>
        </row>
        <row r="3312">
          <cell r="S3312">
            <v>0</v>
          </cell>
          <cell r="T3312">
            <v>0</v>
          </cell>
          <cell r="U3312">
            <v>0</v>
          </cell>
        </row>
        <row r="3313">
          <cell r="S3313">
            <v>0</v>
          </cell>
          <cell r="T3313">
            <v>0</v>
          </cell>
          <cell r="U3313">
            <v>0</v>
          </cell>
        </row>
        <row r="3314">
          <cell r="S3314">
            <v>0</v>
          </cell>
          <cell r="T3314">
            <v>0</v>
          </cell>
          <cell r="U3314">
            <v>0</v>
          </cell>
        </row>
        <row r="3315">
          <cell r="S3315">
            <v>0</v>
          </cell>
          <cell r="T3315">
            <v>0</v>
          </cell>
          <cell r="U3315">
            <v>0</v>
          </cell>
        </row>
        <row r="3316">
          <cell r="S3316">
            <v>0</v>
          </cell>
          <cell r="T3316">
            <v>0</v>
          </cell>
          <cell r="U3316">
            <v>0</v>
          </cell>
        </row>
        <row r="3317">
          <cell r="S3317">
            <v>0</v>
          </cell>
          <cell r="T3317">
            <v>0</v>
          </cell>
          <cell r="U3317">
            <v>0</v>
          </cell>
        </row>
        <row r="3318">
          <cell r="S3318">
            <v>0</v>
          </cell>
          <cell r="T3318">
            <v>0</v>
          </cell>
          <cell r="U3318">
            <v>0</v>
          </cell>
        </row>
        <row r="3319">
          <cell r="S3319">
            <v>0</v>
          </cell>
          <cell r="T3319">
            <v>0</v>
          </cell>
          <cell r="U3319">
            <v>0</v>
          </cell>
        </row>
        <row r="3320">
          <cell r="S3320">
            <v>0</v>
          </cell>
          <cell r="T3320">
            <v>0</v>
          </cell>
          <cell r="U3320">
            <v>0</v>
          </cell>
        </row>
        <row r="3321">
          <cell r="S3321">
            <v>0</v>
          </cell>
          <cell r="T3321">
            <v>0</v>
          </cell>
          <cell r="U3321">
            <v>0</v>
          </cell>
        </row>
        <row r="3322">
          <cell r="S3322">
            <v>0</v>
          </cell>
          <cell r="T3322">
            <v>0</v>
          </cell>
          <cell r="U3322">
            <v>0</v>
          </cell>
        </row>
        <row r="3323">
          <cell r="S3323">
            <v>0</v>
          </cell>
          <cell r="T3323">
            <v>0</v>
          </cell>
          <cell r="U3323">
            <v>0</v>
          </cell>
        </row>
        <row r="3324">
          <cell r="S3324">
            <v>0</v>
          </cell>
          <cell r="T3324">
            <v>0</v>
          </cell>
          <cell r="U3324">
            <v>0</v>
          </cell>
        </row>
        <row r="3325">
          <cell r="S3325">
            <v>0</v>
          </cell>
          <cell r="T3325">
            <v>0</v>
          </cell>
          <cell r="U3325">
            <v>0</v>
          </cell>
        </row>
        <row r="3326">
          <cell r="S3326">
            <v>0</v>
          </cell>
          <cell r="T3326">
            <v>0</v>
          </cell>
          <cell r="U3326">
            <v>0</v>
          </cell>
        </row>
        <row r="3327">
          <cell r="S3327">
            <v>0</v>
          </cell>
          <cell r="T3327">
            <v>0</v>
          </cell>
          <cell r="U3327">
            <v>0</v>
          </cell>
        </row>
        <row r="3328">
          <cell r="S3328">
            <v>0</v>
          </cell>
          <cell r="T3328">
            <v>0</v>
          </cell>
          <cell r="U3328">
            <v>0</v>
          </cell>
        </row>
        <row r="3329">
          <cell r="S3329">
            <v>0</v>
          </cell>
          <cell r="T3329">
            <v>0</v>
          </cell>
          <cell r="U3329">
            <v>0</v>
          </cell>
        </row>
        <row r="3330">
          <cell r="S3330">
            <v>0</v>
          </cell>
          <cell r="T3330">
            <v>0</v>
          </cell>
          <cell r="U3330">
            <v>0</v>
          </cell>
        </row>
        <row r="3331">
          <cell r="S3331">
            <v>0</v>
          </cell>
          <cell r="T3331">
            <v>0</v>
          </cell>
          <cell r="U3331">
            <v>0</v>
          </cell>
        </row>
        <row r="3332">
          <cell r="S3332">
            <v>0</v>
          </cell>
          <cell r="T3332">
            <v>0</v>
          </cell>
          <cell r="U3332">
            <v>0</v>
          </cell>
        </row>
        <row r="3333">
          <cell r="S3333">
            <v>0</v>
          </cell>
          <cell r="T3333">
            <v>0</v>
          </cell>
          <cell r="U3333">
            <v>0</v>
          </cell>
        </row>
        <row r="3334">
          <cell r="S3334">
            <v>0</v>
          </cell>
          <cell r="T3334">
            <v>0</v>
          </cell>
          <cell r="U3334">
            <v>0</v>
          </cell>
        </row>
        <row r="3335">
          <cell r="S3335">
            <v>0</v>
          </cell>
          <cell r="T3335">
            <v>0</v>
          </cell>
          <cell r="U3335">
            <v>0</v>
          </cell>
        </row>
        <row r="3336">
          <cell r="S3336">
            <v>0</v>
          </cell>
          <cell r="T3336">
            <v>0</v>
          </cell>
          <cell r="U3336">
            <v>0</v>
          </cell>
        </row>
        <row r="3337">
          <cell r="S3337">
            <v>0</v>
          </cell>
          <cell r="T3337">
            <v>0</v>
          </cell>
          <cell r="U3337">
            <v>0</v>
          </cell>
        </row>
        <row r="3338">
          <cell r="S3338">
            <v>0</v>
          </cell>
          <cell r="T3338">
            <v>0</v>
          </cell>
          <cell r="U3338">
            <v>0</v>
          </cell>
        </row>
        <row r="3339">
          <cell r="S3339">
            <v>0</v>
          </cell>
          <cell r="T3339">
            <v>0</v>
          </cell>
          <cell r="U3339">
            <v>0</v>
          </cell>
        </row>
        <row r="3340">
          <cell r="S3340">
            <v>0</v>
          </cell>
          <cell r="T3340">
            <v>0</v>
          </cell>
          <cell r="U3340">
            <v>0</v>
          </cell>
        </row>
        <row r="3341">
          <cell r="S3341">
            <v>0</v>
          </cell>
          <cell r="T3341">
            <v>0</v>
          </cell>
          <cell r="U3341">
            <v>0</v>
          </cell>
        </row>
        <row r="3342">
          <cell r="S3342">
            <v>0</v>
          </cell>
          <cell r="T3342">
            <v>0</v>
          </cell>
          <cell r="U3342">
            <v>0</v>
          </cell>
        </row>
        <row r="3343">
          <cell r="S3343">
            <v>0</v>
          </cell>
          <cell r="T3343">
            <v>0</v>
          </cell>
          <cell r="U3343">
            <v>0</v>
          </cell>
        </row>
        <row r="3344">
          <cell r="S3344">
            <v>0</v>
          </cell>
          <cell r="T3344">
            <v>0</v>
          </cell>
          <cell r="U3344">
            <v>0</v>
          </cell>
        </row>
        <row r="3345">
          <cell r="S3345">
            <v>0</v>
          </cell>
          <cell r="T3345">
            <v>0</v>
          </cell>
          <cell r="U3345">
            <v>0</v>
          </cell>
        </row>
        <row r="3346">
          <cell r="S3346">
            <v>0</v>
          </cell>
          <cell r="T3346">
            <v>0</v>
          </cell>
          <cell r="U3346">
            <v>0</v>
          </cell>
        </row>
        <row r="3347">
          <cell r="S3347">
            <v>0</v>
          </cell>
          <cell r="T3347">
            <v>0</v>
          </cell>
          <cell r="U3347">
            <v>0</v>
          </cell>
        </row>
        <row r="3348">
          <cell r="S3348">
            <v>0</v>
          </cell>
          <cell r="T3348">
            <v>0</v>
          </cell>
          <cell r="U3348">
            <v>0</v>
          </cell>
        </row>
        <row r="3349">
          <cell r="S3349">
            <v>0</v>
          </cell>
          <cell r="T3349">
            <v>0</v>
          </cell>
          <cell r="U3349">
            <v>0</v>
          </cell>
        </row>
        <row r="3350">
          <cell r="S3350">
            <v>0</v>
          </cell>
          <cell r="T3350">
            <v>0</v>
          </cell>
          <cell r="U3350">
            <v>0</v>
          </cell>
        </row>
        <row r="3351">
          <cell r="S3351">
            <v>0</v>
          </cell>
          <cell r="T3351">
            <v>0</v>
          </cell>
          <cell r="U3351">
            <v>0</v>
          </cell>
        </row>
        <row r="3352">
          <cell r="S3352">
            <v>0</v>
          </cell>
          <cell r="T3352">
            <v>0</v>
          </cell>
          <cell r="U3352">
            <v>0</v>
          </cell>
        </row>
        <row r="3353">
          <cell r="S3353">
            <v>0</v>
          </cell>
          <cell r="T3353">
            <v>0</v>
          </cell>
          <cell r="U3353">
            <v>0</v>
          </cell>
        </row>
        <row r="3354">
          <cell r="S3354">
            <v>0</v>
          </cell>
          <cell r="T3354">
            <v>0</v>
          </cell>
          <cell r="U3354">
            <v>0</v>
          </cell>
        </row>
        <row r="3355">
          <cell r="S3355">
            <v>0</v>
          </cell>
          <cell r="T3355">
            <v>0</v>
          </cell>
          <cell r="U3355">
            <v>0</v>
          </cell>
        </row>
        <row r="3356">
          <cell r="S3356">
            <v>0</v>
          </cell>
          <cell r="T3356">
            <v>0</v>
          </cell>
          <cell r="U3356">
            <v>0</v>
          </cell>
        </row>
        <row r="3357">
          <cell r="S3357">
            <v>0</v>
          </cell>
          <cell r="T3357">
            <v>0</v>
          </cell>
          <cell r="U3357">
            <v>0</v>
          </cell>
        </row>
        <row r="3358">
          <cell r="S3358">
            <v>0</v>
          </cell>
          <cell r="T3358">
            <v>0</v>
          </cell>
          <cell r="U3358">
            <v>0</v>
          </cell>
        </row>
        <row r="3359">
          <cell r="S3359">
            <v>0</v>
          </cell>
          <cell r="T3359">
            <v>0</v>
          </cell>
          <cell r="U3359">
            <v>0</v>
          </cell>
        </row>
        <row r="3360">
          <cell r="S3360">
            <v>0</v>
          </cell>
          <cell r="T3360">
            <v>0</v>
          </cell>
          <cell r="U3360">
            <v>0</v>
          </cell>
        </row>
        <row r="3361">
          <cell r="S3361">
            <v>0</v>
          </cell>
          <cell r="T3361">
            <v>0</v>
          </cell>
          <cell r="U3361">
            <v>0</v>
          </cell>
        </row>
        <row r="3362">
          <cell r="S3362">
            <v>0</v>
          </cell>
          <cell r="T3362">
            <v>0</v>
          </cell>
          <cell r="U3362">
            <v>0</v>
          </cell>
        </row>
        <row r="3363">
          <cell r="S3363">
            <v>0</v>
          </cell>
          <cell r="T3363">
            <v>0</v>
          </cell>
          <cell r="U3363">
            <v>0</v>
          </cell>
        </row>
        <row r="3364">
          <cell r="S3364">
            <v>0</v>
          </cell>
          <cell r="T3364">
            <v>0</v>
          </cell>
          <cell r="U3364">
            <v>0</v>
          </cell>
        </row>
        <row r="3365">
          <cell r="S3365">
            <v>0</v>
          </cell>
          <cell r="T3365">
            <v>0</v>
          </cell>
          <cell r="U3365">
            <v>0</v>
          </cell>
        </row>
        <row r="3366">
          <cell r="S3366">
            <v>0</v>
          </cell>
          <cell r="T3366">
            <v>0</v>
          </cell>
          <cell r="U3366">
            <v>0</v>
          </cell>
        </row>
        <row r="3367">
          <cell r="S3367">
            <v>0</v>
          </cell>
          <cell r="T3367">
            <v>0</v>
          </cell>
          <cell r="U3367">
            <v>0</v>
          </cell>
        </row>
        <row r="3368">
          <cell r="S3368">
            <v>0</v>
          </cell>
          <cell r="T3368">
            <v>0</v>
          </cell>
          <cell r="U3368">
            <v>0</v>
          </cell>
        </row>
        <row r="3369">
          <cell r="S3369">
            <v>0</v>
          </cell>
          <cell r="T3369">
            <v>0</v>
          </cell>
          <cell r="U3369">
            <v>0</v>
          </cell>
        </row>
        <row r="3370">
          <cell r="S3370">
            <v>0</v>
          </cell>
          <cell r="T3370">
            <v>0</v>
          </cell>
          <cell r="U3370">
            <v>0</v>
          </cell>
        </row>
        <row r="3371">
          <cell r="S3371">
            <v>0</v>
          </cell>
          <cell r="T3371">
            <v>0</v>
          </cell>
          <cell r="U3371">
            <v>0</v>
          </cell>
        </row>
        <row r="3372">
          <cell r="S3372">
            <v>0</v>
          </cell>
          <cell r="T3372">
            <v>0</v>
          </cell>
          <cell r="U3372">
            <v>0</v>
          </cell>
        </row>
        <row r="3373">
          <cell r="S3373">
            <v>0</v>
          </cell>
          <cell r="T3373">
            <v>0</v>
          </cell>
          <cell r="U3373">
            <v>0</v>
          </cell>
        </row>
        <row r="3374">
          <cell r="S3374">
            <v>0</v>
          </cell>
          <cell r="T3374">
            <v>0</v>
          </cell>
          <cell r="U3374">
            <v>0</v>
          </cell>
        </row>
        <row r="3375">
          <cell r="S3375">
            <v>0</v>
          </cell>
          <cell r="T3375">
            <v>0</v>
          </cell>
          <cell r="U3375">
            <v>0</v>
          </cell>
        </row>
        <row r="3376">
          <cell r="S3376">
            <v>0</v>
          </cell>
          <cell r="T3376">
            <v>0</v>
          </cell>
          <cell r="U3376">
            <v>0</v>
          </cell>
        </row>
        <row r="3377">
          <cell r="S3377">
            <v>0</v>
          </cell>
          <cell r="T3377">
            <v>0</v>
          </cell>
          <cell r="U3377">
            <v>0</v>
          </cell>
        </row>
        <row r="3378">
          <cell r="S3378">
            <v>0</v>
          </cell>
          <cell r="T3378">
            <v>0</v>
          </cell>
          <cell r="U3378">
            <v>0</v>
          </cell>
        </row>
        <row r="3379">
          <cell r="S3379">
            <v>0</v>
          </cell>
          <cell r="T3379">
            <v>0</v>
          </cell>
          <cell r="U3379">
            <v>0</v>
          </cell>
        </row>
        <row r="3380">
          <cell r="S3380">
            <v>0</v>
          </cell>
          <cell r="T3380">
            <v>0</v>
          </cell>
          <cell r="U3380">
            <v>0</v>
          </cell>
        </row>
        <row r="3381">
          <cell r="S3381">
            <v>0</v>
          </cell>
          <cell r="T3381">
            <v>0</v>
          </cell>
          <cell r="U3381">
            <v>0</v>
          </cell>
        </row>
        <row r="3382">
          <cell r="S3382">
            <v>0</v>
          </cell>
          <cell r="T3382">
            <v>0</v>
          </cell>
          <cell r="U3382">
            <v>0</v>
          </cell>
        </row>
        <row r="3383">
          <cell r="S3383">
            <v>0</v>
          </cell>
          <cell r="T3383">
            <v>0</v>
          </cell>
          <cell r="U3383">
            <v>0</v>
          </cell>
        </row>
        <row r="3384">
          <cell r="S3384">
            <v>0</v>
          </cell>
          <cell r="T3384">
            <v>0</v>
          </cell>
          <cell r="U3384">
            <v>0</v>
          </cell>
        </row>
        <row r="3385">
          <cell r="S3385">
            <v>0</v>
          </cell>
          <cell r="T3385">
            <v>0</v>
          </cell>
          <cell r="U3385">
            <v>0</v>
          </cell>
        </row>
        <row r="3386">
          <cell r="S3386">
            <v>0</v>
          </cell>
          <cell r="T3386">
            <v>0</v>
          </cell>
          <cell r="U3386">
            <v>0</v>
          </cell>
        </row>
        <row r="3387">
          <cell r="S3387">
            <v>0</v>
          </cell>
          <cell r="T3387">
            <v>0</v>
          </cell>
          <cell r="U3387">
            <v>0</v>
          </cell>
        </row>
        <row r="3388">
          <cell r="S3388">
            <v>0</v>
          </cell>
          <cell r="T3388">
            <v>0</v>
          </cell>
          <cell r="U3388">
            <v>0</v>
          </cell>
        </row>
        <row r="3389">
          <cell r="S3389">
            <v>0</v>
          </cell>
          <cell r="T3389">
            <v>0</v>
          </cell>
          <cell r="U3389">
            <v>0</v>
          </cell>
        </row>
        <row r="3390">
          <cell r="S3390">
            <v>0</v>
          </cell>
          <cell r="T3390">
            <v>0</v>
          </cell>
          <cell r="U3390">
            <v>0</v>
          </cell>
        </row>
        <row r="3391">
          <cell r="S3391">
            <v>0</v>
          </cell>
          <cell r="T3391">
            <v>0</v>
          </cell>
          <cell r="U3391">
            <v>0</v>
          </cell>
        </row>
        <row r="3392">
          <cell r="S3392">
            <v>0</v>
          </cell>
          <cell r="T3392">
            <v>0</v>
          </cell>
          <cell r="U3392">
            <v>0</v>
          </cell>
        </row>
        <row r="3393">
          <cell r="S3393">
            <v>0</v>
          </cell>
          <cell r="T3393">
            <v>0</v>
          </cell>
          <cell r="U3393">
            <v>0</v>
          </cell>
        </row>
        <row r="3394">
          <cell r="S3394">
            <v>0</v>
          </cell>
          <cell r="T3394">
            <v>0</v>
          </cell>
          <cell r="U3394">
            <v>0</v>
          </cell>
        </row>
        <row r="3395">
          <cell r="S3395">
            <v>0</v>
          </cell>
          <cell r="T3395">
            <v>0</v>
          </cell>
          <cell r="U3395">
            <v>0</v>
          </cell>
        </row>
        <row r="3396">
          <cell r="S3396">
            <v>0</v>
          </cell>
          <cell r="T3396">
            <v>0</v>
          </cell>
          <cell r="U3396">
            <v>0</v>
          </cell>
        </row>
        <row r="3397">
          <cell r="S3397">
            <v>0</v>
          </cell>
          <cell r="T3397">
            <v>0</v>
          </cell>
          <cell r="U3397">
            <v>0</v>
          </cell>
        </row>
        <row r="3398">
          <cell r="S3398">
            <v>0</v>
          </cell>
          <cell r="T3398">
            <v>0</v>
          </cell>
          <cell r="U3398">
            <v>0</v>
          </cell>
        </row>
        <row r="3399">
          <cell r="S3399">
            <v>0</v>
          </cell>
          <cell r="T3399">
            <v>0</v>
          </cell>
          <cell r="U3399">
            <v>0</v>
          </cell>
        </row>
        <row r="3400">
          <cell r="S3400">
            <v>0</v>
          </cell>
          <cell r="T3400">
            <v>0</v>
          </cell>
          <cell r="U3400">
            <v>0</v>
          </cell>
        </row>
        <row r="3401">
          <cell r="S3401">
            <v>0</v>
          </cell>
          <cell r="T3401">
            <v>0</v>
          </cell>
          <cell r="U3401">
            <v>0</v>
          </cell>
        </row>
        <row r="3402">
          <cell r="S3402">
            <v>0</v>
          </cell>
          <cell r="T3402">
            <v>0</v>
          </cell>
          <cell r="U3402">
            <v>0</v>
          </cell>
        </row>
        <row r="3403">
          <cell r="S3403">
            <v>0</v>
          </cell>
          <cell r="T3403">
            <v>0</v>
          </cell>
          <cell r="U3403">
            <v>0</v>
          </cell>
        </row>
        <row r="3404">
          <cell r="S3404">
            <v>0</v>
          </cell>
          <cell r="T3404">
            <v>0</v>
          </cell>
          <cell r="U3404">
            <v>0</v>
          </cell>
        </row>
        <row r="3405">
          <cell r="S3405">
            <v>0</v>
          </cell>
          <cell r="T3405">
            <v>0</v>
          </cell>
          <cell r="U3405">
            <v>0</v>
          </cell>
        </row>
        <row r="3406">
          <cell r="S3406">
            <v>0</v>
          </cell>
          <cell r="T3406">
            <v>0</v>
          </cell>
          <cell r="U3406">
            <v>0</v>
          </cell>
        </row>
        <row r="3407">
          <cell r="S3407">
            <v>0</v>
          </cell>
          <cell r="T3407">
            <v>0</v>
          </cell>
          <cell r="U3407">
            <v>0</v>
          </cell>
        </row>
        <row r="3408">
          <cell r="S3408">
            <v>0</v>
          </cell>
          <cell r="T3408">
            <v>0</v>
          </cell>
          <cell r="U3408">
            <v>0</v>
          </cell>
        </row>
        <row r="3409">
          <cell r="S3409">
            <v>0</v>
          </cell>
          <cell r="T3409">
            <v>0</v>
          </cell>
          <cell r="U3409">
            <v>0</v>
          </cell>
        </row>
        <row r="3410">
          <cell r="S3410">
            <v>0</v>
          </cell>
          <cell r="T3410">
            <v>0</v>
          </cell>
          <cell r="U3410">
            <v>0</v>
          </cell>
        </row>
        <row r="3411">
          <cell r="S3411">
            <v>0</v>
          </cell>
          <cell r="T3411">
            <v>0</v>
          </cell>
          <cell r="U3411">
            <v>0</v>
          </cell>
        </row>
        <row r="3412">
          <cell r="S3412">
            <v>0</v>
          </cell>
          <cell r="T3412">
            <v>0</v>
          </cell>
          <cell r="U3412">
            <v>0</v>
          </cell>
        </row>
        <row r="3413">
          <cell r="S3413">
            <v>0</v>
          </cell>
          <cell r="T3413">
            <v>0</v>
          </cell>
          <cell r="U3413">
            <v>0</v>
          </cell>
        </row>
        <row r="3414">
          <cell r="S3414">
            <v>0</v>
          </cell>
          <cell r="T3414">
            <v>0</v>
          </cell>
          <cell r="U3414">
            <v>0</v>
          </cell>
        </row>
        <row r="3415">
          <cell r="S3415">
            <v>0</v>
          </cell>
          <cell r="T3415">
            <v>0</v>
          </cell>
          <cell r="U3415">
            <v>0</v>
          </cell>
        </row>
        <row r="3416">
          <cell r="S3416">
            <v>0</v>
          </cell>
          <cell r="T3416">
            <v>0</v>
          </cell>
          <cell r="U3416">
            <v>0</v>
          </cell>
        </row>
        <row r="3417">
          <cell r="S3417">
            <v>0</v>
          </cell>
          <cell r="T3417">
            <v>0</v>
          </cell>
          <cell r="U3417">
            <v>0</v>
          </cell>
        </row>
        <row r="3418">
          <cell r="S3418">
            <v>0</v>
          </cell>
          <cell r="T3418">
            <v>0</v>
          </cell>
          <cell r="U3418">
            <v>0</v>
          </cell>
        </row>
        <row r="3419">
          <cell r="S3419">
            <v>0</v>
          </cell>
          <cell r="T3419">
            <v>0</v>
          </cell>
          <cell r="U3419">
            <v>0</v>
          </cell>
        </row>
        <row r="3420">
          <cell r="S3420">
            <v>0</v>
          </cell>
          <cell r="T3420">
            <v>0</v>
          </cell>
          <cell r="U3420">
            <v>0</v>
          </cell>
        </row>
        <row r="3421">
          <cell r="S3421">
            <v>0</v>
          </cell>
          <cell r="T3421">
            <v>0</v>
          </cell>
          <cell r="U3421">
            <v>0</v>
          </cell>
        </row>
        <row r="3422">
          <cell r="S3422">
            <v>0</v>
          </cell>
          <cell r="T3422">
            <v>0</v>
          </cell>
          <cell r="U3422">
            <v>0</v>
          </cell>
        </row>
        <row r="3423">
          <cell r="S3423">
            <v>0</v>
          </cell>
          <cell r="T3423">
            <v>0</v>
          </cell>
          <cell r="U3423">
            <v>0</v>
          </cell>
        </row>
        <row r="3424">
          <cell r="S3424">
            <v>0</v>
          </cell>
          <cell r="T3424">
            <v>0</v>
          </cell>
          <cell r="U3424">
            <v>0</v>
          </cell>
        </row>
        <row r="3425">
          <cell r="S3425">
            <v>0</v>
          </cell>
          <cell r="T3425">
            <v>0</v>
          </cell>
          <cell r="U3425">
            <v>0</v>
          </cell>
        </row>
        <row r="3426">
          <cell r="S3426">
            <v>0</v>
          </cell>
          <cell r="T3426">
            <v>0</v>
          </cell>
          <cell r="U3426">
            <v>0</v>
          </cell>
        </row>
        <row r="3427">
          <cell r="S3427">
            <v>0</v>
          </cell>
          <cell r="T3427">
            <v>0</v>
          </cell>
          <cell r="U3427">
            <v>0</v>
          </cell>
        </row>
        <row r="3428">
          <cell r="S3428">
            <v>0</v>
          </cell>
          <cell r="T3428">
            <v>0</v>
          </cell>
          <cell r="U3428">
            <v>0</v>
          </cell>
        </row>
        <row r="3429">
          <cell r="S3429">
            <v>0</v>
          </cell>
          <cell r="T3429">
            <v>0</v>
          </cell>
          <cell r="U3429">
            <v>0</v>
          </cell>
        </row>
        <row r="3430">
          <cell r="S3430">
            <v>0</v>
          </cell>
          <cell r="T3430">
            <v>0</v>
          </cell>
          <cell r="U3430">
            <v>0</v>
          </cell>
        </row>
        <row r="3431">
          <cell r="S3431">
            <v>0</v>
          </cell>
          <cell r="T3431">
            <v>0</v>
          </cell>
          <cell r="U3431">
            <v>0</v>
          </cell>
        </row>
        <row r="3432">
          <cell r="S3432">
            <v>0</v>
          </cell>
          <cell r="T3432">
            <v>0</v>
          </cell>
          <cell r="U3432">
            <v>0</v>
          </cell>
        </row>
        <row r="3433">
          <cell r="S3433">
            <v>0</v>
          </cell>
          <cell r="T3433">
            <v>0</v>
          </cell>
          <cell r="U3433">
            <v>0</v>
          </cell>
        </row>
        <row r="3434">
          <cell r="S3434">
            <v>0</v>
          </cell>
          <cell r="T3434">
            <v>0</v>
          </cell>
          <cell r="U3434">
            <v>0</v>
          </cell>
        </row>
        <row r="3435">
          <cell r="S3435">
            <v>0</v>
          </cell>
          <cell r="T3435">
            <v>0</v>
          </cell>
          <cell r="U3435">
            <v>0</v>
          </cell>
        </row>
        <row r="3436">
          <cell r="S3436">
            <v>0</v>
          </cell>
          <cell r="T3436">
            <v>0</v>
          </cell>
          <cell r="U3436">
            <v>0</v>
          </cell>
        </row>
        <row r="3437">
          <cell r="S3437">
            <v>0</v>
          </cell>
          <cell r="T3437">
            <v>0</v>
          </cell>
          <cell r="U3437">
            <v>0</v>
          </cell>
        </row>
        <row r="3438">
          <cell r="S3438">
            <v>0</v>
          </cell>
          <cell r="T3438">
            <v>0</v>
          </cell>
          <cell r="U3438">
            <v>0</v>
          </cell>
        </row>
        <row r="3439">
          <cell r="S3439">
            <v>0</v>
          </cell>
          <cell r="T3439">
            <v>0</v>
          </cell>
          <cell r="U3439">
            <v>0</v>
          </cell>
        </row>
        <row r="3440">
          <cell r="S3440">
            <v>0</v>
          </cell>
          <cell r="T3440">
            <v>0</v>
          </cell>
          <cell r="U3440">
            <v>0</v>
          </cell>
        </row>
        <row r="3441">
          <cell r="S3441">
            <v>0</v>
          </cell>
          <cell r="T3441">
            <v>0</v>
          </cell>
          <cell r="U3441">
            <v>0</v>
          </cell>
        </row>
        <row r="3442">
          <cell r="S3442">
            <v>0</v>
          </cell>
          <cell r="T3442">
            <v>0</v>
          </cell>
          <cell r="U3442">
            <v>0</v>
          </cell>
        </row>
        <row r="3443">
          <cell r="S3443">
            <v>0</v>
          </cell>
          <cell r="T3443">
            <v>0</v>
          </cell>
          <cell r="U3443">
            <v>0</v>
          </cell>
        </row>
        <row r="3444">
          <cell r="S3444">
            <v>0</v>
          </cell>
          <cell r="T3444">
            <v>0</v>
          </cell>
          <cell r="U3444">
            <v>0</v>
          </cell>
        </row>
        <row r="3445">
          <cell r="S3445">
            <v>0</v>
          </cell>
          <cell r="T3445">
            <v>0</v>
          </cell>
          <cell r="U3445">
            <v>0</v>
          </cell>
        </row>
        <row r="3446">
          <cell r="S3446">
            <v>0</v>
          </cell>
          <cell r="T3446">
            <v>0</v>
          </cell>
          <cell r="U3446">
            <v>0</v>
          </cell>
        </row>
        <row r="3447">
          <cell r="S3447">
            <v>0</v>
          </cell>
          <cell r="T3447">
            <v>0</v>
          </cell>
          <cell r="U3447">
            <v>0</v>
          </cell>
        </row>
        <row r="3448">
          <cell r="S3448">
            <v>0</v>
          </cell>
          <cell r="T3448">
            <v>0</v>
          </cell>
          <cell r="U3448">
            <v>0</v>
          </cell>
        </row>
        <row r="3449">
          <cell r="S3449">
            <v>0</v>
          </cell>
          <cell r="T3449">
            <v>0</v>
          </cell>
          <cell r="U3449">
            <v>0</v>
          </cell>
        </row>
        <row r="3450">
          <cell r="S3450">
            <v>0</v>
          </cell>
          <cell r="T3450">
            <v>0</v>
          </cell>
          <cell r="U3450">
            <v>0</v>
          </cell>
        </row>
        <row r="3451">
          <cell r="S3451">
            <v>0</v>
          </cell>
          <cell r="T3451">
            <v>0</v>
          </cell>
          <cell r="U3451">
            <v>0</v>
          </cell>
        </row>
        <row r="3452">
          <cell r="S3452">
            <v>0</v>
          </cell>
          <cell r="T3452">
            <v>0</v>
          </cell>
          <cell r="U3452">
            <v>0</v>
          </cell>
        </row>
        <row r="3453">
          <cell r="S3453">
            <v>0</v>
          </cell>
          <cell r="T3453">
            <v>0</v>
          </cell>
          <cell r="U3453">
            <v>0</v>
          </cell>
        </row>
        <row r="3454">
          <cell r="S3454">
            <v>0</v>
          </cell>
          <cell r="T3454">
            <v>0</v>
          </cell>
          <cell r="U3454">
            <v>0</v>
          </cell>
        </row>
        <row r="3455">
          <cell r="S3455">
            <v>0</v>
          </cell>
          <cell r="T3455">
            <v>0</v>
          </cell>
          <cell r="U3455">
            <v>0</v>
          </cell>
        </row>
        <row r="3456">
          <cell r="S3456">
            <v>0</v>
          </cell>
          <cell r="T3456">
            <v>0</v>
          </cell>
          <cell r="U3456">
            <v>0</v>
          </cell>
        </row>
        <row r="3457">
          <cell r="S3457">
            <v>0</v>
          </cell>
          <cell r="T3457">
            <v>0</v>
          </cell>
          <cell r="U3457">
            <v>0</v>
          </cell>
        </row>
        <row r="3458">
          <cell r="S3458">
            <v>0</v>
          </cell>
          <cell r="T3458">
            <v>0</v>
          </cell>
          <cell r="U3458">
            <v>0</v>
          </cell>
        </row>
        <row r="3459">
          <cell r="S3459">
            <v>0</v>
          </cell>
          <cell r="T3459">
            <v>0</v>
          </cell>
          <cell r="U3459">
            <v>0</v>
          </cell>
        </row>
        <row r="3460">
          <cell r="S3460">
            <v>0</v>
          </cell>
          <cell r="T3460">
            <v>0</v>
          </cell>
          <cell r="U3460">
            <v>0</v>
          </cell>
        </row>
        <row r="3461">
          <cell r="S3461">
            <v>0</v>
          </cell>
          <cell r="T3461">
            <v>0</v>
          </cell>
          <cell r="U3461">
            <v>0</v>
          </cell>
        </row>
        <row r="3462">
          <cell r="S3462">
            <v>0</v>
          </cell>
          <cell r="T3462">
            <v>0</v>
          </cell>
          <cell r="U3462">
            <v>0</v>
          </cell>
        </row>
        <row r="3463">
          <cell r="S3463">
            <v>0</v>
          </cell>
          <cell r="T3463">
            <v>0</v>
          </cell>
          <cell r="U3463">
            <v>0</v>
          </cell>
        </row>
        <row r="3464">
          <cell r="S3464">
            <v>0</v>
          </cell>
          <cell r="T3464">
            <v>0</v>
          </cell>
          <cell r="U3464">
            <v>0</v>
          </cell>
        </row>
        <row r="3465">
          <cell r="S3465">
            <v>0</v>
          </cell>
          <cell r="T3465">
            <v>0</v>
          </cell>
          <cell r="U3465">
            <v>0</v>
          </cell>
        </row>
        <row r="3466">
          <cell r="S3466">
            <v>0</v>
          </cell>
          <cell r="T3466">
            <v>0</v>
          </cell>
          <cell r="U3466">
            <v>0</v>
          </cell>
        </row>
        <row r="3467">
          <cell r="S3467">
            <v>0</v>
          </cell>
          <cell r="T3467">
            <v>0</v>
          </cell>
          <cell r="U3467">
            <v>0</v>
          </cell>
        </row>
        <row r="3468">
          <cell r="S3468">
            <v>0</v>
          </cell>
          <cell r="T3468">
            <v>0</v>
          </cell>
          <cell r="U3468">
            <v>0</v>
          </cell>
        </row>
        <row r="3469">
          <cell r="S3469">
            <v>0</v>
          </cell>
          <cell r="T3469">
            <v>0</v>
          </cell>
          <cell r="U3469">
            <v>0</v>
          </cell>
        </row>
        <row r="3470">
          <cell r="S3470">
            <v>0</v>
          </cell>
          <cell r="T3470">
            <v>0</v>
          </cell>
          <cell r="U3470">
            <v>0</v>
          </cell>
        </row>
        <row r="3471">
          <cell r="S3471">
            <v>0</v>
          </cell>
          <cell r="T3471">
            <v>0</v>
          </cell>
          <cell r="U3471">
            <v>0</v>
          </cell>
        </row>
        <row r="3472">
          <cell r="S3472">
            <v>0</v>
          </cell>
          <cell r="T3472">
            <v>0</v>
          </cell>
          <cell r="U3472">
            <v>0</v>
          </cell>
        </row>
        <row r="3473">
          <cell r="S3473">
            <v>0</v>
          </cell>
          <cell r="T3473">
            <v>0</v>
          </cell>
          <cell r="U3473">
            <v>0</v>
          </cell>
        </row>
        <row r="3474">
          <cell r="S3474">
            <v>0</v>
          </cell>
          <cell r="T3474">
            <v>0</v>
          </cell>
          <cell r="U3474">
            <v>0</v>
          </cell>
        </row>
        <row r="3475">
          <cell r="S3475">
            <v>0</v>
          </cell>
          <cell r="T3475">
            <v>0</v>
          </cell>
          <cell r="U3475">
            <v>0</v>
          </cell>
        </row>
        <row r="3476">
          <cell r="S3476">
            <v>0</v>
          </cell>
          <cell r="T3476">
            <v>0</v>
          </cell>
          <cell r="U3476">
            <v>0</v>
          </cell>
        </row>
        <row r="3477">
          <cell r="S3477">
            <v>0</v>
          </cell>
          <cell r="T3477">
            <v>0</v>
          </cell>
          <cell r="U3477">
            <v>0</v>
          </cell>
        </row>
        <row r="3478">
          <cell r="S3478">
            <v>0</v>
          </cell>
          <cell r="T3478">
            <v>0</v>
          </cell>
          <cell r="U3478">
            <v>0</v>
          </cell>
        </row>
        <row r="3479">
          <cell r="S3479">
            <v>0</v>
          </cell>
          <cell r="T3479">
            <v>0</v>
          </cell>
          <cell r="U3479">
            <v>0</v>
          </cell>
        </row>
        <row r="3480">
          <cell r="S3480">
            <v>0</v>
          </cell>
          <cell r="T3480">
            <v>0</v>
          </cell>
          <cell r="U3480">
            <v>0</v>
          </cell>
        </row>
        <row r="3481">
          <cell r="S3481">
            <v>0</v>
          </cell>
          <cell r="T3481">
            <v>0</v>
          </cell>
          <cell r="U3481">
            <v>0</v>
          </cell>
        </row>
        <row r="3482">
          <cell r="S3482">
            <v>0</v>
          </cell>
          <cell r="T3482">
            <v>0</v>
          </cell>
          <cell r="U3482">
            <v>0</v>
          </cell>
        </row>
        <row r="3483">
          <cell r="S3483">
            <v>0</v>
          </cell>
          <cell r="T3483">
            <v>0</v>
          </cell>
          <cell r="U3483">
            <v>0</v>
          </cell>
        </row>
        <row r="3484">
          <cell r="S3484">
            <v>0</v>
          </cell>
          <cell r="T3484">
            <v>0</v>
          </cell>
          <cell r="U3484">
            <v>0</v>
          </cell>
        </row>
        <row r="3485">
          <cell r="S3485">
            <v>0</v>
          </cell>
          <cell r="T3485">
            <v>0</v>
          </cell>
          <cell r="U3485">
            <v>0</v>
          </cell>
        </row>
        <row r="3486">
          <cell r="S3486">
            <v>0</v>
          </cell>
          <cell r="T3486">
            <v>0</v>
          </cell>
          <cell r="U3486">
            <v>0</v>
          </cell>
        </row>
        <row r="3487">
          <cell r="S3487">
            <v>0</v>
          </cell>
          <cell r="T3487">
            <v>0</v>
          </cell>
          <cell r="U3487">
            <v>0</v>
          </cell>
        </row>
        <row r="3488">
          <cell r="S3488">
            <v>0</v>
          </cell>
          <cell r="T3488">
            <v>0</v>
          </cell>
          <cell r="U3488">
            <v>0</v>
          </cell>
        </row>
        <row r="3489">
          <cell r="S3489">
            <v>0</v>
          </cell>
          <cell r="T3489">
            <v>0</v>
          </cell>
          <cell r="U3489">
            <v>0</v>
          </cell>
        </row>
        <row r="3490">
          <cell r="S3490">
            <v>0</v>
          </cell>
          <cell r="T3490">
            <v>0</v>
          </cell>
          <cell r="U3490">
            <v>0</v>
          </cell>
        </row>
        <row r="3491">
          <cell r="S3491">
            <v>0</v>
          </cell>
          <cell r="T3491">
            <v>0</v>
          </cell>
          <cell r="U3491">
            <v>0</v>
          </cell>
        </row>
        <row r="3492">
          <cell r="S3492">
            <v>0</v>
          </cell>
          <cell r="T3492">
            <v>0</v>
          </cell>
          <cell r="U3492">
            <v>0</v>
          </cell>
        </row>
        <row r="3493">
          <cell r="S3493">
            <v>0</v>
          </cell>
          <cell r="T3493">
            <v>0</v>
          </cell>
          <cell r="U3493">
            <v>0</v>
          </cell>
        </row>
        <row r="3494">
          <cell r="S3494">
            <v>0</v>
          </cell>
          <cell r="T3494">
            <v>0</v>
          </cell>
          <cell r="U3494">
            <v>0</v>
          </cell>
        </row>
        <row r="3495">
          <cell r="S3495">
            <v>0</v>
          </cell>
          <cell r="T3495">
            <v>0</v>
          </cell>
          <cell r="U3495">
            <v>0</v>
          </cell>
        </row>
        <row r="3496">
          <cell r="S3496">
            <v>0</v>
          </cell>
          <cell r="T3496">
            <v>0</v>
          </cell>
          <cell r="U3496">
            <v>0</v>
          </cell>
        </row>
        <row r="3497">
          <cell r="S3497">
            <v>0</v>
          </cell>
          <cell r="T3497">
            <v>0</v>
          </cell>
          <cell r="U3497">
            <v>0</v>
          </cell>
        </row>
        <row r="3498">
          <cell r="S3498">
            <v>0</v>
          </cell>
          <cell r="T3498">
            <v>0</v>
          </cell>
          <cell r="U3498">
            <v>0</v>
          </cell>
        </row>
        <row r="3499">
          <cell r="S3499">
            <v>0</v>
          </cell>
          <cell r="T3499">
            <v>0</v>
          </cell>
          <cell r="U3499">
            <v>0</v>
          </cell>
        </row>
        <row r="3500">
          <cell r="S3500">
            <v>0</v>
          </cell>
          <cell r="T3500">
            <v>0</v>
          </cell>
          <cell r="U3500">
            <v>0</v>
          </cell>
        </row>
        <row r="3501">
          <cell r="S3501">
            <v>0</v>
          </cell>
          <cell r="T3501">
            <v>0</v>
          </cell>
          <cell r="U3501">
            <v>0</v>
          </cell>
        </row>
        <row r="3502">
          <cell r="S3502">
            <v>0</v>
          </cell>
          <cell r="T3502">
            <v>0</v>
          </cell>
          <cell r="U3502">
            <v>0</v>
          </cell>
        </row>
        <row r="3503">
          <cell r="S3503">
            <v>0</v>
          </cell>
          <cell r="T3503">
            <v>0</v>
          </cell>
          <cell r="U3503">
            <v>0</v>
          </cell>
        </row>
        <row r="3504">
          <cell r="S3504">
            <v>0</v>
          </cell>
          <cell r="T3504">
            <v>0</v>
          </cell>
          <cell r="U3504">
            <v>0</v>
          </cell>
        </row>
        <row r="3505">
          <cell r="S3505">
            <v>0</v>
          </cell>
          <cell r="T3505">
            <v>0</v>
          </cell>
          <cell r="U3505">
            <v>0</v>
          </cell>
        </row>
        <row r="3506">
          <cell r="S3506">
            <v>0</v>
          </cell>
          <cell r="T3506">
            <v>0</v>
          </cell>
          <cell r="U3506">
            <v>0</v>
          </cell>
        </row>
        <row r="3507">
          <cell r="S3507">
            <v>0</v>
          </cell>
          <cell r="T3507">
            <v>0</v>
          </cell>
          <cell r="U3507">
            <v>0</v>
          </cell>
        </row>
        <row r="3508">
          <cell r="S3508">
            <v>0</v>
          </cell>
          <cell r="T3508">
            <v>0</v>
          </cell>
          <cell r="U3508">
            <v>0</v>
          </cell>
        </row>
        <row r="3509">
          <cell r="S3509">
            <v>0</v>
          </cell>
          <cell r="T3509">
            <v>0</v>
          </cell>
          <cell r="U3509">
            <v>0</v>
          </cell>
        </row>
        <row r="3510">
          <cell r="S3510">
            <v>0</v>
          </cell>
          <cell r="T3510">
            <v>0</v>
          </cell>
          <cell r="U3510">
            <v>0</v>
          </cell>
        </row>
        <row r="3511">
          <cell r="S3511">
            <v>0</v>
          </cell>
          <cell r="T3511">
            <v>0</v>
          </cell>
          <cell r="U3511">
            <v>0</v>
          </cell>
        </row>
        <row r="3512">
          <cell r="S3512">
            <v>0</v>
          </cell>
          <cell r="T3512">
            <v>0</v>
          </cell>
          <cell r="U3512">
            <v>0</v>
          </cell>
        </row>
        <row r="3513">
          <cell r="S3513">
            <v>0</v>
          </cell>
          <cell r="T3513">
            <v>0</v>
          </cell>
          <cell r="U3513">
            <v>0</v>
          </cell>
        </row>
        <row r="3514">
          <cell r="S3514">
            <v>0</v>
          </cell>
          <cell r="T3514">
            <v>0</v>
          </cell>
          <cell r="U3514">
            <v>0</v>
          </cell>
        </row>
        <row r="3515">
          <cell r="S3515">
            <v>0</v>
          </cell>
          <cell r="T3515">
            <v>0</v>
          </cell>
          <cell r="U3515">
            <v>0</v>
          </cell>
        </row>
        <row r="3516">
          <cell r="S3516">
            <v>0</v>
          </cell>
          <cell r="T3516">
            <v>0</v>
          </cell>
          <cell r="U3516">
            <v>0</v>
          </cell>
        </row>
        <row r="3517">
          <cell r="S3517">
            <v>0</v>
          </cell>
          <cell r="T3517">
            <v>0</v>
          </cell>
          <cell r="U3517">
            <v>0</v>
          </cell>
        </row>
        <row r="3518">
          <cell r="S3518">
            <v>0</v>
          </cell>
          <cell r="T3518">
            <v>0</v>
          </cell>
          <cell r="U3518">
            <v>0</v>
          </cell>
        </row>
        <row r="3519">
          <cell r="S3519">
            <v>0</v>
          </cell>
          <cell r="T3519">
            <v>0</v>
          </cell>
          <cell r="U3519">
            <v>0</v>
          </cell>
        </row>
        <row r="3520">
          <cell r="S3520">
            <v>0</v>
          </cell>
          <cell r="T3520">
            <v>0</v>
          </cell>
          <cell r="U3520">
            <v>0</v>
          </cell>
        </row>
        <row r="3521">
          <cell r="S3521">
            <v>0</v>
          </cell>
          <cell r="T3521">
            <v>0</v>
          </cell>
          <cell r="U3521">
            <v>0</v>
          </cell>
        </row>
        <row r="3522">
          <cell r="S3522">
            <v>0</v>
          </cell>
          <cell r="T3522">
            <v>0</v>
          </cell>
          <cell r="U3522">
            <v>0</v>
          </cell>
        </row>
        <row r="3523">
          <cell r="S3523">
            <v>0</v>
          </cell>
          <cell r="T3523">
            <v>0</v>
          </cell>
          <cell r="U3523">
            <v>0</v>
          </cell>
        </row>
        <row r="3524">
          <cell r="S3524">
            <v>0</v>
          </cell>
          <cell r="T3524">
            <v>0</v>
          </cell>
          <cell r="U3524">
            <v>0</v>
          </cell>
        </row>
        <row r="3525">
          <cell r="S3525">
            <v>0</v>
          </cell>
          <cell r="T3525">
            <v>0</v>
          </cell>
          <cell r="U3525">
            <v>0</v>
          </cell>
        </row>
        <row r="3526">
          <cell r="S3526">
            <v>0</v>
          </cell>
          <cell r="T3526">
            <v>0</v>
          </cell>
          <cell r="U3526">
            <v>0</v>
          </cell>
        </row>
        <row r="3527">
          <cell r="S3527">
            <v>0</v>
          </cell>
          <cell r="T3527">
            <v>0</v>
          </cell>
          <cell r="U3527">
            <v>0</v>
          </cell>
        </row>
        <row r="3528">
          <cell r="S3528">
            <v>0</v>
          </cell>
          <cell r="T3528">
            <v>0</v>
          </cell>
          <cell r="U3528">
            <v>0</v>
          </cell>
        </row>
        <row r="3529">
          <cell r="S3529">
            <v>0</v>
          </cell>
          <cell r="T3529">
            <v>0</v>
          </cell>
          <cell r="U3529">
            <v>0</v>
          </cell>
        </row>
        <row r="3530">
          <cell r="S3530">
            <v>0</v>
          </cell>
          <cell r="T3530">
            <v>0</v>
          </cell>
          <cell r="U3530">
            <v>0</v>
          </cell>
        </row>
        <row r="3531">
          <cell r="S3531">
            <v>0</v>
          </cell>
          <cell r="T3531">
            <v>0</v>
          </cell>
          <cell r="U3531">
            <v>0</v>
          </cell>
        </row>
        <row r="3532">
          <cell r="S3532">
            <v>0</v>
          </cell>
          <cell r="T3532">
            <v>0</v>
          </cell>
          <cell r="U3532">
            <v>0</v>
          </cell>
        </row>
        <row r="3533">
          <cell r="S3533">
            <v>0</v>
          </cell>
          <cell r="T3533">
            <v>0</v>
          </cell>
          <cell r="U3533">
            <v>0</v>
          </cell>
        </row>
        <row r="3534">
          <cell r="S3534">
            <v>0</v>
          </cell>
          <cell r="T3534">
            <v>0</v>
          </cell>
          <cell r="U3534">
            <v>0</v>
          </cell>
        </row>
        <row r="3535">
          <cell r="S3535">
            <v>0</v>
          </cell>
          <cell r="T3535">
            <v>0</v>
          </cell>
          <cell r="U3535">
            <v>0</v>
          </cell>
        </row>
        <row r="3536">
          <cell r="S3536">
            <v>0</v>
          </cell>
          <cell r="T3536">
            <v>0</v>
          </cell>
          <cell r="U3536">
            <v>0</v>
          </cell>
        </row>
        <row r="3537">
          <cell r="S3537">
            <v>0</v>
          </cell>
          <cell r="T3537">
            <v>0</v>
          </cell>
          <cell r="U3537">
            <v>0</v>
          </cell>
        </row>
        <row r="3538">
          <cell r="S3538">
            <v>0</v>
          </cell>
          <cell r="T3538">
            <v>0</v>
          </cell>
          <cell r="U3538">
            <v>0</v>
          </cell>
        </row>
        <row r="3539">
          <cell r="S3539">
            <v>0</v>
          </cell>
          <cell r="T3539">
            <v>0</v>
          </cell>
          <cell r="U3539">
            <v>0</v>
          </cell>
        </row>
        <row r="3540">
          <cell r="S3540">
            <v>0</v>
          </cell>
          <cell r="T3540">
            <v>0</v>
          </cell>
          <cell r="U3540">
            <v>0</v>
          </cell>
        </row>
        <row r="3541">
          <cell r="S3541">
            <v>0</v>
          </cell>
          <cell r="T3541">
            <v>0</v>
          </cell>
          <cell r="U3541">
            <v>0</v>
          </cell>
        </row>
        <row r="3542">
          <cell r="S3542">
            <v>0</v>
          </cell>
          <cell r="T3542">
            <v>0</v>
          </cell>
          <cell r="U3542">
            <v>0</v>
          </cell>
        </row>
        <row r="3543">
          <cell r="S3543">
            <v>0</v>
          </cell>
          <cell r="T3543">
            <v>0</v>
          </cell>
          <cell r="U3543">
            <v>0</v>
          </cell>
        </row>
        <row r="3544">
          <cell r="S3544">
            <v>0</v>
          </cell>
          <cell r="T3544">
            <v>0</v>
          </cell>
          <cell r="U3544">
            <v>0</v>
          </cell>
        </row>
        <row r="3545">
          <cell r="S3545">
            <v>0</v>
          </cell>
          <cell r="T3545">
            <v>0</v>
          </cell>
          <cell r="U3545">
            <v>0</v>
          </cell>
        </row>
        <row r="3546">
          <cell r="S3546">
            <v>0</v>
          </cell>
          <cell r="T3546">
            <v>0</v>
          </cell>
          <cell r="U3546">
            <v>0</v>
          </cell>
        </row>
        <row r="3547">
          <cell r="S3547">
            <v>0</v>
          </cell>
          <cell r="T3547">
            <v>0</v>
          </cell>
          <cell r="U3547">
            <v>0</v>
          </cell>
        </row>
        <row r="3548">
          <cell r="S3548">
            <v>0</v>
          </cell>
          <cell r="T3548">
            <v>0</v>
          </cell>
          <cell r="U3548">
            <v>0</v>
          </cell>
        </row>
        <row r="3549">
          <cell r="S3549">
            <v>0</v>
          </cell>
          <cell r="T3549">
            <v>0</v>
          </cell>
          <cell r="U3549">
            <v>0</v>
          </cell>
        </row>
        <row r="3550">
          <cell r="S3550">
            <v>0</v>
          </cell>
          <cell r="T3550">
            <v>0</v>
          </cell>
          <cell r="U3550">
            <v>0</v>
          </cell>
        </row>
        <row r="3551">
          <cell r="S3551">
            <v>0</v>
          </cell>
          <cell r="T3551">
            <v>0</v>
          </cell>
          <cell r="U3551">
            <v>0</v>
          </cell>
        </row>
        <row r="3552">
          <cell r="S3552">
            <v>0</v>
          </cell>
          <cell r="T3552">
            <v>0</v>
          </cell>
          <cell r="U3552">
            <v>0</v>
          </cell>
        </row>
        <row r="3553">
          <cell r="S3553">
            <v>0</v>
          </cell>
          <cell r="T3553">
            <v>0</v>
          </cell>
          <cell r="U3553">
            <v>0</v>
          </cell>
        </row>
        <row r="3554">
          <cell r="S3554">
            <v>0</v>
          </cell>
          <cell r="T3554">
            <v>0</v>
          </cell>
          <cell r="U3554">
            <v>0</v>
          </cell>
        </row>
        <row r="3555">
          <cell r="S3555">
            <v>0</v>
          </cell>
          <cell r="T3555">
            <v>0</v>
          </cell>
          <cell r="U3555">
            <v>0</v>
          </cell>
        </row>
        <row r="3556">
          <cell r="S3556">
            <v>0</v>
          </cell>
          <cell r="T3556">
            <v>0</v>
          </cell>
          <cell r="U3556">
            <v>0</v>
          </cell>
        </row>
        <row r="3557">
          <cell r="S3557">
            <v>0</v>
          </cell>
          <cell r="T3557">
            <v>0</v>
          </cell>
          <cell r="U3557">
            <v>0</v>
          </cell>
        </row>
        <row r="3558">
          <cell r="S3558">
            <v>0</v>
          </cell>
          <cell r="T3558">
            <v>0</v>
          </cell>
          <cell r="U3558">
            <v>0</v>
          </cell>
        </row>
        <row r="3559">
          <cell r="S3559">
            <v>0</v>
          </cell>
          <cell r="T3559">
            <v>0</v>
          </cell>
          <cell r="U3559">
            <v>0</v>
          </cell>
        </row>
        <row r="3560">
          <cell r="S3560">
            <v>0</v>
          </cell>
          <cell r="T3560">
            <v>0</v>
          </cell>
          <cell r="U3560">
            <v>0</v>
          </cell>
        </row>
        <row r="3561">
          <cell r="S3561">
            <v>0</v>
          </cell>
          <cell r="T3561">
            <v>0</v>
          </cell>
          <cell r="U3561">
            <v>0</v>
          </cell>
        </row>
        <row r="3562">
          <cell r="S3562">
            <v>0</v>
          </cell>
          <cell r="T3562">
            <v>0</v>
          </cell>
          <cell r="U3562">
            <v>0</v>
          </cell>
        </row>
        <row r="3563">
          <cell r="S3563">
            <v>0</v>
          </cell>
          <cell r="T3563">
            <v>0</v>
          </cell>
          <cell r="U3563">
            <v>0</v>
          </cell>
        </row>
        <row r="3564">
          <cell r="S3564">
            <v>0</v>
          </cell>
          <cell r="T3564">
            <v>0</v>
          </cell>
          <cell r="U3564">
            <v>0</v>
          </cell>
        </row>
        <row r="3565">
          <cell r="S3565">
            <v>0</v>
          </cell>
          <cell r="T3565">
            <v>0</v>
          </cell>
          <cell r="U3565">
            <v>0</v>
          </cell>
        </row>
        <row r="3566">
          <cell r="S3566">
            <v>0</v>
          </cell>
          <cell r="T3566">
            <v>0</v>
          </cell>
          <cell r="U3566">
            <v>0</v>
          </cell>
        </row>
        <row r="3567">
          <cell r="S3567">
            <v>0</v>
          </cell>
          <cell r="T3567">
            <v>0</v>
          </cell>
          <cell r="U3567">
            <v>0</v>
          </cell>
        </row>
        <row r="3568">
          <cell r="S3568">
            <v>0</v>
          </cell>
          <cell r="T3568">
            <v>0</v>
          </cell>
          <cell r="U3568">
            <v>0</v>
          </cell>
        </row>
        <row r="3569">
          <cell r="S3569">
            <v>0</v>
          </cell>
          <cell r="T3569">
            <v>0</v>
          </cell>
          <cell r="U3569">
            <v>0</v>
          </cell>
        </row>
        <row r="3570">
          <cell r="S3570">
            <v>0</v>
          </cell>
          <cell r="T3570">
            <v>0</v>
          </cell>
          <cell r="U3570">
            <v>0</v>
          </cell>
        </row>
        <row r="3571">
          <cell r="S3571">
            <v>0</v>
          </cell>
          <cell r="T3571">
            <v>0</v>
          </cell>
          <cell r="U3571">
            <v>0</v>
          </cell>
        </row>
        <row r="3572">
          <cell r="S3572">
            <v>0</v>
          </cell>
          <cell r="T3572">
            <v>0</v>
          </cell>
          <cell r="U3572">
            <v>0</v>
          </cell>
        </row>
        <row r="3573">
          <cell r="S3573">
            <v>0</v>
          </cell>
          <cell r="T3573">
            <v>0</v>
          </cell>
          <cell r="U3573">
            <v>0</v>
          </cell>
        </row>
        <row r="3574">
          <cell r="S3574">
            <v>0</v>
          </cell>
          <cell r="T3574">
            <v>0</v>
          </cell>
          <cell r="U3574">
            <v>0</v>
          </cell>
        </row>
        <row r="3575">
          <cell r="S3575">
            <v>0</v>
          </cell>
          <cell r="T3575">
            <v>0</v>
          </cell>
          <cell r="U3575">
            <v>0</v>
          </cell>
        </row>
        <row r="3576">
          <cell r="S3576">
            <v>0</v>
          </cell>
          <cell r="T3576">
            <v>0</v>
          </cell>
          <cell r="U3576">
            <v>0</v>
          </cell>
        </row>
        <row r="3577">
          <cell r="S3577">
            <v>0</v>
          </cell>
          <cell r="T3577">
            <v>0</v>
          </cell>
          <cell r="U3577">
            <v>0</v>
          </cell>
        </row>
        <row r="3578">
          <cell r="S3578">
            <v>0</v>
          </cell>
          <cell r="T3578">
            <v>0</v>
          </cell>
          <cell r="U3578">
            <v>0</v>
          </cell>
        </row>
        <row r="3579">
          <cell r="S3579">
            <v>0</v>
          </cell>
          <cell r="T3579">
            <v>0</v>
          </cell>
          <cell r="U3579">
            <v>0</v>
          </cell>
        </row>
        <row r="3580">
          <cell r="S3580">
            <v>0</v>
          </cell>
          <cell r="T3580">
            <v>0</v>
          </cell>
          <cell r="U3580">
            <v>0</v>
          </cell>
        </row>
        <row r="3581">
          <cell r="S3581">
            <v>0</v>
          </cell>
          <cell r="T3581">
            <v>0</v>
          </cell>
          <cell r="U3581">
            <v>0</v>
          </cell>
        </row>
        <row r="3582">
          <cell r="S3582">
            <v>0</v>
          </cell>
          <cell r="T3582">
            <v>0</v>
          </cell>
          <cell r="U3582">
            <v>0</v>
          </cell>
        </row>
        <row r="3583">
          <cell r="S3583">
            <v>0</v>
          </cell>
          <cell r="T3583">
            <v>0</v>
          </cell>
          <cell r="U3583">
            <v>0</v>
          </cell>
        </row>
        <row r="3584">
          <cell r="S3584">
            <v>0</v>
          </cell>
          <cell r="T3584">
            <v>0</v>
          </cell>
          <cell r="U3584">
            <v>0</v>
          </cell>
        </row>
        <row r="3585">
          <cell r="S3585">
            <v>0</v>
          </cell>
          <cell r="T3585">
            <v>0</v>
          </cell>
          <cell r="U3585">
            <v>0</v>
          </cell>
        </row>
        <row r="3586">
          <cell r="S3586">
            <v>0</v>
          </cell>
          <cell r="T3586">
            <v>0</v>
          </cell>
          <cell r="U3586">
            <v>0</v>
          </cell>
        </row>
        <row r="3587">
          <cell r="S3587">
            <v>0</v>
          </cell>
          <cell r="T3587">
            <v>0</v>
          </cell>
          <cell r="U3587">
            <v>0</v>
          </cell>
        </row>
        <row r="3588">
          <cell r="S3588">
            <v>0</v>
          </cell>
          <cell r="T3588">
            <v>0</v>
          </cell>
          <cell r="U3588">
            <v>0</v>
          </cell>
        </row>
        <row r="3589">
          <cell r="S3589">
            <v>0</v>
          </cell>
          <cell r="T3589">
            <v>0</v>
          </cell>
          <cell r="U3589">
            <v>0</v>
          </cell>
        </row>
        <row r="3590">
          <cell r="S3590">
            <v>0</v>
          </cell>
          <cell r="T3590">
            <v>0</v>
          </cell>
          <cell r="U3590">
            <v>0</v>
          </cell>
        </row>
        <row r="3591">
          <cell r="S3591">
            <v>0</v>
          </cell>
          <cell r="T3591">
            <v>0</v>
          </cell>
          <cell r="U3591">
            <v>0</v>
          </cell>
        </row>
        <row r="3592">
          <cell r="S3592">
            <v>0</v>
          </cell>
          <cell r="T3592">
            <v>0</v>
          </cell>
          <cell r="U3592">
            <v>0</v>
          </cell>
        </row>
        <row r="3593">
          <cell r="S3593">
            <v>0</v>
          </cell>
          <cell r="T3593">
            <v>0</v>
          </cell>
          <cell r="U3593">
            <v>0</v>
          </cell>
        </row>
        <row r="3594">
          <cell r="S3594">
            <v>0</v>
          </cell>
          <cell r="T3594">
            <v>0</v>
          </cell>
          <cell r="U3594">
            <v>0</v>
          </cell>
        </row>
        <row r="3595">
          <cell r="S3595">
            <v>0</v>
          </cell>
          <cell r="T3595">
            <v>0</v>
          </cell>
          <cell r="U3595">
            <v>0</v>
          </cell>
        </row>
        <row r="3596">
          <cell r="S3596">
            <v>0</v>
          </cell>
          <cell r="T3596">
            <v>0</v>
          </cell>
          <cell r="U3596">
            <v>0</v>
          </cell>
        </row>
        <row r="3597">
          <cell r="S3597">
            <v>0</v>
          </cell>
          <cell r="T3597">
            <v>0</v>
          </cell>
          <cell r="U3597">
            <v>0</v>
          </cell>
        </row>
        <row r="3598">
          <cell r="S3598">
            <v>0</v>
          </cell>
          <cell r="T3598">
            <v>0</v>
          </cell>
          <cell r="U3598">
            <v>0</v>
          </cell>
        </row>
        <row r="3599">
          <cell r="S3599">
            <v>0</v>
          </cell>
          <cell r="T3599">
            <v>0</v>
          </cell>
          <cell r="U3599">
            <v>0</v>
          </cell>
        </row>
        <row r="3600">
          <cell r="S3600">
            <v>0</v>
          </cell>
          <cell r="T3600">
            <v>0</v>
          </cell>
          <cell r="U3600">
            <v>0</v>
          </cell>
        </row>
        <row r="3601">
          <cell r="S3601">
            <v>0</v>
          </cell>
          <cell r="T3601">
            <v>0</v>
          </cell>
          <cell r="U3601">
            <v>0</v>
          </cell>
        </row>
        <row r="3602">
          <cell r="S3602">
            <v>0</v>
          </cell>
          <cell r="T3602">
            <v>0</v>
          </cell>
          <cell r="U3602">
            <v>0</v>
          </cell>
        </row>
        <row r="3603">
          <cell r="S3603">
            <v>0</v>
          </cell>
          <cell r="T3603">
            <v>0</v>
          </cell>
          <cell r="U3603">
            <v>0</v>
          </cell>
        </row>
        <row r="3604">
          <cell r="S3604">
            <v>0</v>
          </cell>
          <cell r="T3604">
            <v>0</v>
          </cell>
          <cell r="U3604">
            <v>0</v>
          </cell>
        </row>
        <row r="3605">
          <cell r="S3605">
            <v>0</v>
          </cell>
          <cell r="T3605">
            <v>0</v>
          </cell>
          <cell r="U3605">
            <v>0</v>
          </cell>
        </row>
        <row r="3606">
          <cell r="S3606">
            <v>0</v>
          </cell>
          <cell r="T3606">
            <v>0</v>
          </cell>
          <cell r="U3606">
            <v>0</v>
          </cell>
        </row>
        <row r="3607">
          <cell r="S3607">
            <v>0</v>
          </cell>
          <cell r="T3607">
            <v>0</v>
          </cell>
          <cell r="U3607">
            <v>0</v>
          </cell>
        </row>
        <row r="3608">
          <cell r="S3608">
            <v>0</v>
          </cell>
          <cell r="T3608">
            <v>0</v>
          </cell>
          <cell r="U3608">
            <v>0</v>
          </cell>
        </row>
        <row r="3609">
          <cell r="S3609">
            <v>0</v>
          </cell>
          <cell r="T3609">
            <v>0</v>
          </cell>
          <cell r="U3609">
            <v>0</v>
          </cell>
        </row>
        <row r="3610">
          <cell r="S3610">
            <v>0</v>
          </cell>
          <cell r="T3610">
            <v>0</v>
          </cell>
          <cell r="U3610">
            <v>0</v>
          </cell>
        </row>
        <row r="3611">
          <cell r="S3611">
            <v>0</v>
          </cell>
          <cell r="T3611">
            <v>0</v>
          </cell>
          <cell r="U3611">
            <v>0</v>
          </cell>
        </row>
        <row r="3612">
          <cell r="S3612">
            <v>0</v>
          </cell>
          <cell r="T3612">
            <v>0</v>
          </cell>
          <cell r="U3612">
            <v>0</v>
          </cell>
        </row>
        <row r="3613">
          <cell r="S3613">
            <v>0</v>
          </cell>
          <cell r="T3613">
            <v>0</v>
          </cell>
          <cell r="U3613">
            <v>0</v>
          </cell>
        </row>
        <row r="3614">
          <cell r="S3614">
            <v>0</v>
          </cell>
          <cell r="T3614">
            <v>0</v>
          </cell>
          <cell r="U3614">
            <v>0</v>
          </cell>
        </row>
        <row r="3615">
          <cell r="S3615">
            <v>0</v>
          </cell>
          <cell r="T3615">
            <v>0</v>
          </cell>
          <cell r="U3615">
            <v>0</v>
          </cell>
        </row>
        <row r="3616">
          <cell r="S3616">
            <v>0</v>
          </cell>
          <cell r="T3616">
            <v>0</v>
          </cell>
          <cell r="U3616">
            <v>0</v>
          </cell>
        </row>
        <row r="3617">
          <cell r="S3617">
            <v>0</v>
          </cell>
          <cell r="T3617">
            <v>0</v>
          </cell>
          <cell r="U3617">
            <v>0</v>
          </cell>
        </row>
        <row r="3618">
          <cell r="S3618">
            <v>0</v>
          </cell>
          <cell r="T3618">
            <v>0</v>
          </cell>
          <cell r="U3618">
            <v>0</v>
          </cell>
        </row>
        <row r="3619">
          <cell r="S3619">
            <v>0</v>
          </cell>
          <cell r="T3619">
            <v>0</v>
          </cell>
          <cell r="U3619">
            <v>0</v>
          </cell>
        </row>
        <row r="3620">
          <cell r="S3620">
            <v>0</v>
          </cell>
          <cell r="T3620">
            <v>0</v>
          </cell>
          <cell r="U3620">
            <v>0</v>
          </cell>
        </row>
        <row r="3621">
          <cell r="S3621">
            <v>0</v>
          </cell>
          <cell r="T3621">
            <v>0</v>
          </cell>
          <cell r="U3621">
            <v>0</v>
          </cell>
        </row>
        <row r="3622">
          <cell r="S3622">
            <v>0</v>
          </cell>
          <cell r="T3622">
            <v>0</v>
          </cell>
          <cell r="U3622">
            <v>0</v>
          </cell>
        </row>
        <row r="3623">
          <cell r="S3623">
            <v>0</v>
          </cell>
          <cell r="T3623">
            <v>0</v>
          </cell>
          <cell r="U3623">
            <v>0</v>
          </cell>
        </row>
        <row r="3624">
          <cell r="S3624">
            <v>0</v>
          </cell>
          <cell r="T3624">
            <v>0</v>
          </cell>
          <cell r="U3624">
            <v>0</v>
          </cell>
        </row>
        <row r="3625">
          <cell r="S3625">
            <v>0</v>
          </cell>
          <cell r="T3625">
            <v>0</v>
          </cell>
          <cell r="U3625">
            <v>0</v>
          </cell>
        </row>
        <row r="3626">
          <cell r="S3626">
            <v>0</v>
          </cell>
          <cell r="T3626">
            <v>0</v>
          </cell>
          <cell r="U3626">
            <v>0</v>
          </cell>
        </row>
        <row r="3627">
          <cell r="S3627">
            <v>0</v>
          </cell>
          <cell r="T3627">
            <v>0</v>
          </cell>
          <cell r="U3627">
            <v>0</v>
          </cell>
        </row>
        <row r="3628">
          <cell r="S3628">
            <v>0</v>
          </cell>
          <cell r="T3628">
            <v>0</v>
          </cell>
          <cell r="U3628">
            <v>0</v>
          </cell>
        </row>
        <row r="3629">
          <cell r="S3629">
            <v>0</v>
          </cell>
          <cell r="T3629">
            <v>0</v>
          </cell>
          <cell r="U3629">
            <v>0</v>
          </cell>
        </row>
        <row r="3630">
          <cell r="S3630">
            <v>0</v>
          </cell>
          <cell r="T3630">
            <v>0</v>
          </cell>
          <cell r="U3630">
            <v>0</v>
          </cell>
        </row>
        <row r="3631">
          <cell r="S3631">
            <v>0</v>
          </cell>
          <cell r="T3631">
            <v>0</v>
          </cell>
          <cell r="U3631">
            <v>0</v>
          </cell>
        </row>
        <row r="3632">
          <cell r="S3632">
            <v>0</v>
          </cell>
          <cell r="T3632">
            <v>0</v>
          </cell>
          <cell r="U3632">
            <v>0</v>
          </cell>
        </row>
        <row r="3633">
          <cell r="S3633">
            <v>0</v>
          </cell>
          <cell r="T3633">
            <v>0</v>
          </cell>
          <cell r="U3633">
            <v>0</v>
          </cell>
        </row>
        <row r="3634">
          <cell r="S3634">
            <v>0</v>
          </cell>
          <cell r="T3634">
            <v>0</v>
          </cell>
          <cell r="U3634">
            <v>0</v>
          </cell>
        </row>
        <row r="3635">
          <cell r="S3635">
            <v>0</v>
          </cell>
          <cell r="T3635">
            <v>0</v>
          </cell>
          <cell r="U3635">
            <v>0</v>
          </cell>
        </row>
        <row r="3636">
          <cell r="S3636">
            <v>0</v>
          </cell>
          <cell r="T3636">
            <v>0</v>
          </cell>
          <cell r="U3636">
            <v>0</v>
          </cell>
        </row>
        <row r="3637">
          <cell r="S3637">
            <v>0</v>
          </cell>
          <cell r="T3637">
            <v>0</v>
          </cell>
          <cell r="U3637">
            <v>0</v>
          </cell>
        </row>
        <row r="3638">
          <cell r="S3638">
            <v>0</v>
          </cell>
          <cell r="T3638">
            <v>0</v>
          </cell>
          <cell r="U3638">
            <v>0</v>
          </cell>
        </row>
        <row r="3639">
          <cell r="S3639">
            <v>0</v>
          </cell>
          <cell r="T3639">
            <v>0</v>
          </cell>
          <cell r="U3639">
            <v>0</v>
          </cell>
        </row>
        <row r="3640">
          <cell r="S3640">
            <v>0</v>
          </cell>
          <cell r="T3640">
            <v>0</v>
          </cell>
          <cell r="U3640">
            <v>0</v>
          </cell>
        </row>
        <row r="3641">
          <cell r="S3641">
            <v>0</v>
          </cell>
          <cell r="T3641">
            <v>0</v>
          </cell>
          <cell r="U3641">
            <v>0</v>
          </cell>
        </row>
        <row r="3642">
          <cell r="S3642">
            <v>0</v>
          </cell>
          <cell r="T3642">
            <v>0</v>
          </cell>
          <cell r="U3642">
            <v>0</v>
          </cell>
        </row>
        <row r="3643">
          <cell r="S3643">
            <v>0</v>
          </cell>
          <cell r="T3643">
            <v>0</v>
          </cell>
          <cell r="U3643">
            <v>0</v>
          </cell>
        </row>
        <row r="3644">
          <cell r="S3644">
            <v>0</v>
          </cell>
          <cell r="T3644">
            <v>0</v>
          </cell>
          <cell r="U3644">
            <v>0</v>
          </cell>
        </row>
        <row r="3645">
          <cell r="S3645">
            <v>0</v>
          </cell>
          <cell r="T3645">
            <v>0</v>
          </cell>
          <cell r="U3645">
            <v>0</v>
          </cell>
        </row>
        <row r="3646">
          <cell r="S3646">
            <v>0</v>
          </cell>
          <cell r="T3646">
            <v>0</v>
          </cell>
          <cell r="U3646">
            <v>0</v>
          </cell>
        </row>
        <row r="3647">
          <cell r="S3647">
            <v>0</v>
          </cell>
          <cell r="T3647">
            <v>0</v>
          </cell>
          <cell r="U3647">
            <v>0</v>
          </cell>
        </row>
        <row r="3648">
          <cell r="S3648">
            <v>0</v>
          </cell>
          <cell r="T3648">
            <v>0</v>
          </cell>
          <cell r="U3648">
            <v>0</v>
          </cell>
        </row>
        <row r="3649">
          <cell r="S3649">
            <v>0</v>
          </cell>
          <cell r="T3649">
            <v>0</v>
          </cell>
          <cell r="U3649">
            <v>0</v>
          </cell>
        </row>
        <row r="3650">
          <cell r="S3650">
            <v>0</v>
          </cell>
          <cell r="T3650">
            <v>0</v>
          </cell>
          <cell r="U3650">
            <v>0</v>
          </cell>
        </row>
        <row r="3651">
          <cell r="S3651">
            <v>0</v>
          </cell>
          <cell r="T3651">
            <v>0</v>
          </cell>
          <cell r="U3651">
            <v>0</v>
          </cell>
        </row>
        <row r="3652">
          <cell r="S3652">
            <v>0</v>
          </cell>
          <cell r="T3652">
            <v>0</v>
          </cell>
          <cell r="U3652">
            <v>0</v>
          </cell>
        </row>
        <row r="3653">
          <cell r="S3653">
            <v>0</v>
          </cell>
          <cell r="T3653">
            <v>0</v>
          </cell>
          <cell r="U3653">
            <v>0</v>
          </cell>
        </row>
        <row r="3654">
          <cell r="S3654">
            <v>0</v>
          </cell>
          <cell r="T3654">
            <v>0</v>
          </cell>
          <cell r="U3654">
            <v>0</v>
          </cell>
        </row>
        <row r="3655">
          <cell r="S3655">
            <v>0</v>
          </cell>
          <cell r="T3655">
            <v>0</v>
          </cell>
          <cell r="U3655">
            <v>0</v>
          </cell>
        </row>
        <row r="3656">
          <cell r="S3656">
            <v>0</v>
          </cell>
          <cell r="T3656">
            <v>0</v>
          </cell>
          <cell r="U3656">
            <v>0</v>
          </cell>
        </row>
        <row r="3657">
          <cell r="S3657">
            <v>0</v>
          </cell>
          <cell r="T3657">
            <v>0</v>
          </cell>
          <cell r="U3657">
            <v>0</v>
          </cell>
        </row>
        <row r="3658">
          <cell r="S3658">
            <v>0</v>
          </cell>
          <cell r="T3658">
            <v>0</v>
          </cell>
          <cell r="U3658">
            <v>0</v>
          </cell>
        </row>
        <row r="3659">
          <cell r="S3659">
            <v>0</v>
          </cell>
          <cell r="T3659">
            <v>0</v>
          </cell>
          <cell r="U3659">
            <v>0</v>
          </cell>
        </row>
        <row r="3660">
          <cell r="S3660">
            <v>0</v>
          </cell>
          <cell r="T3660">
            <v>0</v>
          </cell>
          <cell r="U3660">
            <v>0</v>
          </cell>
        </row>
        <row r="3661">
          <cell r="S3661">
            <v>0</v>
          </cell>
          <cell r="T3661">
            <v>0</v>
          </cell>
          <cell r="U3661">
            <v>0</v>
          </cell>
        </row>
        <row r="3662">
          <cell r="S3662">
            <v>0</v>
          </cell>
          <cell r="T3662">
            <v>0</v>
          </cell>
          <cell r="U3662">
            <v>0</v>
          </cell>
        </row>
        <row r="3663">
          <cell r="S3663">
            <v>0</v>
          </cell>
          <cell r="T3663">
            <v>0</v>
          </cell>
          <cell r="U3663">
            <v>0</v>
          </cell>
        </row>
        <row r="3664">
          <cell r="S3664">
            <v>0</v>
          </cell>
          <cell r="T3664">
            <v>0</v>
          </cell>
          <cell r="U3664">
            <v>0</v>
          </cell>
        </row>
        <row r="3665">
          <cell r="S3665">
            <v>0</v>
          </cell>
          <cell r="T3665">
            <v>0</v>
          </cell>
          <cell r="U3665">
            <v>0</v>
          </cell>
        </row>
        <row r="3666">
          <cell r="S3666">
            <v>0</v>
          </cell>
          <cell r="T3666">
            <v>0</v>
          </cell>
          <cell r="U3666">
            <v>0</v>
          </cell>
        </row>
        <row r="3667">
          <cell r="S3667">
            <v>0</v>
          </cell>
          <cell r="T3667">
            <v>0</v>
          </cell>
          <cell r="U3667">
            <v>0</v>
          </cell>
        </row>
        <row r="3668">
          <cell r="S3668">
            <v>0</v>
          </cell>
          <cell r="T3668">
            <v>0</v>
          </cell>
          <cell r="U3668">
            <v>0</v>
          </cell>
        </row>
        <row r="3669">
          <cell r="S3669">
            <v>0</v>
          </cell>
          <cell r="T3669">
            <v>0</v>
          </cell>
          <cell r="U3669">
            <v>0</v>
          </cell>
        </row>
        <row r="3670">
          <cell r="S3670">
            <v>0</v>
          </cell>
          <cell r="T3670">
            <v>0</v>
          </cell>
          <cell r="U3670">
            <v>0</v>
          </cell>
        </row>
        <row r="3671">
          <cell r="S3671">
            <v>0</v>
          </cell>
          <cell r="T3671">
            <v>0</v>
          </cell>
          <cell r="U3671">
            <v>0</v>
          </cell>
        </row>
        <row r="3672">
          <cell r="S3672">
            <v>0</v>
          </cell>
          <cell r="T3672">
            <v>0</v>
          </cell>
          <cell r="U3672">
            <v>0</v>
          </cell>
        </row>
        <row r="3673">
          <cell r="S3673">
            <v>0</v>
          </cell>
          <cell r="T3673">
            <v>0</v>
          </cell>
          <cell r="U3673">
            <v>0</v>
          </cell>
        </row>
        <row r="3674">
          <cell r="S3674">
            <v>0</v>
          </cell>
          <cell r="T3674">
            <v>0</v>
          </cell>
          <cell r="U3674">
            <v>0</v>
          </cell>
        </row>
        <row r="3675">
          <cell r="S3675">
            <v>0</v>
          </cell>
          <cell r="T3675">
            <v>0</v>
          </cell>
          <cell r="U3675">
            <v>0</v>
          </cell>
        </row>
        <row r="3676">
          <cell r="S3676">
            <v>0</v>
          </cell>
          <cell r="T3676">
            <v>0</v>
          </cell>
          <cell r="U3676">
            <v>0</v>
          </cell>
        </row>
        <row r="3677">
          <cell r="S3677">
            <v>0</v>
          </cell>
          <cell r="T3677">
            <v>0</v>
          </cell>
          <cell r="U3677">
            <v>0</v>
          </cell>
        </row>
        <row r="3678">
          <cell r="S3678">
            <v>0</v>
          </cell>
          <cell r="T3678">
            <v>0</v>
          </cell>
          <cell r="U3678">
            <v>0</v>
          </cell>
        </row>
        <row r="3679">
          <cell r="S3679">
            <v>0</v>
          </cell>
          <cell r="T3679">
            <v>0</v>
          </cell>
          <cell r="U3679">
            <v>0</v>
          </cell>
        </row>
        <row r="3680">
          <cell r="S3680">
            <v>0</v>
          </cell>
          <cell r="T3680">
            <v>0</v>
          </cell>
          <cell r="U3680">
            <v>0</v>
          </cell>
        </row>
        <row r="3681">
          <cell r="S3681">
            <v>0</v>
          </cell>
          <cell r="T3681">
            <v>0</v>
          </cell>
          <cell r="U3681">
            <v>0</v>
          </cell>
        </row>
        <row r="3682">
          <cell r="S3682">
            <v>0</v>
          </cell>
          <cell r="T3682">
            <v>0</v>
          </cell>
          <cell r="U3682">
            <v>0</v>
          </cell>
        </row>
        <row r="3683">
          <cell r="S3683">
            <v>0</v>
          </cell>
          <cell r="T3683">
            <v>0</v>
          </cell>
          <cell r="U3683">
            <v>0</v>
          </cell>
        </row>
        <row r="3684">
          <cell r="S3684">
            <v>0</v>
          </cell>
          <cell r="T3684">
            <v>0</v>
          </cell>
          <cell r="U3684">
            <v>0</v>
          </cell>
        </row>
        <row r="3685">
          <cell r="S3685">
            <v>0</v>
          </cell>
          <cell r="T3685">
            <v>0</v>
          </cell>
          <cell r="U3685">
            <v>0</v>
          </cell>
        </row>
        <row r="3686">
          <cell r="S3686">
            <v>0</v>
          </cell>
          <cell r="T3686">
            <v>0</v>
          </cell>
          <cell r="U3686">
            <v>0</v>
          </cell>
        </row>
        <row r="3687">
          <cell r="S3687">
            <v>0</v>
          </cell>
          <cell r="T3687">
            <v>0</v>
          </cell>
          <cell r="U3687">
            <v>0</v>
          </cell>
        </row>
        <row r="3688">
          <cell r="S3688">
            <v>0</v>
          </cell>
          <cell r="T3688">
            <v>0</v>
          </cell>
          <cell r="U3688">
            <v>0</v>
          </cell>
        </row>
        <row r="3689">
          <cell r="S3689">
            <v>0</v>
          </cell>
          <cell r="T3689">
            <v>0</v>
          </cell>
          <cell r="U3689">
            <v>0</v>
          </cell>
        </row>
        <row r="3690">
          <cell r="S3690">
            <v>0</v>
          </cell>
          <cell r="T3690">
            <v>0</v>
          </cell>
          <cell r="U3690">
            <v>0</v>
          </cell>
        </row>
        <row r="3691">
          <cell r="S3691">
            <v>0</v>
          </cell>
          <cell r="T3691">
            <v>0</v>
          </cell>
          <cell r="U3691">
            <v>0</v>
          </cell>
        </row>
        <row r="3692">
          <cell r="S3692">
            <v>0</v>
          </cell>
          <cell r="T3692">
            <v>0</v>
          </cell>
          <cell r="U3692">
            <v>0</v>
          </cell>
        </row>
        <row r="3693">
          <cell r="S3693">
            <v>0</v>
          </cell>
          <cell r="T3693">
            <v>0</v>
          </cell>
          <cell r="U3693">
            <v>0</v>
          </cell>
        </row>
        <row r="3694">
          <cell r="S3694">
            <v>0</v>
          </cell>
          <cell r="T3694">
            <v>0</v>
          </cell>
          <cell r="U3694">
            <v>0</v>
          </cell>
        </row>
        <row r="3695">
          <cell r="S3695">
            <v>0</v>
          </cell>
          <cell r="T3695">
            <v>0</v>
          </cell>
          <cell r="U3695">
            <v>0</v>
          </cell>
        </row>
        <row r="3696">
          <cell r="S3696">
            <v>0</v>
          </cell>
          <cell r="T3696">
            <v>0</v>
          </cell>
          <cell r="U3696">
            <v>0</v>
          </cell>
        </row>
        <row r="3697">
          <cell r="S3697">
            <v>0</v>
          </cell>
          <cell r="T3697">
            <v>0</v>
          </cell>
          <cell r="U3697">
            <v>0</v>
          </cell>
        </row>
        <row r="3698">
          <cell r="S3698">
            <v>0</v>
          </cell>
          <cell r="T3698">
            <v>0</v>
          </cell>
          <cell r="U3698">
            <v>0</v>
          </cell>
        </row>
        <row r="3699">
          <cell r="S3699">
            <v>0</v>
          </cell>
          <cell r="T3699">
            <v>0</v>
          </cell>
          <cell r="U3699">
            <v>0</v>
          </cell>
        </row>
        <row r="3700">
          <cell r="S3700">
            <v>0</v>
          </cell>
          <cell r="T3700">
            <v>0</v>
          </cell>
          <cell r="U3700">
            <v>0</v>
          </cell>
        </row>
        <row r="3701">
          <cell r="S3701">
            <v>0</v>
          </cell>
          <cell r="T3701">
            <v>0</v>
          </cell>
          <cell r="U3701">
            <v>0</v>
          </cell>
        </row>
        <row r="3702">
          <cell r="S3702">
            <v>0</v>
          </cell>
          <cell r="T3702">
            <v>0</v>
          </cell>
          <cell r="U3702">
            <v>0</v>
          </cell>
        </row>
        <row r="3703">
          <cell r="S3703">
            <v>0</v>
          </cell>
          <cell r="T3703">
            <v>0</v>
          </cell>
          <cell r="U3703">
            <v>0</v>
          </cell>
        </row>
        <row r="3704">
          <cell r="S3704">
            <v>0</v>
          </cell>
          <cell r="T3704">
            <v>0</v>
          </cell>
          <cell r="U3704">
            <v>0</v>
          </cell>
        </row>
        <row r="3705">
          <cell r="S3705">
            <v>0</v>
          </cell>
          <cell r="T3705">
            <v>0</v>
          </cell>
          <cell r="U3705">
            <v>0</v>
          </cell>
        </row>
        <row r="3706">
          <cell r="S3706">
            <v>0</v>
          </cell>
          <cell r="T3706">
            <v>0</v>
          </cell>
          <cell r="U3706">
            <v>0</v>
          </cell>
        </row>
        <row r="3707">
          <cell r="S3707">
            <v>0</v>
          </cell>
          <cell r="T3707">
            <v>0</v>
          </cell>
          <cell r="U3707">
            <v>0</v>
          </cell>
        </row>
        <row r="3708">
          <cell r="S3708">
            <v>0</v>
          </cell>
          <cell r="T3708">
            <v>0</v>
          </cell>
          <cell r="U3708">
            <v>0</v>
          </cell>
        </row>
        <row r="3709">
          <cell r="S3709">
            <v>0</v>
          </cell>
          <cell r="T3709">
            <v>0</v>
          </cell>
          <cell r="U3709">
            <v>0</v>
          </cell>
        </row>
        <row r="3710">
          <cell r="S3710">
            <v>0</v>
          </cell>
          <cell r="T3710">
            <v>0</v>
          </cell>
          <cell r="U3710">
            <v>0</v>
          </cell>
        </row>
        <row r="3711">
          <cell r="S3711">
            <v>0</v>
          </cell>
          <cell r="T3711">
            <v>0</v>
          </cell>
          <cell r="U3711">
            <v>0</v>
          </cell>
        </row>
        <row r="3712">
          <cell r="S3712">
            <v>0</v>
          </cell>
          <cell r="T3712">
            <v>0</v>
          </cell>
          <cell r="U3712">
            <v>0</v>
          </cell>
        </row>
        <row r="3713">
          <cell r="S3713">
            <v>0</v>
          </cell>
          <cell r="T3713">
            <v>0</v>
          </cell>
          <cell r="U3713">
            <v>0</v>
          </cell>
        </row>
        <row r="3714">
          <cell r="S3714">
            <v>0</v>
          </cell>
          <cell r="T3714">
            <v>0</v>
          </cell>
          <cell r="U3714">
            <v>0</v>
          </cell>
        </row>
        <row r="3715">
          <cell r="S3715">
            <v>0</v>
          </cell>
          <cell r="T3715">
            <v>0</v>
          </cell>
          <cell r="U3715">
            <v>0</v>
          </cell>
        </row>
        <row r="3716">
          <cell r="S3716">
            <v>0</v>
          </cell>
          <cell r="T3716">
            <v>0</v>
          </cell>
          <cell r="U3716">
            <v>0</v>
          </cell>
        </row>
        <row r="3717">
          <cell r="S3717">
            <v>0</v>
          </cell>
          <cell r="T3717">
            <v>0</v>
          </cell>
          <cell r="U3717">
            <v>0</v>
          </cell>
        </row>
        <row r="3718">
          <cell r="S3718">
            <v>0</v>
          </cell>
          <cell r="T3718">
            <v>0</v>
          </cell>
          <cell r="U3718">
            <v>0</v>
          </cell>
        </row>
        <row r="3719">
          <cell r="S3719">
            <v>0</v>
          </cell>
          <cell r="T3719">
            <v>0</v>
          </cell>
          <cell r="U3719">
            <v>0</v>
          </cell>
        </row>
        <row r="3720">
          <cell r="S3720">
            <v>0</v>
          </cell>
          <cell r="T3720">
            <v>0</v>
          </cell>
          <cell r="U3720">
            <v>0</v>
          </cell>
        </row>
        <row r="3721">
          <cell r="S3721">
            <v>0</v>
          </cell>
          <cell r="T3721">
            <v>0</v>
          </cell>
          <cell r="U3721">
            <v>0</v>
          </cell>
        </row>
        <row r="3722">
          <cell r="S3722">
            <v>0</v>
          </cell>
          <cell r="T3722">
            <v>0</v>
          </cell>
          <cell r="U3722">
            <v>0</v>
          </cell>
        </row>
        <row r="3723">
          <cell r="S3723">
            <v>0</v>
          </cell>
          <cell r="T3723">
            <v>0</v>
          </cell>
          <cell r="U3723">
            <v>0</v>
          </cell>
        </row>
        <row r="3724">
          <cell r="S3724">
            <v>0</v>
          </cell>
          <cell r="T3724">
            <v>0</v>
          </cell>
          <cell r="U3724">
            <v>0</v>
          </cell>
        </row>
        <row r="3725">
          <cell r="S3725">
            <v>0</v>
          </cell>
          <cell r="T3725">
            <v>0</v>
          </cell>
          <cell r="U3725">
            <v>0</v>
          </cell>
        </row>
        <row r="3726">
          <cell r="S3726">
            <v>0</v>
          </cell>
          <cell r="T3726">
            <v>0</v>
          </cell>
          <cell r="U3726">
            <v>0</v>
          </cell>
        </row>
        <row r="3727">
          <cell r="S3727">
            <v>0</v>
          </cell>
          <cell r="T3727">
            <v>0</v>
          </cell>
          <cell r="U3727">
            <v>0</v>
          </cell>
        </row>
        <row r="3728">
          <cell r="S3728">
            <v>0</v>
          </cell>
          <cell r="T3728">
            <v>0</v>
          </cell>
          <cell r="U3728">
            <v>0</v>
          </cell>
        </row>
        <row r="3729">
          <cell r="S3729">
            <v>0</v>
          </cell>
          <cell r="T3729">
            <v>0</v>
          </cell>
          <cell r="U3729">
            <v>0</v>
          </cell>
        </row>
        <row r="3730">
          <cell r="S3730">
            <v>0</v>
          </cell>
          <cell r="T3730">
            <v>0</v>
          </cell>
          <cell r="U3730">
            <v>0</v>
          </cell>
        </row>
        <row r="3731">
          <cell r="S3731">
            <v>0</v>
          </cell>
          <cell r="T3731">
            <v>0</v>
          </cell>
          <cell r="U3731">
            <v>0</v>
          </cell>
        </row>
        <row r="3732">
          <cell r="S3732">
            <v>0</v>
          </cell>
          <cell r="T3732">
            <v>0</v>
          </cell>
          <cell r="U3732">
            <v>0</v>
          </cell>
        </row>
        <row r="3733">
          <cell r="S3733">
            <v>0</v>
          </cell>
          <cell r="T3733">
            <v>0</v>
          </cell>
          <cell r="U3733">
            <v>0</v>
          </cell>
        </row>
        <row r="3734">
          <cell r="S3734">
            <v>0</v>
          </cell>
          <cell r="T3734">
            <v>0</v>
          </cell>
          <cell r="U3734">
            <v>0</v>
          </cell>
        </row>
        <row r="3735">
          <cell r="S3735">
            <v>0</v>
          </cell>
          <cell r="T3735">
            <v>0</v>
          </cell>
          <cell r="U3735">
            <v>0</v>
          </cell>
        </row>
        <row r="3736">
          <cell r="S3736">
            <v>0</v>
          </cell>
          <cell r="T3736">
            <v>0</v>
          </cell>
          <cell r="U3736">
            <v>0</v>
          </cell>
        </row>
        <row r="3737">
          <cell r="S3737">
            <v>0</v>
          </cell>
          <cell r="T3737">
            <v>0</v>
          </cell>
          <cell r="U3737">
            <v>0</v>
          </cell>
        </row>
        <row r="3738">
          <cell r="S3738">
            <v>0</v>
          </cell>
          <cell r="T3738">
            <v>0</v>
          </cell>
          <cell r="U3738">
            <v>0</v>
          </cell>
        </row>
        <row r="3739">
          <cell r="S3739">
            <v>0</v>
          </cell>
          <cell r="T3739">
            <v>0</v>
          </cell>
          <cell r="U3739">
            <v>0</v>
          </cell>
        </row>
        <row r="3740">
          <cell r="S3740">
            <v>0</v>
          </cell>
          <cell r="T3740">
            <v>0</v>
          </cell>
          <cell r="U3740">
            <v>0</v>
          </cell>
        </row>
        <row r="3741">
          <cell r="S3741">
            <v>0</v>
          </cell>
          <cell r="T3741">
            <v>0</v>
          </cell>
          <cell r="U3741">
            <v>0</v>
          </cell>
        </row>
        <row r="3742">
          <cell r="S3742">
            <v>0</v>
          </cell>
          <cell r="T3742">
            <v>0</v>
          </cell>
          <cell r="U3742">
            <v>0</v>
          </cell>
        </row>
        <row r="3743">
          <cell r="S3743">
            <v>0</v>
          </cell>
          <cell r="T3743">
            <v>0</v>
          </cell>
          <cell r="U3743">
            <v>0</v>
          </cell>
        </row>
        <row r="3744">
          <cell r="S3744">
            <v>0</v>
          </cell>
          <cell r="T3744">
            <v>0</v>
          </cell>
          <cell r="U3744">
            <v>0</v>
          </cell>
        </row>
        <row r="3745">
          <cell r="S3745">
            <v>0</v>
          </cell>
          <cell r="T3745">
            <v>0</v>
          </cell>
          <cell r="U3745">
            <v>0</v>
          </cell>
        </row>
        <row r="3746">
          <cell r="S3746">
            <v>0</v>
          </cell>
          <cell r="T3746">
            <v>0</v>
          </cell>
          <cell r="U3746">
            <v>0</v>
          </cell>
        </row>
        <row r="3747">
          <cell r="S3747">
            <v>0</v>
          </cell>
          <cell r="T3747">
            <v>0</v>
          </cell>
          <cell r="U3747">
            <v>0</v>
          </cell>
        </row>
        <row r="3748">
          <cell r="S3748">
            <v>0</v>
          </cell>
          <cell r="T3748">
            <v>0</v>
          </cell>
          <cell r="U3748">
            <v>0</v>
          </cell>
        </row>
        <row r="3749">
          <cell r="S3749">
            <v>0</v>
          </cell>
          <cell r="T3749">
            <v>0</v>
          </cell>
          <cell r="U3749">
            <v>0</v>
          </cell>
        </row>
        <row r="3750">
          <cell r="S3750">
            <v>0</v>
          </cell>
          <cell r="T3750">
            <v>0</v>
          </cell>
          <cell r="U3750">
            <v>0</v>
          </cell>
        </row>
        <row r="3751">
          <cell r="S3751">
            <v>0</v>
          </cell>
          <cell r="T3751">
            <v>0</v>
          </cell>
          <cell r="U3751">
            <v>0</v>
          </cell>
        </row>
        <row r="3752">
          <cell r="S3752">
            <v>0</v>
          </cell>
          <cell r="T3752">
            <v>0</v>
          </cell>
          <cell r="U3752">
            <v>0</v>
          </cell>
        </row>
        <row r="3753">
          <cell r="S3753">
            <v>0</v>
          </cell>
          <cell r="T3753">
            <v>0</v>
          </cell>
          <cell r="U3753">
            <v>0</v>
          </cell>
        </row>
        <row r="3754">
          <cell r="S3754">
            <v>0</v>
          </cell>
          <cell r="T3754">
            <v>0</v>
          </cell>
          <cell r="U3754">
            <v>0</v>
          </cell>
        </row>
        <row r="3755">
          <cell r="S3755">
            <v>0</v>
          </cell>
          <cell r="T3755">
            <v>0</v>
          </cell>
          <cell r="U3755">
            <v>0</v>
          </cell>
        </row>
        <row r="3756">
          <cell r="S3756">
            <v>0</v>
          </cell>
          <cell r="T3756">
            <v>0</v>
          </cell>
          <cell r="U3756">
            <v>0</v>
          </cell>
        </row>
        <row r="3757">
          <cell r="S3757">
            <v>0</v>
          </cell>
          <cell r="T3757">
            <v>0</v>
          </cell>
          <cell r="U3757">
            <v>0</v>
          </cell>
        </row>
        <row r="3758">
          <cell r="S3758">
            <v>0</v>
          </cell>
          <cell r="T3758">
            <v>0</v>
          </cell>
          <cell r="U3758">
            <v>0</v>
          </cell>
        </row>
        <row r="3759">
          <cell r="S3759">
            <v>0</v>
          </cell>
          <cell r="T3759">
            <v>0</v>
          </cell>
          <cell r="U3759">
            <v>0</v>
          </cell>
        </row>
        <row r="3760">
          <cell r="S3760">
            <v>0</v>
          </cell>
          <cell r="T3760">
            <v>0</v>
          </cell>
          <cell r="U3760">
            <v>0</v>
          </cell>
        </row>
        <row r="3761">
          <cell r="S3761">
            <v>0</v>
          </cell>
          <cell r="T3761">
            <v>0</v>
          </cell>
          <cell r="U3761">
            <v>0</v>
          </cell>
        </row>
        <row r="3762">
          <cell r="S3762">
            <v>0</v>
          </cell>
          <cell r="T3762">
            <v>0</v>
          </cell>
          <cell r="U3762">
            <v>0</v>
          </cell>
        </row>
        <row r="3763">
          <cell r="S3763">
            <v>0</v>
          </cell>
          <cell r="T3763">
            <v>0</v>
          </cell>
          <cell r="U3763">
            <v>0</v>
          </cell>
        </row>
        <row r="3764">
          <cell r="S3764">
            <v>0</v>
          </cell>
          <cell r="T3764">
            <v>0</v>
          </cell>
          <cell r="U3764">
            <v>0</v>
          </cell>
        </row>
        <row r="3765">
          <cell r="S3765">
            <v>0</v>
          </cell>
          <cell r="T3765">
            <v>0</v>
          </cell>
          <cell r="U3765">
            <v>0</v>
          </cell>
        </row>
        <row r="3766">
          <cell r="S3766">
            <v>0</v>
          </cell>
          <cell r="T3766">
            <v>0</v>
          </cell>
          <cell r="U3766">
            <v>0</v>
          </cell>
        </row>
        <row r="3767">
          <cell r="S3767">
            <v>0</v>
          </cell>
          <cell r="T3767">
            <v>0</v>
          </cell>
          <cell r="U3767">
            <v>0</v>
          </cell>
        </row>
        <row r="3768">
          <cell r="S3768">
            <v>0</v>
          </cell>
          <cell r="T3768">
            <v>0</v>
          </cell>
          <cell r="U3768">
            <v>0</v>
          </cell>
        </row>
        <row r="3769">
          <cell r="S3769">
            <v>0</v>
          </cell>
          <cell r="T3769">
            <v>0</v>
          </cell>
          <cell r="U3769">
            <v>0</v>
          </cell>
        </row>
        <row r="3770">
          <cell r="S3770">
            <v>0</v>
          </cell>
          <cell r="T3770">
            <v>0</v>
          </cell>
          <cell r="U3770">
            <v>0</v>
          </cell>
        </row>
        <row r="3771">
          <cell r="S3771">
            <v>0</v>
          </cell>
          <cell r="T3771">
            <v>0</v>
          </cell>
          <cell r="U3771">
            <v>0</v>
          </cell>
        </row>
        <row r="3772">
          <cell r="S3772">
            <v>0</v>
          </cell>
          <cell r="T3772">
            <v>0</v>
          </cell>
          <cell r="U3772">
            <v>0</v>
          </cell>
        </row>
        <row r="3773">
          <cell r="S3773">
            <v>0</v>
          </cell>
          <cell r="T3773">
            <v>0</v>
          </cell>
          <cell r="U3773">
            <v>0</v>
          </cell>
        </row>
        <row r="3774">
          <cell r="S3774">
            <v>0</v>
          </cell>
          <cell r="T3774">
            <v>0</v>
          </cell>
          <cell r="U3774">
            <v>0</v>
          </cell>
        </row>
        <row r="3775">
          <cell r="S3775">
            <v>0</v>
          </cell>
          <cell r="T3775">
            <v>0</v>
          </cell>
          <cell r="U3775">
            <v>0</v>
          </cell>
        </row>
        <row r="3776">
          <cell r="S3776">
            <v>0</v>
          </cell>
          <cell r="T3776">
            <v>0</v>
          </cell>
          <cell r="U3776">
            <v>0</v>
          </cell>
        </row>
        <row r="3777">
          <cell r="S3777">
            <v>0</v>
          </cell>
          <cell r="T3777">
            <v>0</v>
          </cell>
          <cell r="U3777">
            <v>0</v>
          </cell>
        </row>
        <row r="3778">
          <cell r="S3778">
            <v>0</v>
          </cell>
          <cell r="T3778">
            <v>0</v>
          </cell>
          <cell r="U3778">
            <v>0</v>
          </cell>
        </row>
        <row r="3779">
          <cell r="S3779">
            <v>0</v>
          </cell>
          <cell r="T3779">
            <v>0</v>
          </cell>
          <cell r="U3779">
            <v>0</v>
          </cell>
        </row>
        <row r="3780">
          <cell r="S3780">
            <v>0</v>
          </cell>
          <cell r="T3780">
            <v>0</v>
          </cell>
          <cell r="U3780">
            <v>0</v>
          </cell>
        </row>
        <row r="3781">
          <cell r="S3781">
            <v>0</v>
          </cell>
          <cell r="T3781">
            <v>0</v>
          </cell>
          <cell r="U3781">
            <v>0</v>
          </cell>
        </row>
        <row r="3782">
          <cell r="S3782">
            <v>0</v>
          </cell>
          <cell r="T3782">
            <v>0</v>
          </cell>
          <cell r="U3782">
            <v>0</v>
          </cell>
        </row>
        <row r="3783">
          <cell r="S3783">
            <v>0</v>
          </cell>
          <cell r="T3783">
            <v>0</v>
          </cell>
          <cell r="U3783">
            <v>0</v>
          </cell>
        </row>
        <row r="3784">
          <cell r="S3784">
            <v>0</v>
          </cell>
          <cell r="T3784">
            <v>0</v>
          </cell>
          <cell r="U3784">
            <v>0</v>
          </cell>
        </row>
        <row r="3785">
          <cell r="S3785">
            <v>0</v>
          </cell>
          <cell r="T3785">
            <v>0</v>
          </cell>
          <cell r="U3785">
            <v>0</v>
          </cell>
        </row>
        <row r="3786">
          <cell r="S3786">
            <v>0</v>
          </cell>
          <cell r="T3786">
            <v>0</v>
          </cell>
          <cell r="U3786">
            <v>0</v>
          </cell>
        </row>
        <row r="3787">
          <cell r="S3787">
            <v>0</v>
          </cell>
          <cell r="T3787">
            <v>0</v>
          </cell>
          <cell r="U3787">
            <v>0</v>
          </cell>
        </row>
        <row r="3788">
          <cell r="S3788">
            <v>0</v>
          </cell>
          <cell r="T3788">
            <v>0</v>
          </cell>
          <cell r="U3788">
            <v>0</v>
          </cell>
        </row>
        <row r="3789">
          <cell r="S3789">
            <v>0</v>
          </cell>
          <cell r="T3789">
            <v>0</v>
          </cell>
          <cell r="U3789">
            <v>0</v>
          </cell>
        </row>
        <row r="3790">
          <cell r="S3790">
            <v>0</v>
          </cell>
          <cell r="T3790">
            <v>0</v>
          </cell>
          <cell r="U3790">
            <v>0</v>
          </cell>
        </row>
        <row r="3791">
          <cell r="S3791">
            <v>0</v>
          </cell>
          <cell r="T3791">
            <v>0</v>
          </cell>
          <cell r="U3791">
            <v>0</v>
          </cell>
        </row>
        <row r="3792">
          <cell r="S3792">
            <v>0</v>
          </cell>
          <cell r="T3792">
            <v>0</v>
          </cell>
          <cell r="U3792">
            <v>0</v>
          </cell>
        </row>
        <row r="3793">
          <cell r="S3793">
            <v>0</v>
          </cell>
          <cell r="T3793">
            <v>0</v>
          </cell>
          <cell r="U3793">
            <v>0</v>
          </cell>
        </row>
        <row r="3794">
          <cell r="S3794">
            <v>0</v>
          </cell>
          <cell r="T3794">
            <v>0</v>
          </cell>
          <cell r="U3794">
            <v>0</v>
          </cell>
        </row>
        <row r="3795">
          <cell r="S3795">
            <v>0</v>
          </cell>
          <cell r="T3795">
            <v>0</v>
          </cell>
          <cell r="U3795">
            <v>0</v>
          </cell>
        </row>
        <row r="3796">
          <cell r="S3796">
            <v>0</v>
          </cell>
          <cell r="T3796">
            <v>0</v>
          </cell>
          <cell r="U3796">
            <v>0</v>
          </cell>
        </row>
        <row r="3797">
          <cell r="S3797">
            <v>0</v>
          </cell>
          <cell r="T3797">
            <v>0</v>
          </cell>
          <cell r="U3797">
            <v>0</v>
          </cell>
        </row>
        <row r="3798">
          <cell r="S3798">
            <v>0</v>
          </cell>
          <cell r="T3798">
            <v>0</v>
          </cell>
          <cell r="U3798">
            <v>0</v>
          </cell>
        </row>
        <row r="3799">
          <cell r="S3799">
            <v>0</v>
          </cell>
          <cell r="T3799">
            <v>0</v>
          </cell>
          <cell r="U3799">
            <v>0</v>
          </cell>
        </row>
        <row r="3800">
          <cell r="S3800">
            <v>0</v>
          </cell>
          <cell r="T3800">
            <v>0</v>
          </cell>
          <cell r="U3800">
            <v>0</v>
          </cell>
        </row>
        <row r="3801">
          <cell r="S3801">
            <v>0</v>
          </cell>
          <cell r="T3801">
            <v>0</v>
          </cell>
          <cell r="U3801">
            <v>0</v>
          </cell>
        </row>
        <row r="3802">
          <cell r="S3802">
            <v>0</v>
          </cell>
          <cell r="T3802">
            <v>0</v>
          </cell>
          <cell r="U3802">
            <v>0</v>
          </cell>
        </row>
        <row r="3803">
          <cell r="S3803">
            <v>0</v>
          </cell>
          <cell r="T3803">
            <v>0</v>
          </cell>
          <cell r="U3803">
            <v>0</v>
          </cell>
        </row>
        <row r="3804">
          <cell r="S3804">
            <v>0</v>
          </cell>
          <cell r="T3804">
            <v>0</v>
          </cell>
          <cell r="U3804">
            <v>0</v>
          </cell>
        </row>
        <row r="3805">
          <cell r="S3805">
            <v>0</v>
          </cell>
          <cell r="T3805">
            <v>0</v>
          </cell>
          <cell r="U3805">
            <v>0</v>
          </cell>
        </row>
        <row r="3806">
          <cell r="S3806">
            <v>0</v>
          </cell>
          <cell r="T3806">
            <v>0</v>
          </cell>
          <cell r="U3806">
            <v>0</v>
          </cell>
        </row>
        <row r="3807">
          <cell r="S3807">
            <v>0</v>
          </cell>
          <cell r="T3807">
            <v>0</v>
          </cell>
          <cell r="U3807">
            <v>0</v>
          </cell>
        </row>
        <row r="3808">
          <cell r="S3808">
            <v>0</v>
          </cell>
          <cell r="T3808">
            <v>0</v>
          </cell>
          <cell r="U3808">
            <v>0</v>
          </cell>
        </row>
        <row r="3809">
          <cell r="S3809">
            <v>0</v>
          </cell>
          <cell r="T3809">
            <v>0</v>
          </cell>
          <cell r="U3809">
            <v>0</v>
          </cell>
        </row>
        <row r="3810">
          <cell r="S3810">
            <v>0</v>
          </cell>
          <cell r="T3810">
            <v>0</v>
          </cell>
          <cell r="U3810">
            <v>0</v>
          </cell>
        </row>
        <row r="3811">
          <cell r="S3811">
            <v>0</v>
          </cell>
          <cell r="T3811">
            <v>0</v>
          </cell>
          <cell r="U3811">
            <v>0</v>
          </cell>
        </row>
        <row r="3812">
          <cell r="S3812">
            <v>0</v>
          </cell>
          <cell r="T3812">
            <v>0</v>
          </cell>
          <cell r="U3812">
            <v>0</v>
          </cell>
        </row>
        <row r="3813">
          <cell r="S3813">
            <v>0</v>
          </cell>
          <cell r="T3813">
            <v>0</v>
          </cell>
          <cell r="U3813">
            <v>0</v>
          </cell>
        </row>
        <row r="3814">
          <cell r="S3814">
            <v>0</v>
          </cell>
          <cell r="T3814">
            <v>0</v>
          </cell>
          <cell r="U3814">
            <v>0</v>
          </cell>
        </row>
        <row r="3815">
          <cell r="S3815">
            <v>0</v>
          </cell>
          <cell r="T3815">
            <v>0</v>
          </cell>
          <cell r="U3815">
            <v>0</v>
          </cell>
        </row>
        <row r="3816">
          <cell r="S3816">
            <v>0</v>
          </cell>
          <cell r="T3816">
            <v>0</v>
          </cell>
          <cell r="U3816">
            <v>0</v>
          </cell>
        </row>
        <row r="3817">
          <cell r="S3817">
            <v>0</v>
          </cell>
          <cell r="T3817">
            <v>0</v>
          </cell>
          <cell r="U3817">
            <v>0</v>
          </cell>
        </row>
        <row r="3818">
          <cell r="S3818">
            <v>0</v>
          </cell>
          <cell r="T3818">
            <v>0</v>
          </cell>
          <cell r="U3818">
            <v>0</v>
          </cell>
        </row>
        <row r="3819">
          <cell r="S3819">
            <v>0</v>
          </cell>
          <cell r="T3819">
            <v>0</v>
          </cell>
          <cell r="U3819">
            <v>0</v>
          </cell>
        </row>
        <row r="3820">
          <cell r="S3820">
            <v>0</v>
          </cell>
          <cell r="T3820">
            <v>0</v>
          </cell>
          <cell r="U3820">
            <v>0</v>
          </cell>
        </row>
        <row r="3821">
          <cell r="S3821">
            <v>0</v>
          </cell>
          <cell r="T3821">
            <v>0</v>
          </cell>
          <cell r="U3821">
            <v>0</v>
          </cell>
        </row>
        <row r="3822">
          <cell r="S3822">
            <v>0</v>
          </cell>
          <cell r="T3822">
            <v>0</v>
          </cell>
          <cell r="U3822">
            <v>0</v>
          </cell>
        </row>
        <row r="3823">
          <cell r="S3823">
            <v>0</v>
          </cell>
          <cell r="T3823">
            <v>0</v>
          </cell>
          <cell r="U3823">
            <v>0</v>
          </cell>
        </row>
        <row r="3824">
          <cell r="S3824">
            <v>0</v>
          </cell>
          <cell r="T3824">
            <v>0</v>
          </cell>
          <cell r="U3824">
            <v>0</v>
          </cell>
        </row>
        <row r="3825">
          <cell r="S3825">
            <v>0</v>
          </cell>
          <cell r="T3825">
            <v>0</v>
          </cell>
          <cell r="U3825">
            <v>0</v>
          </cell>
        </row>
        <row r="3826">
          <cell r="S3826">
            <v>0</v>
          </cell>
          <cell r="T3826">
            <v>0</v>
          </cell>
          <cell r="U3826">
            <v>0</v>
          </cell>
        </row>
        <row r="3827">
          <cell r="S3827">
            <v>0</v>
          </cell>
          <cell r="T3827">
            <v>0</v>
          </cell>
          <cell r="U3827">
            <v>0</v>
          </cell>
        </row>
        <row r="3828">
          <cell r="S3828">
            <v>0</v>
          </cell>
          <cell r="T3828">
            <v>0</v>
          </cell>
          <cell r="U3828">
            <v>0</v>
          </cell>
        </row>
        <row r="3829">
          <cell r="S3829">
            <v>0</v>
          </cell>
          <cell r="T3829">
            <v>0</v>
          </cell>
          <cell r="U3829">
            <v>0</v>
          </cell>
        </row>
        <row r="3830">
          <cell r="S3830">
            <v>0</v>
          </cell>
          <cell r="T3830">
            <v>0</v>
          </cell>
          <cell r="U3830">
            <v>0</v>
          </cell>
        </row>
        <row r="3831">
          <cell r="S3831">
            <v>0</v>
          </cell>
          <cell r="T3831">
            <v>0</v>
          </cell>
          <cell r="U3831">
            <v>0</v>
          </cell>
        </row>
        <row r="3832">
          <cell r="S3832">
            <v>0</v>
          </cell>
          <cell r="T3832">
            <v>0</v>
          </cell>
          <cell r="U3832">
            <v>0</v>
          </cell>
        </row>
        <row r="3833">
          <cell r="S3833">
            <v>0</v>
          </cell>
          <cell r="T3833">
            <v>0</v>
          </cell>
          <cell r="U3833">
            <v>0</v>
          </cell>
        </row>
        <row r="3834">
          <cell r="S3834">
            <v>0</v>
          </cell>
          <cell r="T3834">
            <v>0</v>
          </cell>
          <cell r="U3834">
            <v>0</v>
          </cell>
        </row>
        <row r="3835">
          <cell r="S3835">
            <v>0</v>
          </cell>
          <cell r="T3835">
            <v>0</v>
          </cell>
          <cell r="U3835">
            <v>0</v>
          </cell>
        </row>
        <row r="3836">
          <cell r="S3836">
            <v>0</v>
          </cell>
          <cell r="T3836">
            <v>0</v>
          </cell>
          <cell r="U3836">
            <v>0</v>
          </cell>
        </row>
        <row r="3837">
          <cell r="S3837">
            <v>0</v>
          </cell>
          <cell r="T3837">
            <v>0</v>
          </cell>
          <cell r="U3837">
            <v>0</v>
          </cell>
        </row>
        <row r="3838">
          <cell r="S3838">
            <v>0</v>
          </cell>
          <cell r="T3838">
            <v>0</v>
          </cell>
          <cell r="U3838">
            <v>0</v>
          </cell>
        </row>
        <row r="3839">
          <cell r="S3839">
            <v>0</v>
          </cell>
          <cell r="T3839">
            <v>0</v>
          </cell>
          <cell r="U3839">
            <v>0</v>
          </cell>
        </row>
        <row r="3840">
          <cell r="S3840">
            <v>0</v>
          </cell>
          <cell r="T3840">
            <v>0</v>
          </cell>
          <cell r="U3840">
            <v>0</v>
          </cell>
        </row>
        <row r="3841">
          <cell r="S3841">
            <v>0</v>
          </cell>
          <cell r="T3841">
            <v>0</v>
          </cell>
          <cell r="U3841">
            <v>0</v>
          </cell>
        </row>
        <row r="3842">
          <cell r="S3842">
            <v>0</v>
          </cell>
          <cell r="T3842">
            <v>0</v>
          </cell>
          <cell r="U3842">
            <v>0</v>
          </cell>
        </row>
        <row r="3843">
          <cell r="S3843">
            <v>0</v>
          </cell>
          <cell r="T3843">
            <v>0</v>
          </cell>
          <cell r="U3843">
            <v>0</v>
          </cell>
        </row>
        <row r="3844">
          <cell r="S3844">
            <v>0</v>
          </cell>
          <cell r="T3844">
            <v>0</v>
          </cell>
          <cell r="U3844">
            <v>0</v>
          </cell>
        </row>
        <row r="3845">
          <cell r="S3845">
            <v>0</v>
          </cell>
          <cell r="T3845">
            <v>0</v>
          </cell>
          <cell r="U3845">
            <v>0</v>
          </cell>
        </row>
        <row r="3846">
          <cell r="S3846">
            <v>0</v>
          </cell>
          <cell r="T3846">
            <v>0</v>
          </cell>
          <cell r="U3846">
            <v>0</v>
          </cell>
        </row>
        <row r="3847">
          <cell r="S3847">
            <v>0</v>
          </cell>
          <cell r="T3847">
            <v>0</v>
          </cell>
          <cell r="U3847">
            <v>0</v>
          </cell>
        </row>
        <row r="3848">
          <cell r="S3848">
            <v>0</v>
          </cell>
          <cell r="T3848">
            <v>0</v>
          </cell>
          <cell r="U3848">
            <v>0</v>
          </cell>
        </row>
        <row r="3849">
          <cell r="S3849">
            <v>0</v>
          </cell>
          <cell r="T3849">
            <v>0</v>
          </cell>
          <cell r="U3849">
            <v>0</v>
          </cell>
        </row>
        <row r="3850">
          <cell r="S3850">
            <v>0</v>
          </cell>
          <cell r="T3850">
            <v>0</v>
          </cell>
          <cell r="U3850">
            <v>0</v>
          </cell>
        </row>
        <row r="3851">
          <cell r="S3851">
            <v>0</v>
          </cell>
          <cell r="T3851">
            <v>0</v>
          </cell>
          <cell r="U3851">
            <v>0</v>
          </cell>
        </row>
        <row r="3852">
          <cell r="S3852">
            <v>0</v>
          </cell>
          <cell r="T3852">
            <v>0</v>
          </cell>
          <cell r="U3852">
            <v>0</v>
          </cell>
        </row>
        <row r="3853">
          <cell r="S3853">
            <v>0</v>
          </cell>
          <cell r="T3853">
            <v>0</v>
          </cell>
          <cell r="U3853">
            <v>0</v>
          </cell>
        </row>
        <row r="3854">
          <cell r="S3854">
            <v>0</v>
          </cell>
          <cell r="T3854">
            <v>0</v>
          </cell>
          <cell r="U3854">
            <v>0</v>
          </cell>
        </row>
        <row r="3855">
          <cell r="S3855">
            <v>0</v>
          </cell>
          <cell r="T3855">
            <v>0</v>
          </cell>
          <cell r="U3855">
            <v>0</v>
          </cell>
        </row>
        <row r="3856">
          <cell r="S3856">
            <v>0</v>
          </cell>
          <cell r="T3856">
            <v>0</v>
          </cell>
          <cell r="U3856">
            <v>0</v>
          </cell>
        </row>
        <row r="3857">
          <cell r="S3857">
            <v>0</v>
          </cell>
          <cell r="T3857">
            <v>0</v>
          </cell>
          <cell r="U3857">
            <v>0</v>
          </cell>
        </row>
        <row r="3858">
          <cell r="S3858">
            <v>0</v>
          </cell>
          <cell r="T3858">
            <v>0</v>
          </cell>
          <cell r="U3858">
            <v>0</v>
          </cell>
        </row>
        <row r="3859">
          <cell r="S3859">
            <v>0</v>
          </cell>
          <cell r="T3859">
            <v>0</v>
          </cell>
          <cell r="U3859">
            <v>0</v>
          </cell>
        </row>
        <row r="3860">
          <cell r="S3860">
            <v>0</v>
          </cell>
          <cell r="T3860">
            <v>0</v>
          </cell>
          <cell r="U3860">
            <v>0</v>
          </cell>
        </row>
        <row r="3861">
          <cell r="S3861">
            <v>0</v>
          </cell>
          <cell r="T3861">
            <v>0</v>
          </cell>
          <cell r="U3861">
            <v>0</v>
          </cell>
        </row>
        <row r="3862">
          <cell r="S3862">
            <v>0</v>
          </cell>
          <cell r="T3862">
            <v>0</v>
          </cell>
          <cell r="U3862">
            <v>0</v>
          </cell>
        </row>
        <row r="3863">
          <cell r="S3863">
            <v>0</v>
          </cell>
          <cell r="T3863">
            <v>0</v>
          </cell>
          <cell r="U3863">
            <v>0</v>
          </cell>
        </row>
        <row r="3864">
          <cell r="S3864">
            <v>0</v>
          </cell>
          <cell r="T3864">
            <v>0</v>
          </cell>
          <cell r="U3864">
            <v>0</v>
          </cell>
        </row>
        <row r="3865">
          <cell r="S3865">
            <v>0</v>
          </cell>
          <cell r="T3865">
            <v>0</v>
          </cell>
          <cell r="U3865">
            <v>0</v>
          </cell>
        </row>
        <row r="3866">
          <cell r="S3866">
            <v>0</v>
          </cell>
          <cell r="T3866">
            <v>0</v>
          </cell>
          <cell r="U3866">
            <v>0</v>
          </cell>
        </row>
        <row r="3867">
          <cell r="S3867">
            <v>0</v>
          </cell>
          <cell r="T3867">
            <v>0</v>
          </cell>
          <cell r="U3867">
            <v>0</v>
          </cell>
        </row>
        <row r="3868">
          <cell r="S3868">
            <v>0</v>
          </cell>
          <cell r="T3868">
            <v>0</v>
          </cell>
          <cell r="U3868">
            <v>0</v>
          </cell>
        </row>
        <row r="3869">
          <cell r="S3869">
            <v>0</v>
          </cell>
          <cell r="T3869">
            <v>0</v>
          </cell>
          <cell r="U3869">
            <v>0</v>
          </cell>
        </row>
        <row r="3870">
          <cell r="S3870">
            <v>0</v>
          </cell>
          <cell r="T3870">
            <v>0</v>
          </cell>
          <cell r="U3870">
            <v>0</v>
          </cell>
        </row>
        <row r="3871">
          <cell r="S3871">
            <v>0</v>
          </cell>
          <cell r="T3871">
            <v>0</v>
          </cell>
          <cell r="U3871">
            <v>0</v>
          </cell>
        </row>
        <row r="3872">
          <cell r="S3872">
            <v>0</v>
          </cell>
          <cell r="T3872">
            <v>0</v>
          </cell>
          <cell r="U3872">
            <v>0</v>
          </cell>
        </row>
        <row r="3873">
          <cell r="S3873">
            <v>0</v>
          </cell>
          <cell r="T3873">
            <v>0</v>
          </cell>
          <cell r="U3873">
            <v>0</v>
          </cell>
        </row>
        <row r="3874">
          <cell r="S3874">
            <v>0</v>
          </cell>
          <cell r="T3874">
            <v>0</v>
          </cell>
          <cell r="U3874">
            <v>0</v>
          </cell>
        </row>
        <row r="3875">
          <cell r="S3875">
            <v>0</v>
          </cell>
          <cell r="T3875">
            <v>0</v>
          </cell>
          <cell r="U3875">
            <v>0</v>
          </cell>
        </row>
        <row r="3876">
          <cell r="S3876">
            <v>0</v>
          </cell>
          <cell r="T3876">
            <v>0</v>
          </cell>
          <cell r="U3876">
            <v>0</v>
          </cell>
        </row>
        <row r="3877">
          <cell r="S3877">
            <v>0</v>
          </cell>
          <cell r="T3877">
            <v>0</v>
          </cell>
          <cell r="U3877">
            <v>0</v>
          </cell>
        </row>
        <row r="3878">
          <cell r="S3878">
            <v>0</v>
          </cell>
          <cell r="T3878">
            <v>0</v>
          </cell>
          <cell r="U3878">
            <v>0</v>
          </cell>
        </row>
        <row r="3879">
          <cell r="S3879">
            <v>0</v>
          </cell>
          <cell r="T3879">
            <v>0</v>
          </cell>
          <cell r="U3879">
            <v>0</v>
          </cell>
        </row>
        <row r="3880">
          <cell r="S3880">
            <v>0</v>
          </cell>
          <cell r="T3880">
            <v>0</v>
          </cell>
          <cell r="U3880">
            <v>0</v>
          </cell>
        </row>
        <row r="3881">
          <cell r="S3881">
            <v>0</v>
          </cell>
          <cell r="T3881">
            <v>0</v>
          </cell>
          <cell r="U3881">
            <v>0</v>
          </cell>
        </row>
        <row r="3882">
          <cell r="S3882">
            <v>0</v>
          </cell>
          <cell r="T3882">
            <v>0</v>
          </cell>
          <cell r="U3882">
            <v>0</v>
          </cell>
        </row>
        <row r="3883">
          <cell r="S3883">
            <v>0</v>
          </cell>
          <cell r="T3883">
            <v>0</v>
          </cell>
          <cell r="U3883">
            <v>0</v>
          </cell>
        </row>
        <row r="3884">
          <cell r="S3884">
            <v>0</v>
          </cell>
          <cell r="T3884">
            <v>0</v>
          </cell>
          <cell r="U3884">
            <v>0</v>
          </cell>
        </row>
        <row r="3885">
          <cell r="S3885">
            <v>0</v>
          </cell>
          <cell r="T3885">
            <v>0</v>
          </cell>
          <cell r="U3885">
            <v>0</v>
          </cell>
        </row>
        <row r="3886">
          <cell r="S3886">
            <v>0</v>
          </cell>
          <cell r="T3886">
            <v>0</v>
          </cell>
          <cell r="U3886">
            <v>0</v>
          </cell>
        </row>
        <row r="3887">
          <cell r="S3887">
            <v>0</v>
          </cell>
          <cell r="T3887">
            <v>0</v>
          </cell>
          <cell r="U3887">
            <v>0</v>
          </cell>
        </row>
        <row r="3888">
          <cell r="S3888">
            <v>0</v>
          </cell>
          <cell r="T3888">
            <v>0</v>
          </cell>
          <cell r="U3888">
            <v>0</v>
          </cell>
        </row>
        <row r="3889">
          <cell r="S3889">
            <v>0</v>
          </cell>
          <cell r="T3889">
            <v>0</v>
          </cell>
          <cell r="U3889">
            <v>0</v>
          </cell>
        </row>
        <row r="3890">
          <cell r="S3890">
            <v>0</v>
          </cell>
          <cell r="T3890">
            <v>0</v>
          </cell>
          <cell r="U3890">
            <v>0</v>
          </cell>
        </row>
        <row r="3891">
          <cell r="S3891">
            <v>0</v>
          </cell>
          <cell r="T3891">
            <v>0</v>
          </cell>
          <cell r="U3891">
            <v>0</v>
          </cell>
        </row>
        <row r="3892">
          <cell r="S3892">
            <v>0</v>
          </cell>
          <cell r="T3892">
            <v>0</v>
          </cell>
          <cell r="U3892">
            <v>0</v>
          </cell>
        </row>
        <row r="3893">
          <cell r="S3893">
            <v>0</v>
          </cell>
          <cell r="T3893">
            <v>0</v>
          </cell>
          <cell r="U3893">
            <v>0</v>
          </cell>
        </row>
        <row r="3894">
          <cell r="S3894">
            <v>0</v>
          </cell>
          <cell r="T3894">
            <v>0</v>
          </cell>
          <cell r="U3894">
            <v>0</v>
          </cell>
        </row>
        <row r="3895">
          <cell r="S3895">
            <v>0</v>
          </cell>
          <cell r="T3895">
            <v>0</v>
          </cell>
          <cell r="U3895">
            <v>0</v>
          </cell>
        </row>
        <row r="3896">
          <cell r="S3896">
            <v>0</v>
          </cell>
          <cell r="T3896">
            <v>0</v>
          </cell>
          <cell r="U3896">
            <v>0</v>
          </cell>
        </row>
        <row r="3897">
          <cell r="S3897">
            <v>0</v>
          </cell>
          <cell r="T3897">
            <v>0</v>
          </cell>
          <cell r="U3897">
            <v>0</v>
          </cell>
        </row>
        <row r="3898">
          <cell r="S3898">
            <v>0</v>
          </cell>
          <cell r="T3898">
            <v>0</v>
          </cell>
          <cell r="U3898">
            <v>0</v>
          </cell>
        </row>
        <row r="3899">
          <cell r="S3899">
            <v>0</v>
          </cell>
          <cell r="T3899">
            <v>0</v>
          </cell>
          <cell r="U3899">
            <v>0</v>
          </cell>
        </row>
        <row r="3900">
          <cell r="S3900">
            <v>0</v>
          </cell>
          <cell r="T3900">
            <v>0</v>
          </cell>
          <cell r="U3900">
            <v>0</v>
          </cell>
        </row>
        <row r="3901">
          <cell r="S3901">
            <v>0</v>
          </cell>
          <cell r="T3901">
            <v>0</v>
          </cell>
          <cell r="U3901">
            <v>0</v>
          </cell>
        </row>
        <row r="3902">
          <cell r="S3902">
            <v>0</v>
          </cell>
          <cell r="T3902">
            <v>0</v>
          </cell>
          <cell r="U3902">
            <v>0</v>
          </cell>
        </row>
        <row r="3903">
          <cell r="S3903">
            <v>0</v>
          </cell>
          <cell r="T3903">
            <v>0</v>
          </cell>
          <cell r="U3903">
            <v>0</v>
          </cell>
        </row>
        <row r="3904">
          <cell r="S3904">
            <v>0</v>
          </cell>
          <cell r="T3904">
            <v>0</v>
          </cell>
          <cell r="U3904">
            <v>0</v>
          </cell>
        </row>
        <row r="3905">
          <cell r="S3905">
            <v>0</v>
          </cell>
          <cell r="T3905">
            <v>0</v>
          </cell>
          <cell r="U3905">
            <v>0</v>
          </cell>
        </row>
        <row r="3906">
          <cell r="S3906">
            <v>0</v>
          </cell>
          <cell r="T3906">
            <v>0</v>
          </cell>
          <cell r="U3906">
            <v>0</v>
          </cell>
        </row>
        <row r="3907">
          <cell r="S3907">
            <v>0</v>
          </cell>
          <cell r="T3907">
            <v>0</v>
          </cell>
          <cell r="U3907">
            <v>0</v>
          </cell>
        </row>
        <row r="3908">
          <cell r="S3908">
            <v>0</v>
          </cell>
          <cell r="T3908">
            <v>0</v>
          </cell>
          <cell r="U3908">
            <v>0</v>
          </cell>
        </row>
        <row r="3909">
          <cell r="S3909">
            <v>0</v>
          </cell>
          <cell r="T3909">
            <v>0</v>
          </cell>
          <cell r="U3909">
            <v>0</v>
          </cell>
        </row>
        <row r="3910">
          <cell r="S3910">
            <v>0</v>
          </cell>
          <cell r="T3910">
            <v>0</v>
          </cell>
          <cell r="U3910">
            <v>0</v>
          </cell>
        </row>
        <row r="3911">
          <cell r="S3911">
            <v>0</v>
          </cell>
          <cell r="T3911">
            <v>0</v>
          </cell>
          <cell r="U3911">
            <v>0</v>
          </cell>
        </row>
        <row r="3912">
          <cell r="S3912">
            <v>0</v>
          </cell>
          <cell r="T3912">
            <v>0</v>
          </cell>
          <cell r="U3912">
            <v>0</v>
          </cell>
        </row>
        <row r="3913">
          <cell r="S3913">
            <v>0</v>
          </cell>
          <cell r="T3913">
            <v>0</v>
          </cell>
          <cell r="U3913">
            <v>0</v>
          </cell>
        </row>
        <row r="3914">
          <cell r="S3914">
            <v>0</v>
          </cell>
          <cell r="T3914">
            <v>0</v>
          </cell>
          <cell r="U3914">
            <v>0</v>
          </cell>
        </row>
        <row r="3915">
          <cell r="S3915">
            <v>0</v>
          </cell>
          <cell r="T3915">
            <v>0</v>
          </cell>
          <cell r="U3915">
            <v>0</v>
          </cell>
        </row>
        <row r="3916">
          <cell r="S3916">
            <v>0</v>
          </cell>
          <cell r="T3916">
            <v>0</v>
          </cell>
          <cell r="U3916">
            <v>0</v>
          </cell>
        </row>
        <row r="3917">
          <cell r="S3917">
            <v>0</v>
          </cell>
          <cell r="T3917">
            <v>0</v>
          </cell>
          <cell r="U3917">
            <v>0</v>
          </cell>
        </row>
        <row r="3918">
          <cell r="S3918">
            <v>0</v>
          </cell>
          <cell r="T3918">
            <v>0</v>
          </cell>
          <cell r="U3918">
            <v>0</v>
          </cell>
        </row>
        <row r="3919">
          <cell r="S3919">
            <v>0</v>
          </cell>
          <cell r="T3919">
            <v>0</v>
          </cell>
          <cell r="U3919">
            <v>0</v>
          </cell>
        </row>
        <row r="3920">
          <cell r="S3920">
            <v>0</v>
          </cell>
          <cell r="T3920">
            <v>0</v>
          </cell>
          <cell r="U3920">
            <v>0</v>
          </cell>
        </row>
        <row r="3921">
          <cell r="S3921">
            <v>0</v>
          </cell>
          <cell r="T3921">
            <v>0</v>
          </cell>
          <cell r="U3921">
            <v>0</v>
          </cell>
        </row>
        <row r="3922">
          <cell r="S3922">
            <v>0</v>
          </cell>
          <cell r="T3922">
            <v>0</v>
          </cell>
          <cell r="U3922">
            <v>0</v>
          </cell>
        </row>
        <row r="3923">
          <cell r="S3923">
            <v>0</v>
          </cell>
          <cell r="T3923">
            <v>0</v>
          </cell>
          <cell r="U3923">
            <v>0</v>
          </cell>
        </row>
        <row r="3924">
          <cell r="S3924">
            <v>0</v>
          </cell>
          <cell r="T3924">
            <v>0</v>
          </cell>
          <cell r="U3924">
            <v>0</v>
          </cell>
        </row>
        <row r="3925">
          <cell r="S3925">
            <v>0</v>
          </cell>
          <cell r="T3925">
            <v>0</v>
          </cell>
          <cell r="U3925">
            <v>0</v>
          </cell>
        </row>
        <row r="3926">
          <cell r="S3926">
            <v>0</v>
          </cell>
          <cell r="T3926">
            <v>0</v>
          </cell>
          <cell r="U3926">
            <v>0</v>
          </cell>
        </row>
        <row r="3927">
          <cell r="S3927">
            <v>0</v>
          </cell>
          <cell r="T3927">
            <v>0</v>
          </cell>
          <cell r="U3927">
            <v>0</v>
          </cell>
        </row>
        <row r="3928">
          <cell r="S3928">
            <v>0</v>
          </cell>
          <cell r="T3928">
            <v>0</v>
          </cell>
          <cell r="U3928">
            <v>0</v>
          </cell>
        </row>
        <row r="3929">
          <cell r="S3929">
            <v>0</v>
          </cell>
          <cell r="T3929">
            <v>0</v>
          </cell>
          <cell r="U3929">
            <v>0</v>
          </cell>
        </row>
        <row r="3930">
          <cell r="S3930">
            <v>0</v>
          </cell>
          <cell r="T3930">
            <v>0</v>
          </cell>
          <cell r="U3930">
            <v>0</v>
          </cell>
        </row>
        <row r="3931">
          <cell r="S3931">
            <v>0</v>
          </cell>
          <cell r="T3931">
            <v>0</v>
          </cell>
          <cell r="U3931">
            <v>0</v>
          </cell>
        </row>
        <row r="3932">
          <cell r="S3932">
            <v>0</v>
          </cell>
          <cell r="T3932">
            <v>0</v>
          </cell>
          <cell r="U3932">
            <v>0</v>
          </cell>
        </row>
        <row r="3933">
          <cell r="S3933">
            <v>0</v>
          </cell>
          <cell r="T3933">
            <v>0</v>
          </cell>
          <cell r="U3933">
            <v>0</v>
          </cell>
        </row>
        <row r="3934">
          <cell r="S3934">
            <v>0</v>
          </cell>
          <cell r="T3934">
            <v>0</v>
          </cell>
          <cell r="U3934">
            <v>0</v>
          </cell>
        </row>
        <row r="3935">
          <cell r="S3935">
            <v>0</v>
          </cell>
          <cell r="T3935">
            <v>0</v>
          </cell>
          <cell r="U3935">
            <v>0</v>
          </cell>
        </row>
        <row r="3936">
          <cell r="S3936">
            <v>0</v>
          </cell>
          <cell r="T3936">
            <v>0</v>
          </cell>
          <cell r="U3936">
            <v>0</v>
          </cell>
        </row>
        <row r="3937">
          <cell r="S3937">
            <v>0</v>
          </cell>
          <cell r="T3937">
            <v>0</v>
          </cell>
          <cell r="U3937">
            <v>0</v>
          </cell>
        </row>
        <row r="3938">
          <cell r="S3938">
            <v>0</v>
          </cell>
          <cell r="T3938">
            <v>0</v>
          </cell>
          <cell r="U3938">
            <v>0</v>
          </cell>
        </row>
        <row r="3939">
          <cell r="S3939">
            <v>0</v>
          </cell>
          <cell r="T3939">
            <v>0</v>
          </cell>
          <cell r="U3939">
            <v>0</v>
          </cell>
        </row>
        <row r="3940">
          <cell r="S3940">
            <v>0</v>
          </cell>
          <cell r="T3940">
            <v>0</v>
          </cell>
          <cell r="U3940">
            <v>0</v>
          </cell>
        </row>
        <row r="3941">
          <cell r="S3941">
            <v>0</v>
          </cell>
          <cell r="T3941">
            <v>0</v>
          </cell>
          <cell r="U3941">
            <v>0</v>
          </cell>
        </row>
        <row r="3942">
          <cell r="S3942">
            <v>0</v>
          </cell>
          <cell r="T3942">
            <v>0</v>
          </cell>
          <cell r="U3942">
            <v>0</v>
          </cell>
        </row>
        <row r="3943">
          <cell r="S3943">
            <v>0</v>
          </cell>
          <cell r="T3943">
            <v>0</v>
          </cell>
          <cell r="U3943">
            <v>0</v>
          </cell>
        </row>
        <row r="3944">
          <cell r="S3944">
            <v>0</v>
          </cell>
          <cell r="T3944">
            <v>0</v>
          </cell>
          <cell r="U3944">
            <v>0</v>
          </cell>
        </row>
        <row r="3945">
          <cell r="S3945">
            <v>0</v>
          </cell>
          <cell r="T3945">
            <v>0</v>
          </cell>
          <cell r="U3945">
            <v>0</v>
          </cell>
        </row>
        <row r="3946">
          <cell r="S3946">
            <v>0</v>
          </cell>
          <cell r="T3946">
            <v>0</v>
          </cell>
          <cell r="U3946">
            <v>0</v>
          </cell>
        </row>
        <row r="3947">
          <cell r="S3947">
            <v>0</v>
          </cell>
          <cell r="T3947">
            <v>0</v>
          </cell>
          <cell r="U3947">
            <v>0</v>
          </cell>
        </row>
        <row r="3948">
          <cell r="S3948">
            <v>0</v>
          </cell>
          <cell r="T3948">
            <v>0</v>
          </cell>
          <cell r="U3948">
            <v>0</v>
          </cell>
        </row>
        <row r="3949">
          <cell r="S3949">
            <v>0</v>
          </cell>
          <cell r="T3949">
            <v>0</v>
          </cell>
          <cell r="U3949">
            <v>0</v>
          </cell>
        </row>
        <row r="3950">
          <cell r="S3950">
            <v>0</v>
          </cell>
          <cell r="T3950">
            <v>0</v>
          </cell>
          <cell r="U3950">
            <v>0</v>
          </cell>
        </row>
        <row r="3951">
          <cell r="S3951">
            <v>0</v>
          </cell>
          <cell r="T3951">
            <v>0</v>
          </cell>
          <cell r="U3951">
            <v>0</v>
          </cell>
        </row>
        <row r="3952">
          <cell r="S3952">
            <v>0</v>
          </cell>
          <cell r="T3952">
            <v>0</v>
          </cell>
          <cell r="U3952">
            <v>0</v>
          </cell>
        </row>
        <row r="3953">
          <cell r="S3953">
            <v>0</v>
          </cell>
          <cell r="T3953">
            <v>0</v>
          </cell>
          <cell r="U3953">
            <v>0</v>
          </cell>
        </row>
        <row r="3954">
          <cell r="S3954">
            <v>0</v>
          </cell>
          <cell r="T3954">
            <v>0</v>
          </cell>
          <cell r="U3954">
            <v>0</v>
          </cell>
        </row>
        <row r="3955">
          <cell r="S3955">
            <v>0</v>
          </cell>
          <cell r="T3955">
            <v>0</v>
          </cell>
          <cell r="U3955">
            <v>0</v>
          </cell>
        </row>
        <row r="3956">
          <cell r="S3956">
            <v>0</v>
          </cell>
          <cell r="T3956">
            <v>0</v>
          </cell>
          <cell r="U3956">
            <v>0</v>
          </cell>
        </row>
        <row r="3957">
          <cell r="S3957">
            <v>0</v>
          </cell>
          <cell r="T3957">
            <v>0</v>
          </cell>
          <cell r="U3957">
            <v>0</v>
          </cell>
        </row>
        <row r="3958">
          <cell r="S3958">
            <v>0</v>
          </cell>
          <cell r="T3958">
            <v>0</v>
          </cell>
          <cell r="U3958">
            <v>0</v>
          </cell>
        </row>
        <row r="3959">
          <cell r="S3959">
            <v>0</v>
          </cell>
          <cell r="T3959">
            <v>0</v>
          </cell>
          <cell r="U3959">
            <v>0</v>
          </cell>
        </row>
        <row r="3960">
          <cell r="S3960">
            <v>0</v>
          </cell>
          <cell r="T3960">
            <v>0</v>
          </cell>
          <cell r="U3960">
            <v>0</v>
          </cell>
        </row>
        <row r="3961">
          <cell r="S3961">
            <v>0</v>
          </cell>
          <cell r="T3961">
            <v>0</v>
          </cell>
          <cell r="U3961">
            <v>0</v>
          </cell>
        </row>
        <row r="3962">
          <cell r="S3962">
            <v>0</v>
          </cell>
          <cell r="T3962">
            <v>0</v>
          </cell>
          <cell r="U3962">
            <v>0</v>
          </cell>
        </row>
        <row r="3963">
          <cell r="S3963">
            <v>0</v>
          </cell>
          <cell r="T3963">
            <v>0</v>
          </cell>
          <cell r="U3963">
            <v>0</v>
          </cell>
        </row>
        <row r="3964">
          <cell r="S3964">
            <v>0</v>
          </cell>
          <cell r="T3964">
            <v>0</v>
          </cell>
          <cell r="U3964">
            <v>0</v>
          </cell>
        </row>
        <row r="3965">
          <cell r="S3965">
            <v>0</v>
          </cell>
          <cell r="T3965">
            <v>0</v>
          </cell>
          <cell r="U3965">
            <v>0</v>
          </cell>
        </row>
        <row r="3966">
          <cell r="S3966">
            <v>0</v>
          </cell>
          <cell r="T3966">
            <v>0</v>
          </cell>
          <cell r="U3966">
            <v>0</v>
          </cell>
        </row>
        <row r="3967">
          <cell r="S3967">
            <v>0</v>
          </cell>
          <cell r="T3967">
            <v>0</v>
          </cell>
          <cell r="U3967">
            <v>0</v>
          </cell>
        </row>
        <row r="3968">
          <cell r="S3968">
            <v>0</v>
          </cell>
          <cell r="T3968">
            <v>0</v>
          </cell>
          <cell r="U3968">
            <v>0</v>
          </cell>
        </row>
        <row r="3969">
          <cell r="S3969">
            <v>0</v>
          </cell>
          <cell r="T3969">
            <v>0</v>
          </cell>
          <cell r="U3969">
            <v>0</v>
          </cell>
        </row>
        <row r="3970">
          <cell r="S3970">
            <v>0</v>
          </cell>
          <cell r="T3970">
            <v>0</v>
          </cell>
          <cell r="U3970">
            <v>0</v>
          </cell>
        </row>
        <row r="3971">
          <cell r="S3971">
            <v>0</v>
          </cell>
          <cell r="T3971">
            <v>0</v>
          </cell>
          <cell r="U3971">
            <v>0</v>
          </cell>
        </row>
        <row r="3972">
          <cell r="S3972">
            <v>0</v>
          </cell>
          <cell r="T3972">
            <v>0</v>
          </cell>
          <cell r="U3972">
            <v>0</v>
          </cell>
        </row>
        <row r="3973">
          <cell r="S3973">
            <v>0</v>
          </cell>
          <cell r="T3973">
            <v>0</v>
          </cell>
          <cell r="U3973">
            <v>0</v>
          </cell>
        </row>
        <row r="3974">
          <cell r="S3974">
            <v>0</v>
          </cell>
          <cell r="T3974">
            <v>0</v>
          </cell>
          <cell r="U3974">
            <v>0</v>
          </cell>
        </row>
        <row r="3975">
          <cell r="S3975">
            <v>0</v>
          </cell>
          <cell r="T3975">
            <v>0</v>
          </cell>
          <cell r="U3975">
            <v>0</v>
          </cell>
        </row>
        <row r="3976">
          <cell r="S3976">
            <v>0</v>
          </cell>
          <cell r="T3976">
            <v>0</v>
          </cell>
          <cell r="U3976">
            <v>0</v>
          </cell>
        </row>
        <row r="3977">
          <cell r="S3977">
            <v>0</v>
          </cell>
          <cell r="T3977">
            <v>0</v>
          </cell>
          <cell r="U3977">
            <v>0</v>
          </cell>
        </row>
        <row r="3978">
          <cell r="S3978">
            <v>0</v>
          </cell>
          <cell r="T3978">
            <v>0</v>
          </cell>
          <cell r="U3978">
            <v>0</v>
          </cell>
        </row>
        <row r="3979">
          <cell r="S3979">
            <v>0</v>
          </cell>
          <cell r="T3979">
            <v>0</v>
          </cell>
          <cell r="U3979">
            <v>0</v>
          </cell>
        </row>
        <row r="3980">
          <cell r="S3980">
            <v>0</v>
          </cell>
          <cell r="T3980">
            <v>0</v>
          </cell>
          <cell r="U3980">
            <v>0</v>
          </cell>
        </row>
        <row r="3981">
          <cell r="S3981">
            <v>0</v>
          </cell>
          <cell r="T3981">
            <v>0</v>
          </cell>
          <cell r="U3981">
            <v>0</v>
          </cell>
        </row>
        <row r="3982">
          <cell r="S3982">
            <v>0</v>
          </cell>
          <cell r="T3982">
            <v>0</v>
          </cell>
          <cell r="U3982">
            <v>0</v>
          </cell>
        </row>
        <row r="3983">
          <cell r="S3983">
            <v>0</v>
          </cell>
          <cell r="T3983">
            <v>0</v>
          </cell>
          <cell r="U3983">
            <v>0</v>
          </cell>
        </row>
        <row r="3984">
          <cell r="S3984">
            <v>0</v>
          </cell>
          <cell r="T3984">
            <v>0</v>
          </cell>
          <cell r="U3984">
            <v>0</v>
          </cell>
        </row>
        <row r="3985">
          <cell r="S3985">
            <v>0</v>
          </cell>
          <cell r="T3985">
            <v>0</v>
          </cell>
          <cell r="U3985">
            <v>0</v>
          </cell>
        </row>
        <row r="3986">
          <cell r="S3986">
            <v>0</v>
          </cell>
          <cell r="T3986">
            <v>0</v>
          </cell>
          <cell r="U3986">
            <v>0</v>
          </cell>
        </row>
        <row r="3987">
          <cell r="S3987">
            <v>0</v>
          </cell>
          <cell r="T3987">
            <v>0</v>
          </cell>
          <cell r="U3987">
            <v>0</v>
          </cell>
        </row>
        <row r="3988">
          <cell r="S3988">
            <v>0</v>
          </cell>
          <cell r="T3988">
            <v>0</v>
          </cell>
          <cell r="U3988">
            <v>0</v>
          </cell>
        </row>
        <row r="3989">
          <cell r="S3989">
            <v>0</v>
          </cell>
          <cell r="T3989">
            <v>0</v>
          </cell>
          <cell r="U3989">
            <v>0</v>
          </cell>
        </row>
        <row r="3990">
          <cell r="S3990">
            <v>0</v>
          </cell>
          <cell r="T3990">
            <v>0</v>
          </cell>
          <cell r="U3990">
            <v>0</v>
          </cell>
        </row>
        <row r="3991">
          <cell r="S3991">
            <v>0</v>
          </cell>
          <cell r="T3991">
            <v>0</v>
          </cell>
          <cell r="U3991">
            <v>0</v>
          </cell>
        </row>
        <row r="3992">
          <cell r="S3992">
            <v>0</v>
          </cell>
          <cell r="T3992">
            <v>0</v>
          </cell>
          <cell r="U3992">
            <v>0</v>
          </cell>
        </row>
        <row r="3993">
          <cell r="S3993">
            <v>0</v>
          </cell>
          <cell r="T3993">
            <v>0</v>
          </cell>
          <cell r="U3993">
            <v>0</v>
          </cell>
        </row>
        <row r="3994">
          <cell r="S3994">
            <v>0</v>
          </cell>
          <cell r="T3994">
            <v>0</v>
          </cell>
          <cell r="U3994">
            <v>0</v>
          </cell>
        </row>
        <row r="3995">
          <cell r="S3995">
            <v>0</v>
          </cell>
          <cell r="T3995">
            <v>0</v>
          </cell>
          <cell r="U3995">
            <v>0</v>
          </cell>
        </row>
        <row r="3996">
          <cell r="S3996">
            <v>0</v>
          </cell>
          <cell r="T3996">
            <v>0</v>
          </cell>
          <cell r="U3996">
            <v>0</v>
          </cell>
        </row>
        <row r="3997">
          <cell r="S3997">
            <v>0</v>
          </cell>
          <cell r="T3997">
            <v>0</v>
          </cell>
          <cell r="U3997">
            <v>0</v>
          </cell>
        </row>
        <row r="3998">
          <cell r="S3998">
            <v>0</v>
          </cell>
          <cell r="T3998">
            <v>0</v>
          </cell>
          <cell r="U3998">
            <v>0</v>
          </cell>
        </row>
        <row r="3999">
          <cell r="S3999">
            <v>0</v>
          </cell>
          <cell r="T3999">
            <v>0</v>
          </cell>
          <cell r="U3999">
            <v>0</v>
          </cell>
        </row>
        <row r="4000">
          <cell r="S4000">
            <v>0</v>
          </cell>
          <cell r="T4000">
            <v>0</v>
          </cell>
          <cell r="U4000">
            <v>0</v>
          </cell>
        </row>
        <row r="4001">
          <cell r="S4001">
            <v>0</v>
          </cell>
          <cell r="T4001">
            <v>0</v>
          </cell>
          <cell r="U4001">
            <v>0</v>
          </cell>
        </row>
        <row r="4002">
          <cell r="S4002">
            <v>0</v>
          </cell>
          <cell r="T4002">
            <v>0</v>
          </cell>
          <cell r="U4002">
            <v>0</v>
          </cell>
        </row>
        <row r="4003">
          <cell r="S4003">
            <v>0</v>
          </cell>
          <cell r="T4003">
            <v>0</v>
          </cell>
          <cell r="U4003">
            <v>0</v>
          </cell>
        </row>
        <row r="4004">
          <cell r="S4004">
            <v>0</v>
          </cell>
          <cell r="T4004">
            <v>0</v>
          </cell>
          <cell r="U4004">
            <v>0</v>
          </cell>
        </row>
        <row r="4005">
          <cell r="S4005">
            <v>0</v>
          </cell>
          <cell r="T4005">
            <v>0</v>
          </cell>
          <cell r="U4005">
            <v>0</v>
          </cell>
        </row>
        <row r="4006">
          <cell r="S4006">
            <v>0</v>
          </cell>
          <cell r="T4006">
            <v>0</v>
          </cell>
          <cell r="U4006">
            <v>0</v>
          </cell>
        </row>
        <row r="4007">
          <cell r="S4007">
            <v>0</v>
          </cell>
          <cell r="T4007">
            <v>0</v>
          </cell>
          <cell r="U4007">
            <v>0</v>
          </cell>
        </row>
        <row r="4008">
          <cell r="S4008">
            <v>0</v>
          </cell>
          <cell r="T4008">
            <v>0</v>
          </cell>
          <cell r="U4008">
            <v>0</v>
          </cell>
        </row>
        <row r="4009">
          <cell r="S4009">
            <v>0</v>
          </cell>
          <cell r="T4009">
            <v>0</v>
          </cell>
          <cell r="U4009">
            <v>0</v>
          </cell>
        </row>
        <row r="4010">
          <cell r="S4010">
            <v>0</v>
          </cell>
          <cell r="T4010">
            <v>0</v>
          </cell>
          <cell r="U4010">
            <v>0</v>
          </cell>
        </row>
        <row r="4011">
          <cell r="S4011">
            <v>0</v>
          </cell>
          <cell r="T4011">
            <v>0</v>
          </cell>
          <cell r="U4011">
            <v>0</v>
          </cell>
        </row>
        <row r="4012">
          <cell r="S4012">
            <v>0</v>
          </cell>
          <cell r="T4012">
            <v>0</v>
          </cell>
          <cell r="U4012">
            <v>0</v>
          </cell>
        </row>
        <row r="4013">
          <cell r="S4013">
            <v>0</v>
          </cell>
          <cell r="T4013">
            <v>0</v>
          </cell>
          <cell r="U4013">
            <v>0</v>
          </cell>
        </row>
        <row r="4014">
          <cell r="S4014">
            <v>0</v>
          </cell>
          <cell r="T4014">
            <v>0</v>
          </cell>
          <cell r="U4014">
            <v>0</v>
          </cell>
        </row>
        <row r="4015">
          <cell r="S4015">
            <v>0</v>
          </cell>
          <cell r="T4015">
            <v>0</v>
          </cell>
          <cell r="U4015">
            <v>0</v>
          </cell>
        </row>
        <row r="4016">
          <cell r="S4016">
            <v>0</v>
          </cell>
          <cell r="T4016">
            <v>0</v>
          </cell>
          <cell r="U4016">
            <v>0</v>
          </cell>
        </row>
        <row r="4017">
          <cell r="S4017">
            <v>0</v>
          </cell>
          <cell r="T4017">
            <v>0</v>
          </cell>
          <cell r="U4017">
            <v>0</v>
          </cell>
        </row>
        <row r="4018">
          <cell r="S4018">
            <v>0</v>
          </cell>
          <cell r="T4018">
            <v>0</v>
          </cell>
          <cell r="U4018">
            <v>0</v>
          </cell>
        </row>
        <row r="4019">
          <cell r="S4019">
            <v>0</v>
          </cell>
          <cell r="T4019">
            <v>0</v>
          </cell>
          <cell r="U4019">
            <v>0</v>
          </cell>
        </row>
        <row r="4020">
          <cell r="S4020">
            <v>0</v>
          </cell>
          <cell r="T4020">
            <v>0</v>
          </cell>
          <cell r="U4020">
            <v>0</v>
          </cell>
        </row>
        <row r="4021">
          <cell r="S4021">
            <v>0</v>
          </cell>
          <cell r="T4021">
            <v>0</v>
          </cell>
          <cell r="U4021">
            <v>0</v>
          </cell>
        </row>
        <row r="4022">
          <cell r="S4022">
            <v>0</v>
          </cell>
          <cell r="T4022">
            <v>0</v>
          </cell>
          <cell r="U4022">
            <v>0</v>
          </cell>
        </row>
        <row r="4023">
          <cell r="S4023">
            <v>0</v>
          </cell>
          <cell r="T4023">
            <v>0</v>
          </cell>
          <cell r="U4023">
            <v>0</v>
          </cell>
        </row>
        <row r="4024">
          <cell r="S4024">
            <v>0</v>
          </cell>
          <cell r="T4024">
            <v>0</v>
          </cell>
          <cell r="U4024">
            <v>0</v>
          </cell>
        </row>
        <row r="4025">
          <cell r="S4025">
            <v>0</v>
          </cell>
          <cell r="T4025">
            <v>0</v>
          </cell>
          <cell r="U4025">
            <v>0</v>
          </cell>
        </row>
        <row r="4026">
          <cell r="S4026">
            <v>0</v>
          </cell>
          <cell r="T4026">
            <v>0</v>
          </cell>
          <cell r="U4026">
            <v>0</v>
          </cell>
        </row>
        <row r="4027">
          <cell r="S4027">
            <v>0</v>
          </cell>
          <cell r="T4027">
            <v>0</v>
          </cell>
          <cell r="U4027">
            <v>0</v>
          </cell>
        </row>
        <row r="4028">
          <cell r="S4028">
            <v>0</v>
          </cell>
          <cell r="T4028">
            <v>0</v>
          </cell>
          <cell r="U4028">
            <v>0</v>
          </cell>
        </row>
        <row r="4029">
          <cell r="S4029">
            <v>0</v>
          </cell>
          <cell r="T4029">
            <v>0</v>
          </cell>
          <cell r="U4029">
            <v>0</v>
          </cell>
        </row>
        <row r="4030">
          <cell r="S4030">
            <v>0</v>
          </cell>
          <cell r="T4030">
            <v>0</v>
          </cell>
          <cell r="U4030">
            <v>0</v>
          </cell>
        </row>
        <row r="4031">
          <cell r="S4031">
            <v>0</v>
          </cell>
          <cell r="T4031">
            <v>0</v>
          </cell>
          <cell r="U4031">
            <v>0</v>
          </cell>
        </row>
        <row r="4032">
          <cell r="S4032">
            <v>0</v>
          </cell>
          <cell r="T4032">
            <v>0</v>
          </cell>
          <cell r="U4032">
            <v>0</v>
          </cell>
        </row>
        <row r="4033">
          <cell r="S4033">
            <v>0</v>
          </cell>
          <cell r="T4033">
            <v>0</v>
          </cell>
          <cell r="U4033">
            <v>0</v>
          </cell>
        </row>
        <row r="4034">
          <cell r="S4034">
            <v>0</v>
          </cell>
          <cell r="T4034">
            <v>0</v>
          </cell>
          <cell r="U4034">
            <v>0</v>
          </cell>
        </row>
        <row r="4035">
          <cell r="S4035">
            <v>0</v>
          </cell>
          <cell r="T4035">
            <v>0</v>
          </cell>
          <cell r="U4035">
            <v>0</v>
          </cell>
        </row>
        <row r="4036">
          <cell r="S4036">
            <v>0</v>
          </cell>
          <cell r="T4036">
            <v>0</v>
          </cell>
          <cell r="U4036">
            <v>0</v>
          </cell>
        </row>
        <row r="4037">
          <cell r="S4037">
            <v>0</v>
          </cell>
          <cell r="T4037">
            <v>0</v>
          </cell>
          <cell r="U4037">
            <v>0</v>
          </cell>
        </row>
        <row r="4038">
          <cell r="S4038">
            <v>0</v>
          </cell>
          <cell r="T4038">
            <v>0</v>
          </cell>
          <cell r="U4038">
            <v>0</v>
          </cell>
        </row>
        <row r="4039">
          <cell r="S4039">
            <v>0</v>
          </cell>
          <cell r="T4039">
            <v>0</v>
          </cell>
          <cell r="U4039">
            <v>0</v>
          </cell>
        </row>
        <row r="4040">
          <cell r="S4040">
            <v>0</v>
          </cell>
          <cell r="T4040">
            <v>0</v>
          </cell>
          <cell r="U4040">
            <v>0</v>
          </cell>
        </row>
        <row r="4041">
          <cell r="S4041">
            <v>0</v>
          </cell>
          <cell r="T4041">
            <v>0</v>
          </cell>
          <cell r="U4041">
            <v>0</v>
          </cell>
        </row>
        <row r="4042">
          <cell r="S4042">
            <v>0</v>
          </cell>
          <cell r="T4042">
            <v>0</v>
          </cell>
          <cell r="U4042">
            <v>0</v>
          </cell>
        </row>
        <row r="4043">
          <cell r="S4043">
            <v>0</v>
          </cell>
          <cell r="T4043">
            <v>0</v>
          </cell>
          <cell r="U4043">
            <v>0</v>
          </cell>
        </row>
        <row r="4044">
          <cell r="S4044">
            <v>0</v>
          </cell>
          <cell r="T4044">
            <v>0</v>
          </cell>
          <cell r="U4044">
            <v>0</v>
          </cell>
        </row>
        <row r="4045">
          <cell r="S4045">
            <v>0</v>
          </cell>
          <cell r="T4045">
            <v>0</v>
          </cell>
          <cell r="U4045">
            <v>0</v>
          </cell>
        </row>
        <row r="4046">
          <cell r="S4046">
            <v>0</v>
          </cell>
          <cell r="T4046">
            <v>0</v>
          </cell>
          <cell r="U4046">
            <v>0</v>
          </cell>
        </row>
        <row r="4047">
          <cell r="S4047">
            <v>0</v>
          </cell>
          <cell r="T4047">
            <v>0</v>
          </cell>
          <cell r="U4047">
            <v>0</v>
          </cell>
        </row>
        <row r="4048">
          <cell r="S4048">
            <v>0</v>
          </cell>
          <cell r="T4048">
            <v>0</v>
          </cell>
          <cell r="U4048">
            <v>0</v>
          </cell>
        </row>
        <row r="4049">
          <cell r="S4049">
            <v>0</v>
          </cell>
          <cell r="T4049">
            <v>0</v>
          </cell>
          <cell r="U4049">
            <v>0</v>
          </cell>
        </row>
        <row r="4050">
          <cell r="S4050">
            <v>0</v>
          </cell>
          <cell r="T4050">
            <v>0</v>
          </cell>
          <cell r="U4050">
            <v>0</v>
          </cell>
        </row>
        <row r="4051">
          <cell r="S4051">
            <v>0</v>
          </cell>
          <cell r="T4051">
            <v>0</v>
          </cell>
          <cell r="U4051">
            <v>0</v>
          </cell>
        </row>
        <row r="4052">
          <cell r="S4052">
            <v>0</v>
          </cell>
          <cell r="T4052">
            <v>0</v>
          </cell>
          <cell r="U4052">
            <v>0</v>
          </cell>
        </row>
        <row r="4053">
          <cell r="S4053">
            <v>0</v>
          </cell>
          <cell r="T4053">
            <v>0</v>
          </cell>
          <cell r="U4053">
            <v>0</v>
          </cell>
        </row>
        <row r="4054">
          <cell r="S4054">
            <v>0</v>
          </cell>
          <cell r="T4054">
            <v>0</v>
          </cell>
          <cell r="U4054">
            <v>0</v>
          </cell>
        </row>
        <row r="4055">
          <cell r="S4055">
            <v>0</v>
          </cell>
          <cell r="T4055">
            <v>0</v>
          </cell>
          <cell r="U4055">
            <v>0</v>
          </cell>
        </row>
        <row r="4056">
          <cell r="S4056">
            <v>0</v>
          </cell>
          <cell r="T4056">
            <v>0</v>
          </cell>
          <cell r="U4056">
            <v>0</v>
          </cell>
        </row>
        <row r="4057">
          <cell r="S4057">
            <v>0</v>
          </cell>
          <cell r="T4057">
            <v>0</v>
          </cell>
          <cell r="U4057">
            <v>0</v>
          </cell>
        </row>
        <row r="4058">
          <cell r="S4058">
            <v>0</v>
          </cell>
          <cell r="T4058">
            <v>0</v>
          </cell>
          <cell r="U4058">
            <v>0</v>
          </cell>
        </row>
        <row r="4059">
          <cell r="S4059">
            <v>0</v>
          </cell>
          <cell r="T4059">
            <v>0</v>
          </cell>
          <cell r="U4059">
            <v>0</v>
          </cell>
        </row>
        <row r="4060">
          <cell r="S4060">
            <v>0</v>
          </cell>
          <cell r="T4060">
            <v>0</v>
          </cell>
          <cell r="U4060">
            <v>0</v>
          </cell>
        </row>
        <row r="4061">
          <cell r="S4061">
            <v>0</v>
          </cell>
          <cell r="T4061">
            <v>0</v>
          </cell>
          <cell r="U4061">
            <v>0</v>
          </cell>
        </row>
        <row r="4062">
          <cell r="S4062">
            <v>0</v>
          </cell>
          <cell r="T4062">
            <v>0</v>
          </cell>
          <cell r="U4062">
            <v>0</v>
          </cell>
        </row>
        <row r="4063">
          <cell r="S4063">
            <v>0</v>
          </cell>
          <cell r="T4063">
            <v>0</v>
          </cell>
          <cell r="U4063">
            <v>0</v>
          </cell>
        </row>
        <row r="4064">
          <cell r="S4064">
            <v>0</v>
          </cell>
          <cell r="T4064">
            <v>0</v>
          </cell>
          <cell r="U4064">
            <v>0</v>
          </cell>
        </row>
        <row r="4065">
          <cell r="S4065">
            <v>0</v>
          </cell>
          <cell r="T4065">
            <v>0</v>
          </cell>
          <cell r="U4065">
            <v>0</v>
          </cell>
        </row>
        <row r="4066">
          <cell r="S4066">
            <v>0</v>
          </cell>
          <cell r="T4066">
            <v>0</v>
          </cell>
          <cell r="U4066">
            <v>0</v>
          </cell>
        </row>
        <row r="4067">
          <cell r="S4067">
            <v>0</v>
          </cell>
          <cell r="T4067">
            <v>0</v>
          </cell>
          <cell r="U4067">
            <v>0</v>
          </cell>
        </row>
        <row r="4068">
          <cell r="S4068">
            <v>0</v>
          </cell>
          <cell r="T4068">
            <v>0</v>
          </cell>
          <cell r="U4068">
            <v>0</v>
          </cell>
        </row>
        <row r="4069">
          <cell r="S4069">
            <v>0</v>
          </cell>
          <cell r="T4069">
            <v>0</v>
          </cell>
          <cell r="U4069">
            <v>0</v>
          </cell>
        </row>
        <row r="4070">
          <cell r="S4070">
            <v>0</v>
          </cell>
          <cell r="T4070">
            <v>0</v>
          </cell>
          <cell r="U4070">
            <v>0</v>
          </cell>
        </row>
        <row r="4071">
          <cell r="S4071">
            <v>0</v>
          </cell>
          <cell r="T4071">
            <v>0</v>
          </cell>
          <cell r="U4071">
            <v>0</v>
          </cell>
        </row>
        <row r="4072">
          <cell r="S4072">
            <v>0</v>
          </cell>
          <cell r="T4072">
            <v>0</v>
          </cell>
          <cell r="U4072">
            <v>0</v>
          </cell>
        </row>
        <row r="4073">
          <cell r="S4073">
            <v>0</v>
          </cell>
          <cell r="T4073">
            <v>0</v>
          </cell>
          <cell r="U4073">
            <v>0</v>
          </cell>
        </row>
        <row r="4074">
          <cell r="S4074">
            <v>0</v>
          </cell>
          <cell r="T4074">
            <v>0</v>
          </cell>
          <cell r="U4074">
            <v>0</v>
          </cell>
        </row>
        <row r="4075">
          <cell r="S4075">
            <v>0</v>
          </cell>
          <cell r="T4075">
            <v>0</v>
          </cell>
          <cell r="U4075">
            <v>0</v>
          </cell>
        </row>
        <row r="4076">
          <cell r="S4076">
            <v>0</v>
          </cell>
          <cell r="T4076">
            <v>0</v>
          </cell>
          <cell r="U4076">
            <v>0</v>
          </cell>
        </row>
        <row r="4077">
          <cell r="S4077">
            <v>0</v>
          </cell>
          <cell r="T4077">
            <v>0</v>
          </cell>
          <cell r="U4077">
            <v>0</v>
          </cell>
        </row>
        <row r="4078">
          <cell r="S4078">
            <v>0</v>
          </cell>
          <cell r="T4078">
            <v>0</v>
          </cell>
          <cell r="U4078">
            <v>0</v>
          </cell>
        </row>
        <row r="4079">
          <cell r="S4079">
            <v>0</v>
          </cell>
          <cell r="T4079">
            <v>0</v>
          </cell>
          <cell r="U4079">
            <v>0</v>
          </cell>
        </row>
        <row r="4080">
          <cell r="S4080">
            <v>0</v>
          </cell>
          <cell r="T4080">
            <v>0</v>
          </cell>
          <cell r="U4080">
            <v>0</v>
          </cell>
        </row>
        <row r="4081">
          <cell r="S4081">
            <v>0</v>
          </cell>
          <cell r="T4081">
            <v>0</v>
          </cell>
          <cell r="U4081">
            <v>0</v>
          </cell>
        </row>
        <row r="4082">
          <cell r="S4082">
            <v>0</v>
          </cell>
          <cell r="T4082">
            <v>0</v>
          </cell>
          <cell r="U4082">
            <v>0</v>
          </cell>
        </row>
        <row r="4083">
          <cell r="S4083">
            <v>0</v>
          </cell>
          <cell r="T4083">
            <v>0</v>
          </cell>
          <cell r="U4083">
            <v>0</v>
          </cell>
        </row>
        <row r="4084">
          <cell r="S4084">
            <v>0</v>
          </cell>
          <cell r="T4084">
            <v>0</v>
          </cell>
          <cell r="U4084">
            <v>0</v>
          </cell>
        </row>
        <row r="4085">
          <cell r="S4085">
            <v>0</v>
          </cell>
          <cell r="T4085">
            <v>0</v>
          </cell>
          <cell r="U4085">
            <v>0</v>
          </cell>
        </row>
        <row r="4086">
          <cell r="S4086">
            <v>0</v>
          </cell>
          <cell r="T4086">
            <v>0</v>
          </cell>
          <cell r="U4086">
            <v>0</v>
          </cell>
        </row>
        <row r="4087">
          <cell r="S4087">
            <v>0</v>
          </cell>
          <cell r="T4087">
            <v>0</v>
          </cell>
          <cell r="U4087">
            <v>0</v>
          </cell>
        </row>
        <row r="4088">
          <cell r="S4088">
            <v>0</v>
          </cell>
          <cell r="T4088">
            <v>0</v>
          </cell>
          <cell r="U4088">
            <v>0</v>
          </cell>
        </row>
        <row r="4089">
          <cell r="S4089">
            <v>0</v>
          </cell>
          <cell r="T4089">
            <v>0</v>
          </cell>
          <cell r="U4089">
            <v>0</v>
          </cell>
        </row>
        <row r="4090">
          <cell r="S4090">
            <v>0</v>
          </cell>
          <cell r="T4090">
            <v>0</v>
          </cell>
          <cell r="U4090">
            <v>0</v>
          </cell>
        </row>
        <row r="4091">
          <cell r="S4091">
            <v>0</v>
          </cell>
          <cell r="T4091">
            <v>0</v>
          </cell>
          <cell r="U4091">
            <v>0</v>
          </cell>
        </row>
        <row r="4092">
          <cell r="S4092">
            <v>0</v>
          </cell>
          <cell r="T4092">
            <v>0</v>
          </cell>
          <cell r="U4092">
            <v>0</v>
          </cell>
        </row>
        <row r="4093">
          <cell r="S4093">
            <v>0</v>
          </cell>
          <cell r="T4093">
            <v>0</v>
          </cell>
          <cell r="U4093">
            <v>0</v>
          </cell>
        </row>
        <row r="4094">
          <cell r="S4094">
            <v>0</v>
          </cell>
          <cell r="T4094">
            <v>0</v>
          </cell>
          <cell r="U4094">
            <v>0</v>
          </cell>
        </row>
        <row r="4095">
          <cell r="S4095">
            <v>0</v>
          </cell>
          <cell r="T4095">
            <v>0</v>
          </cell>
          <cell r="U4095">
            <v>0</v>
          </cell>
        </row>
        <row r="4096">
          <cell r="S4096">
            <v>0</v>
          </cell>
          <cell r="T4096">
            <v>0</v>
          </cell>
          <cell r="U4096">
            <v>0</v>
          </cell>
        </row>
        <row r="4097">
          <cell r="S4097">
            <v>0</v>
          </cell>
          <cell r="T4097">
            <v>0</v>
          </cell>
          <cell r="U4097">
            <v>0</v>
          </cell>
        </row>
        <row r="4098">
          <cell r="S4098">
            <v>0</v>
          </cell>
          <cell r="T4098">
            <v>0</v>
          </cell>
          <cell r="U4098">
            <v>0</v>
          </cell>
        </row>
        <row r="4099">
          <cell r="S4099">
            <v>0</v>
          </cell>
          <cell r="T4099">
            <v>0</v>
          </cell>
          <cell r="U4099">
            <v>0</v>
          </cell>
        </row>
        <row r="4100">
          <cell r="S4100">
            <v>0</v>
          </cell>
          <cell r="T4100">
            <v>0</v>
          </cell>
          <cell r="U4100">
            <v>0</v>
          </cell>
        </row>
        <row r="4101">
          <cell r="S4101">
            <v>0</v>
          </cell>
          <cell r="T4101">
            <v>0</v>
          </cell>
          <cell r="U4101">
            <v>0</v>
          </cell>
        </row>
        <row r="4102">
          <cell r="S4102">
            <v>0</v>
          </cell>
          <cell r="T4102">
            <v>0</v>
          </cell>
          <cell r="U4102">
            <v>0</v>
          </cell>
        </row>
        <row r="4103">
          <cell r="S4103">
            <v>0</v>
          </cell>
          <cell r="T4103">
            <v>0</v>
          </cell>
          <cell r="U4103">
            <v>0</v>
          </cell>
        </row>
        <row r="4104">
          <cell r="S4104">
            <v>0</v>
          </cell>
          <cell r="T4104">
            <v>0</v>
          </cell>
          <cell r="U4104">
            <v>0</v>
          </cell>
        </row>
        <row r="4105">
          <cell r="S4105">
            <v>0</v>
          </cell>
          <cell r="T4105">
            <v>0</v>
          </cell>
          <cell r="U4105">
            <v>0</v>
          </cell>
        </row>
        <row r="4106">
          <cell r="S4106">
            <v>0</v>
          </cell>
          <cell r="T4106">
            <v>0</v>
          </cell>
          <cell r="U4106">
            <v>0</v>
          </cell>
        </row>
        <row r="4107">
          <cell r="S4107">
            <v>0</v>
          </cell>
          <cell r="T4107">
            <v>0</v>
          </cell>
          <cell r="U4107">
            <v>0</v>
          </cell>
        </row>
        <row r="4108">
          <cell r="S4108">
            <v>0</v>
          </cell>
          <cell r="T4108">
            <v>0</v>
          </cell>
          <cell r="U4108">
            <v>0</v>
          </cell>
        </row>
        <row r="4109">
          <cell r="S4109">
            <v>0</v>
          </cell>
          <cell r="T4109">
            <v>0</v>
          </cell>
          <cell r="U4109">
            <v>0</v>
          </cell>
        </row>
        <row r="4110">
          <cell r="S4110">
            <v>0</v>
          </cell>
          <cell r="T4110">
            <v>0</v>
          </cell>
          <cell r="U4110">
            <v>0</v>
          </cell>
        </row>
        <row r="4111">
          <cell r="S4111">
            <v>0</v>
          </cell>
          <cell r="T4111">
            <v>0</v>
          </cell>
          <cell r="U4111">
            <v>0</v>
          </cell>
        </row>
        <row r="4112">
          <cell r="S4112">
            <v>0</v>
          </cell>
          <cell r="T4112">
            <v>0</v>
          </cell>
          <cell r="U4112">
            <v>0</v>
          </cell>
        </row>
        <row r="4113">
          <cell r="S4113">
            <v>0</v>
          </cell>
          <cell r="T4113">
            <v>0</v>
          </cell>
          <cell r="U4113">
            <v>0</v>
          </cell>
        </row>
        <row r="4114">
          <cell r="S4114">
            <v>0</v>
          </cell>
          <cell r="T4114">
            <v>0</v>
          </cell>
          <cell r="U4114">
            <v>0</v>
          </cell>
        </row>
        <row r="4115">
          <cell r="S4115">
            <v>0</v>
          </cell>
          <cell r="T4115">
            <v>0</v>
          </cell>
          <cell r="U4115">
            <v>0</v>
          </cell>
        </row>
        <row r="4116">
          <cell r="S4116">
            <v>0</v>
          </cell>
          <cell r="T4116">
            <v>0</v>
          </cell>
          <cell r="U4116">
            <v>0</v>
          </cell>
        </row>
        <row r="4117">
          <cell r="S4117">
            <v>0</v>
          </cell>
          <cell r="T4117">
            <v>0</v>
          </cell>
          <cell r="U4117">
            <v>0</v>
          </cell>
        </row>
        <row r="4118">
          <cell r="S4118">
            <v>0</v>
          </cell>
          <cell r="T4118">
            <v>0</v>
          </cell>
          <cell r="U4118">
            <v>0</v>
          </cell>
        </row>
        <row r="4119">
          <cell r="S4119">
            <v>0</v>
          </cell>
          <cell r="T4119">
            <v>0</v>
          </cell>
          <cell r="U4119">
            <v>0</v>
          </cell>
        </row>
        <row r="4120">
          <cell r="S4120">
            <v>0</v>
          </cell>
          <cell r="T4120">
            <v>0</v>
          </cell>
          <cell r="U4120">
            <v>0</v>
          </cell>
        </row>
        <row r="4121">
          <cell r="S4121">
            <v>0</v>
          </cell>
          <cell r="T4121">
            <v>0</v>
          </cell>
          <cell r="U4121">
            <v>0</v>
          </cell>
        </row>
        <row r="4122">
          <cell r="S4122">
            <v>0</v>
          </cell>
          <cell r="T4122">
            <v>0</v>
          </cell>
          <cell r="U4122">
            <v>0</v>
          </cell>
        </row>
        <row r="4123">
          <cell r="S4123">
            <v>0</v>
          </cell>
          <cell r="T4123">
            <v>0</v>
          </cell>
          <cell r="U4123">
            <v>0</v>
          </cell>
        </row>
        <row r="4124">
          <cell r="S4124">
            <v>0</v>
          </cell>
          <cell r="T4124">
            <v>0</v>
          </cell>
          <cell r="U4124">
            <v>0</v>
          </cell>
        </row>
        <row r="4125">
          <cell r="S4125">
            <v>0</v>
          </cell>
          <cell r="T4125">
            <v>0</v>
          </cell>
          <cell r="U4125">
            <v>0</v>
          </cell>
        </row>
        <row r="4126">
          <cell r="S4126">
            <v>0</v>
          </cell>
          <cell r="T4126">
            <v>0</v>
          </cell>
          <cell r="U4126">
            <v>0</v>
          </cell>
        </row>
        <row r="4127">
          <cell r="S4127">
            <v>0</v>
          </cell>
          <cell r="T4127">
            <v>0</v>
          </cell>
          <cell r="U4127">
            <v>0</v>
          </cell>
        </row>
        <row r="4128">
          <cell r="S4128">
            <v>0</v>
          </cell>
          <cell r="T4128">
            <v>0</v>
          </cell>
          <cell r="U4128">
            <v>0</v>
          </cell>
        </row>
        <row r="4129">
          <cell r="S4129">
            <v>0</v>
          </cell>
          <cell r="T4129">
            <v>0</v>
          </cell>
          <cell r="U4129">
            <v>0</v>
          </cell>
        </row>
        <row r="4130">
          <cell r="S4130">
            <v>0</v>
          </cell>
          <cell r="T4130">
            <v>0</v>
          </cell>
          <cell r="U4130">
            <v>0</v>
          </cell>
        </row>
        <row r="4131">
          <cell r="S4131">
            <v>0</v>
          </cell>
          <cell r="T4131">
            <v>0</v>
          </cell>
          <cell r="U4131">
            <v>0</v>
          </cell>
        </row>
        <row r="4132">
          <cell r="S4132">
            <v>0</v>
          </cell>
          <cell r="T4132">
            <v>0</v>
          </cell>
          <cell r="U4132">
            <v>0</v>
          </cell>
        </row>
        <row r="4133">
          <cell r="S4133">
            <v>0</v>
          </cell>
          <cell r="T4133">
            <v>0</v>
          </cell>
          <cell r="U4133">
            <v>0</v>
          </cell>
        </row>
        <row r="4134">
          <cell r="S4134">
            <v>0</v>
          </cell>
          <cell r="T4134">
            <v>0</v>
          </cell>
          <cell r="U4134">
            <v>0</v>
          </cell>
        </row>
        <row r="4135">
          <cell r="S4135">
            <v>0</v>
          </cell>
          <cell r="T4135">
            <v>0</v>
          </cell>
          <cell r="U4135">
            <v>0</v>
          </cell>
        </row>
        <row r="4136">
          <cell r="S4136">
            <v>0</v>
          </cell>
          <cell r="T4136">
            <v>0</v>
          </cell>
          <cell r="U4136">
            <v>0</v>
          </cell>
        </row>
        <row r="4137">
          <cell r="S4137">
            <v>0</v>
          </cell>
          <cell r="T4137">
            <v>0</v>
          </cell>
          <cell r="U4137">
            <v>0</v>
          </cell>
        </row>
        <row r="4138">
          <cell r="S4138">
            <v>0</v>
          </cell>
          <cell r="T4138">
            <v>0</v>
          </cell>
          <cell r="U4138">
            <v>0</v>
          </cell>
        </row>
        <row r="4139">
          <cell r="S4139">
            <v>0</v>
          </cell>
          <cell r="T4139">
            <v>0</v>
          </cell>
          <cell r="U4139">
            <v>0</v>
          </cell>
        </row>
        <row r="4140">
          <cell r="S4140">
            <v>0</v>
          </cell>
          <cell r="T4140">
            <v>0</v>
          </cell>
          <cell r="U4140">
            <v>0</v>
          </cell>
        </row>
        <row r="4141">
          <cell r="S4141">
            <v>0</v>
          </cell>
          <cell r="T4141">
            <v>0</v>
          </cell>
          <cell r="U4141">
            <v>0</v>
          </cell>
        </row>
        <row r="4142">
          <cell r="S4142">
            <v>0</v>
          </cell>
          <cell r="T4142">
            <v>0</v>
          </cell>
          <cell r="U4142">
            <v>0</v>
          </cell>
        </row>
        <row r="4143">
          <cell r="S4143">
            <v>0</v>
          </cell>
          <cell r="T4143">
            <v>0</v>
          </cell>
          <cell r="U4143">
            <v>0</v>
          </cell>
        </row>
        <row r="4144">
          <cell r="S4144">
            <v>0</v>
          </cell>
          <cell r="T4144">
            <v>0</v>
          </cell>
          <cell r="U4144">
            <v>0</v>
          </cell>
        </row>
        <row r="4145">
          <cell r="S4145">
            <v>0</v>
          </cell>
          <cell r="T4145">
            <v>0</v>
          </cell>
          <cell r="U4145">
            <v>0</v>
          </cell>
        </row>
        <row r="4146">
          <cell r="S4146">
            <v>0</v>
          </cell>
          <cell r="T4146">
            <v>0</v>
          </cell>
          <cell r="U4146">
            <v>0</v>
          </cell>
        </row>
        <row r="4147">
          <cell r="S4147">
            <v>0</v>
          </cell>
          <cell r="T4147">
            <v>0</v>
          </cell>
          <cell r="U4147">
            <v>0</v>
          </cell>
        </row>
        <row r="4148">
          <cell r="S4148">
            <v>0</v>
          </cell>
          <cell r="T4148">
            <v>0</v>
          </cell>
          <cell r="U4148">
            <v>0</v>
          </cell>
        </row>
        <row r="4149">
          <cell r="S4149">
            <v>0</v>
          </cell>
          <cell r="T4149">
            <v>0</v>
          </cell>
          <cell r="U4149">
            <v>0</v>
          </cell>
        </row>
        <row r="4150">
          <cell r="S4150">
            <v>0</v>
          </cell>
          <cell r="T4150">
            <v>0</v>
          </cell>
          <cell r="U4150">
            <v>0</v>
          </cell>
        </row>
        <row r="4151">
          <cell r="S4151">
            <v>0</v>
          </cell>
          <cell r="T4151">
            <v>0</v>
          </cell>
          <cell r="U4151">
            <v>0</v>
          </cell>
        </row>
        <row r="4152">
          <cell r="S4152">
            <v>0</v>
          </cell>
          <cell r="T4152">
            <v>0</v>
          </cell>
          <cell r="U4152">
            <v>0</v>
          </cell>
        </row>
        <row r="4153">
          <cell r="S4153">
            <v>0</v>
          </cell>
          <cell r="T4153">
            <v>0</v>
          </cell>
          <cell r="U4153">
            <v>0</v>
          </cell>
        </row>
        <row r="4154">
          <cell r="S4154">
            <v>0</v>
          </cell>
          <cell r="T4154">
            <v>0</v>
          </cell>
          <cell r="U4154">
            <v>0</v>
          </cell>
        </row>
        <row r="4155">
          <cell r="S4155">
            <v>0</v>
          </cell>
          <cell r="T4155">
            <v>0</v>
          </cell>
          <cell r="U4155">
            <v>0</v>
          </cell>
        </row>
        <row r="4156">
          <cell r="S4156">
            <v>0</v>
          </cell>
          <cell r="T4156">
            <v>0</v>
          </cell>
          <cell r="U4156">
            <v>0</v>
          </cell>
        </row>
        <row r="4157">
          <cell r="S4157">
            <v>0</v>
          </cell>
          <cell r="T4157">
            <v>0</v>
          </cell>
          <cell r="U4157">
            <v>0</v>
          </cell>
        </row>
        <row r="4158">
          <cell r="S4158">
            <v>0</v>
          </cell>
          <cell r="T4158">
            <v>0</v>
          </cell>
          <cell r="U4158">
            <v>0</v>
          </cell>
        </row>
        <row r="4159">
          <cell r="S4159">
            <v>0</v>
          </cell>
          <cell r="T4159">
            <v>0</v>
          </cell>
          <cell r="U4159">
            <v>0</v>
          </cell>
        </row>
        <row r="4160">
          <cell r="S4160">
            <v>0</v>
          </cell>
          <cell r="T4160">
            <v>0</v>
          </cell>
          <cell r="U4160">
            <v>0</v>
          </cell>
        </row>
        <row r="4161">
          <cell r="S4161">
            <v>0</v>
          </cell>
          <cell r="T4161">
            <v>0</v>
          </cell>
          <cell r="U4161">
            <v>0</v>
          </cell>
        </row>
        <row r="4162">
          <cell r="S4162">
            <v>0</v>
          </cell>
          <cell r="T4162">
            <v>0</v>
          </cell>
          <cell r="U4162">
            <v>0</v>
          </cell>
        </row>
        <row r="4163">
          <cell r="S4163">
            <v>0</v>
          </cell>
          <cell r="T4163">
            <v>0</v>
          </cell>
          <cell r="U4163">
            <v>0</v>
          </cell>
        </row>
        <row r="4164">
          <cell r="S4164">
            <v>0</v>
          </cell>
          <cell r="T4164">
            <v>0</v>
          </cell>
          <cell r="U4164">
            <v>0</v>
          </cell>
        </row>
        <row r="4165">
          <cell r="S4165">
            <v>0</v>
          </cell>
          <cell r="T4165">
            <v>0</v>
          </cell>
          <cell r="U4165">
            <v>0</v>
          </cell>
        </row>
        <row r="4166">
          <cell r="S4166">
            <v>0</v>
          </cell>
          <cell r="T4166">
            <v>0</v>
          </cell>
          <cell r="U4166">
            <v>0</v>
          </cell>
        </row>
        <row r="4167">
          <cell r="S4167">
            <v>0</v>
          </cell>
          <cell r="T4167">
            <v>0</v>
          </cell>
          <cell r="U4167">
            <v>0</v>
          </cell>
        </row>
        <row r="4168">
          <cell r="S4168">
            <v>0</v>
          </cell>
          <cell r="T4168">
            <v>0</v>
          </cell>
          <cell r="U4168">
            <v>0</v>
          </cell>
        </row>
        <row r="4169">
          <cell r="S4169">
            <v>0</v>
          </cell>
          <cell r="T4169">
            <v>0</v>
          </cell>
          <cell r="U4169">
            <v>0</v>
          </cell>
        </row>
        <row r="4170">
          <cell r="S4170">
            <v>0</v>
          </cell>
          <cell r="T4170">
            <v>0</v>
          </cell>
          <cell r="U4170">
            <v>0</v>
          </cell>
        </row>
        <row r="4171">
          <cell r="S4171">
            <v>0</v>
          </cell>
          <cell r="T4171">
            <v>0</v>
          </cell>
          <cell r="U4171">
            <v>0</v>
          </cell>
        </row>
        <row r="4172">
          <cell r="S4172">
            <v>0</v>
          </cell>
          <cell r="T4172">
            <v>0</v>
          </cell>
          <cell r="U4172">
            <v>0</v>
          </cell>
        </row>
        <row r="4173">
          <cell r="S4173">
            <v>0</v>
          </cell>
          <cell r="T4173">
            <v>0</v>
          </cell>
          <cell r="U4173">
            <v>0</v>
          </cell>
        </row>
        <row r="4174">
          <cell r="S4174">
            <v>0</v>
          </cell>
          <cell r="T4174">
            <v>0</v>
          </cell>
          <cell r="U4174">
            <v>0</v>
          </cell>
        </row>
        <row r="4175">
          <cell r="S4175">
            <v>0</v>
          </cell>
          <cell r="T4175">
            <v>0</v>
          </cell>
          <cell r="U4175">
            <v>0</v>
          </cell>
        </row>
        <row r="4176">
          <cell r="S4176">
            <v>0</v>
          </cell>
          <cell r="T4176">
            <v>0</v>
          </cell>
          <cell r="U4176">
            <v>0</v>
          </cell>
        </row>
        <row r="4177">
          <cell r="S4177">
            <v>0</v>
          </cell>
          <cell r="T4177">
            <v>0</v>
          </cell>
          <cell r="U4177">
            <v>0</v>
          </cell>
        </row>
        <row r="4178">
          <cell r="S4178">
            <v>0</v>
          </cell>
          <cell r="T4178">
            <v>0</v>
          </cell>
          <cell r="U4178">
            <v>0</v>
          </cell>
        </row>
        <row r="4179">
          <cell r="S4179">
            <v>0</v>
          </cell>
          <cell r="T4179">
            <v>0</v>
          </cell>
          <cell r="U4179">
            <v>0</v>
          </cell>
        </row>
        <row r="4180">
          <cell r="S4180">
            <v>0</v>
          </cell>
          <cell r="T4180">
            <v>0</v>
          </cell>
          <cell r="U4180">
            <v>0</v>
          </cell>
        </row>
        <row r="4181">
          <cell r="S4181">
            <v>0</v>
          </cell>
          <cell r="T4181">
            <v>0</v>
          </cell>
          <cell r="U4181">
            <v>0</v>
          </cell>
        </row>
        <row r="4182">
          <cell r="S4182">
            <v>0</v>
          </cell>
          <cell r="T4182">
            <v>0</v>
          </cell>
          <cell r="U4182">
            <v>0</v>
          </cell>
        </row>
        <row r="4183">
          <cell r="S4183">
            <v>0</v>
          </cell>
          <cell r="T4183">
            <v>0</v>
          </cell>
          <cell r="U4183">
            <v>0</v>
          </cell>
        </row>
        <row r="4184">
          <cell r="S4184">
            <v>0</v>
          </cell>
          <cell r="T4184">
            <v>0</v>
          </cell>
          <cell r="U4184">
            <v>0</v>
          </cell>
        </row>
        <row r="4185">
          <cell r="S4185">
            <v>0</v>
          </cell>
          <cell r="T4185">
            <v>0</v>
          </cell>
          <cell r="U4185">
            <v>0</v>
          </cell>
        </row>
        <row r="4186">
          <cell r="S4186">
            <v>0</v>
          </cell>
          <cell r="T4186">
            <v>0</v>
          </cell>
          <cell r="U4186">
            <v>0</v>
          </cell>
        </row>
        <row r="4187">
          <cell r="S4187">
            <v>0</v>
          </cell>
          <cell r="T4187">
            <v>0</v>
          </cell>
          <cell r="U4187">
            <v>0</v>
          </cell>
        </row>
        <row r="4188">
          <cell r="S4188">
            <v>0</v>
          </cell>
          <cell r="T4188">
            <v>0</v>
          </cell>
          <cell r="U4188">
            <v>0</v>
          </cell>
        </row>
        <row r="4189">
          <cell r="S4189">
            <v>0</v>
          </cell>
          <cell r="T4189">
            <v>0</v>
          </cell>
          <cell r="U4189">
            <v>0</v>
          </cell>
        </row>
        <row r="4190">
          <cell r="S4190">
            <v>0</v>
          </cell>
          <cell r="T4190">
            <v>0</v>
          </cell>
          <cell r="U4190">
            <v>0</v>
          </cell>
        </row>
        <row r="4191">
          <cell r="S4191">
            <v>0</v>
          </cell>
          <cell r="T4191">
            <v>0</v>
          </cell>
          <cell r="U4191">
            <v>0</v>
          </cell>
        </row>
        <row r="4192">
          <cell r="S4192">
            <v>0</v>
          </cell>
          <cell r="T4192">
            <v>0</v>
          </cell>
          <cell r="U4192">
            <v>0</v>
          </cell>
        </row>
        <row r="4193">
          <cell r="S4193">
            <v>0</v>
          </cell>
          <cell r="T4193">
            <v>0</v>
          </cell>
          <cell r="U4193">
            <v>0</v>
          </cell>
        </row>
        <row r="4194">
          <cell r="S4194">
            <v>0</v>
          </cell>
          <cell r="T4194">
            <v>0</v>
          </cell>
          <cell r="U4194">
            <v>0</v>
          </cell>
        </row>
        <row r="4195">
          <cell r="S4195">
            <v>0</v>
          </cell>
          <cell r="T4195">
            <v>0</v>
          </cell>
          <cell r="U4195">
            <v>0</v>
          </cell>
        </row>
        <row r="4196">
          <cell r="S4196">
            <v>0</v>
          </cell>
          <cell r="T4196">
            <v>0</v>
          </cell>
          <cell r="U4196">
            <v>0</v>
          </cell>
        </row>
        <row r="4197">
          <cell r="S4197">
            <v>0</v>
          </cell>
          <cell r="T4197">
            <v>0</v>
          </cell>
          <cell r="U4197">
            <v>0</v>
          </cell>
        </row>
        <row r="4198">
          <cell r="S4198">
            <v>0</v>
          </cell>
          <cell r="T4198">
            <v>0</v>
          </cell>
          <cell r="U4198">
            <v>0</v>
          </cell>
        </row>
        <row r="4199">
          <cell r="S4199">
            <v>0</v>
          </cell>
          <cell r="T4199">
            <v>0</v>
          </cell>
          <cell r="U4199">
            <v>0</v>
          </cell>
        </row>
        <row r="4200">
          <cell r="S4200">
            <v>0</v>
          </cell>
          <cell r="T4200">
            <v>0</v>
          </cell>
          <cell r="U4200">
            <v>0</v>
          </cell>
        </row>
        <row r="4201">
          <cell r="S4201">
            <v>0</v>
          </cell>
          <cell r="T4201">
            <v>0</v>
          </cell>
          <cell r="U4201">
            <v>0</v>
          </cell>
        </row>
        <row r="4202">
          <cell r="S4202">
            <v>0</v>
          </cell>
          <cell r="T4202">
            <v>0</v>
          </cell>
          <cell r="U4202">
            <v>0</v>
          </cell>
        </row>
        <row r="4203">
          <cell r="S4203">
            <v>0</v>
          </cell>
          <cell r="T4203">
            <v>0</v>
          </cell>
          <cell r="U4203">
            <v>0</v>
          </cell>
        </row>
        <row r="4204">
          <cell r="S4204">
            <v>0</v>
          </cell>
          <cell r="T4204">
            <v>0</v>
          </cell>
          <cell r="U4204">
            <v>0</v>
          </cell>
        </row>
        <row r="4205">
          <cell r="S4205">
            <v>0</v>
          </cell>
          <cell r="T4205">
            <v>0</v>
          </cell>
          <cell r="U4205">
            <v>0</v>
          </cell>
        </row>
        <row r="4206">
          <cell r="S4206">
            <v>0</v>
          </cell>
          <cell r="T4206">
            <v>0</v>
          </cell>
          <cell r="U4206">
            <v>0</v>
          </cell>
        </row>
        <row r="4207">
          <cell r="S4207">
            <v>0</v>
          </cell>
          <cell r="T4207">
            <v>0</v>
          </cell>
          <cell r="U4207">
            <v>0</v>
          </cell>
        </row>
        <row r="4208">
          <cell r="S4208">
            <v>0</v>
          </cell>
          <cell r="T4208">
            <v>0</v>
          </cell>
          <cell r="U4208">
            <v>0</v>
          </cell>
        </row>
        <row r="4209">
          <cell r="S4209">
            <v>0</v>
          </cell>
          <cell r="T4209">
            <v>0</v>
          </cell>
          <cell r="U4209">
            <v>0</v>
          </cell>
        </row>
        <row r="4210">
          <cell r="S4210">
            <v>0</v>
          </cell>
          <cell r="T4210">
            <v>0</v>
          </cell>
          <cell r="U4210">
            <v>0</v>
          </cell>
        </row>
        <row r="4211">
          <cell r="S4211">
            <v>0</v>
          </cell>
          <cell r="T4211">
            <v>0</v>
          </cell>
          <cell r="U4211">
            <v>0</v>
          </cell>
        </row>
        <row r="4212">
          <cell r="S4212">
            <v>0</v>
          </cell>
          <cell r="T4212">
            <v>0</v>
          </cell>
          <cell r="U4212">
            <v>0</v>
          </cell>
        </row>
        <row r="4213">
          <cell r="S4213">
            <v>0</v>
          </cell>
          <cell r="T4213">
            <v>0</v>
          </cell>
          <cell r="U4213">
            <v>0</v>
          </cell>
        </row>
        <row r="4214">
          <cell r="S4214">
            <v>0</v>
          </cell>
          <cell r="T4214">
            <v>0</v>
          </cell>
          <cell r="U4214">
            <v>0</v>
          </cell>
        </row>
        <row r="4215">
          <cell r="S4215">
            <v>0</v>
          </cell>
          <cell r="T4215">
            <v>0</v>
          </cell>
          <cell r="U4215">
            <v>0</v>
          </cell>
        </row>
        <row r="4216">
          <cell r="S4216">
            <v>0</v>
          </cell>
          <cell r="T4216">
            <v>0</v>
          </cell>
          <cell r="U4216">
            <v>0</v>
          </cell>
        </row>
        <row r="4217">
          <cell r="S4217">
            <v>0</v>
          </cell>
          <cell r="T4217">
            <v>0</v>
          </cell>
          <cell r="U4217">
            <v>0</v>
          </cell>
        </row>
        <row r="4218">
          <cell r="S4218">
            <v>0</v>
          </cell>
          <cell r="T4218">
            <v>0</v>
          </cell>
          <cell r="U4218">
            <v>0</v>
          </cell>
        </row>
        <row r="4219">
          <cell r="S4219">
            <v>0</v>
          </cell>
          <cell r="T4219">
            <v>0</v>
          </cell>
          <cell r="U4219">
            <v>0</v>
          </cell>
        </row>
        <row r="4220">
          <cell r="S4220">
            <v>0</v>
          </cell>
          <cell r="T4220">
            <v>0</v>
          </cell>
          <cell r="U4220">
            <v>0</v>
          </cell>
        </row>
        <row r="4221">
          <cell r="S4221">
            <v>0</v>
          </cell>
          <cell r="T4221">
            <v>0</v>
          </cell>
          <cell r="U4221">
            <v>0</v>
          </cell>
        </row>
        <row r="4222">
          <cell r="S4222">
            <v>0</v>
          </cell>
          <cell r="T4222">
            <v>0</v>
          </cell>
          <cell r="U4222">
            <v>0</v>
          </cell>
        </row>
        <row r="4223">
          <cell r="S4223">
            <v>0</v>
          </cell>
          <cell r="T4223">
            <v>0</v>
          </cell>
          <cell r="U4223">
            <v>0</v>
          </cell>
        </row>
        <row r="4224">
          <cell r="S4224">
            <v>0</v>
          </cell>
          <cell r="T4224">
            <v>0</v>
          </cell>
          <cell r="U4224">
            <v>0</v>
          </cell>
        </row>
        <row r="4225">
          <cell r="S4225">
            <v>0</v>
          </cell>
          <cell r="T4225">
            <v>0</v>
          </cell>
          <cell r="U4225">
            <v>0</v>
          </cell>
        </row>
        <row r="4226">
          <cell r="S4226">
            <v>0</v>
          </cell>
          <cell r="T4226">
            <v>0</v>
          </cell>
          <cell r="U4226">
            <v>0</v>
          </cell>
        </row>
        <row r="4227">
          <cell r="S4227">
            <v>0</v>
          </cell>
          <cell r="T4227">
            <v>0</v>
          </cell>
          <cell r="U4227">
            <v>0</v>
          </cell>
        </row>
        <row r="4228">
          <cell r="S4228">
            <v>0</v>
          </cell>
          <cell r="T4228">
            <v>0</v>
          </cell>
          <cell r="U4228">
            <v>0</v>
          </cell>
        </row>
        <row r="4229">
          <cell r="S4229">
            <v>0</v>
          </cell>
          <cell r="T4229">
            <v>0</v>
          </cell>
          <cell r="U4229">
            <v>0</v>
          </cell>
        </row>
        <row r="4230">
          <cell r="S4230">
            <v>0</v>
          </cell>
          <cell r="T4230">
            <v>0</v>
          </cell>
          <cell r="U4230">
            <v>0</v>
          </cell>
        </row>
        <row r="4231">
          <cell r="S4231">
            <v>0</v>
          </cell>
          <cell r="T4231">
            <v>0</v>
          </cell>
          <cell r="U4231">
            <v>0</v>
          </cell>
        </row>
        <row r="4232">
          <cell r="S4232">
            <v>0</v>
          </cell>
          <cell r="T4232">
            <v>0</v>
          </cell>
          <cell r="U4232">
            <v>0</v>
          </cell>
        </row>
        <row r="4233">
          <cell r="S4233">
            <v>0</v>
          </cell>
          <cell r="T4233">
            <v>0</v>
          </cell>
          <cell r="U4233">
            <v>0</v>
          </cell>
        </row>
        <row r="4234">
          <cell r="S4234">
            <v>0</v>
          </cell>
          <cell r="T4234">
            <v>0</v>
          </cell>
          <cell r="U4234">
            <v>0</v>
          </cell>
        </row>
        <row r="4235">
          <cell r="S4235">
            <v>0</v>
          </cell>
          <cell r="T4235">
            <v>0</v>
          </cell>
          <cell r="U4235">
            <v>0</v>
          </cell>
        </row>
        <row r="4236">
          <cell r="S4236">
            <v>0</v>
          </cell>
          <cell r="T4236">
            <v>0</v>
          </cell>
          <cell r="U4236">
            <v>0</v>
          </cell>
        </row>
        <row r="4237">
          <cell r="S4237">
            <v>0</v>
          </cell>
          <cell r="T4237">
            <v>0</v>
          </cell>
          <cell r="U4237">
            <v>0</v>
          </cell>
        </row>
        <row r="4238">
          <cell r="S4238">
            <v>0</v>
          </cell>
          <cell r="T4238">
            <v>0</v>
          </cell>
          <cell r="U4238">
            <v>0</v>
          </cell>
        </row>
        <row r="4239">
          <cell r="S4239">
            <v>0</v>
          </cell>
          <cell r="T4239">
            <v>0</v>
          </cell>
          <cell r="U4239">
            <v>0</v>
          </cell>
        </row>
        <row r="4240">
          <cell r="S4240">
            <v>0</v>
          </cell>
          <cell r="T4240">
            <v>0</v>
          </cell>
          <cell r="U4240">
            <v>0</v>
          </cell>
        </row>
        <row r="4241">
          <cell r="S4241">
            <v>0</v>
          </cell>
          <cell r="T4241">
            <v>0</v>
          </cell>
          <cell r="U4241">
            <v>0</v>
          </cell>
        </row>
        <row r="4242">
          <cell r="S4242">
            <v>0</v>
          </cell>
          <cell r="T4242">
            <v>0</v>
          </cell>
          <cell r="U4242">
            <v>0</v>
          </cell>
        </row>
        <row r="4243">
          <cell r="S4243">
            <v>0</v>
          </cell>
          <cell r="T4243">
            <v>0</v>
          </cell>
          <cell r="U4243">
            <v>0</v>
          </cell>
        </row>
        <row r="4244">
          <cell r="S4244">
            <v>0</v>
          </cell>
          <cell r="T4244">
            <v>0</v>
          </cell>
          <cell r="U4244">
            <v>0</v>
          </cell>
        </row>
        <row r="4245">
          <cell r="S4245">
            <v>0</v>
          </cell>
          <cell r="T4245">
            <v>0</v>
          </cell>
          <cell r="U4245">
            <v>0</v>
          </cell>
        </row>
        <row r="4246">
          <cell r="S4246">
            <v>0</v>
          </cell>
          <cell r="T4246">
            <v>0</v>
          </cell>
          <cell r="U4246">
            <v>0</v>
          </cell>
        </row>
        <row r="4247">
          <cell r="S4247">
            <v>0</v>
          </cell>
          <cell r="T4247">
            <v>0</v>
          </cell>
          <cell r="U4247">
            <v>0</v>
          </cell>
        </row>
        <row r="4248">
          <cell r="S4248">
            <v>0</v>
          </cell>
          <cell r="T4248">
            <v>0</v>
          </cell>
          <cell r="U4248">
            <v>0</v>
          </cell>
        </row>
        <row r="4249">
          <cell r="S4249">
            <v>0</v>
          </cell>
          <cell r="T4249">
            <v>0</v>
          </cell>
          <cell r="U4249">
            <v>0</v>
          </cell>
        </row>
        <row r="4250">
          <cell r="S4250">
            <v>0</v>
          </cell>
          <cell r="T4250">
            <v>0</v>
          </cell>
          <cell r="U4250">
            <v>0</v>
          </cell>
        </row>
        <row r="4251">
          <cell r="S4251">
            <v>0</v>
          </cell>
          <cell r="T4251">
            <v>0</v>
          </cell>
          <cell r="U4251">
            <v>0</v>
          </cell>
        </row>
        <row r="4252">
          <cell r="S4252">
            <v>0</v>
          </cell>
          <cell r="T4252">
            <v>0</v>
          </cell>
          <cell r="U4252">
            <v>0</v>
          </cell>
        </row>
        <row r="4253">
          <cell r="S4253">
            <v>0</v>
          </cell>
          <cell r="T4253">
            <v>0</v>
          </cell>
          <cell r="U4253">
            <v>0</v>
          </cell>
        </row>
        <row r="4254">
          <cell r="S4254">
            <v>0</v>
          </cell>
          <cell r="T4254">
            <v>0</v>
          </cell>
          <cell r="U4254">
            <v>0</v>
          </cell>
        </row>
        <row r="4255">
          <cell r="S4255">
            <v>0</v>
          </cell>
          <cell r="T4255">
            <v>0</v>
          </cell>
          <cell r="U4255">
            <v>0</v>
          </cell>
        </row>
        <row r="4256">
          <cell r="S4256">
            <v>0</v>
          </cell>
          <cell r="T4256">
            <v>0</v>
          </cell>
          <cell r="U4256">
            <v>0</v>
          </cell>
        </row>
        <row r="4257">
          <cell r="S4257">
            <v>0</v>
          </cell>
          <cell r="T4257">
            <v>0</v>
          </cell>
          <cell r="U4257">
            <v>0</v>
          </cell>
        </row>
        <row r="4258">
          <cell r="S4258">
            <v>0</v>
          </cell>
          <cell r="T4258">
            <v>0</v>
          </cell>
          <cell r="U4258">
            <v>0</v>
          </cell>
        </row>
        <row r="4259">
          <cell r="S4259">
            <v>0</v>
          </cell>
          <cell r="T4259">
            <v>0</v>
          </cell>
          <cell r="U4259">
            <v>0</v>
          </cell>
        </row>
        <row r="4260">
          <cell r="S4260">
            <v>0</v>
          </cell>
          <cell r="T4260">
            <v>0</v>
          </cell>
          <cell r="U4260">
            <v>0</v>
          </cell>
        </row>
        <row r="4261">
          <cell r="S4261">
            <v>0</v>
          </cell>
          <cell r="T4261">
            <v>0</v>
          </cell>
          <cell r="U4261">
            <v>0</v>
          </cell>
        </row>
        <row r="4262">
          <cell r="S4262">
            <v>0</v>
          </cell>
          <cell r="T4262">
            <v>0</v>
          </cell>
          <cell r="U4262">
            <v>0</v>
          </cell>
        </row>
        <row r="4263">
          <cell r="S4263">
            <v>0</v>
          </cell>
          <cell r="T4263">
            <v>0</v>
          </cell>
          <cell r="U4263">
            <v>0</v>
          </cell>
        </row>
        <row r="4264">
          <cell r="S4264">
            <v>0</v>
          </cell>
          <cell r="T4264">
            <v>0</v>
          </cell>
          <cell r="U4264">
            <v>0</v>
          </cell>
        </row>
        <row r="4265">
          <cell r="S4265">
            <v>0</v>
          </cell>
          <cell r="T4265">
            <v>0</v>
          </cell>
          <cell r="U4265">
            <v>0</v>
          </cell>
        </row>
        <row r="4266">
          <cell r="S4266">
            <v>0</v>
          </cell>
          <cell r="T4266">
            <v>0</v>
          </cell>
          <cell r="U4266">
            <v>0</v>
          </cell>
        </row>
        <row r="4267">
          <cell r="S4267">
            <v>0</v>
          </cell>
          <cell r="T4267">
            <v>0</v>
          </cell>
          <cell r="U4267">
            <v>0</v>
          </cell>
        </row>
        <row r="4268">
          <cell r="S4268">
            <v>0</v>
          </cell>
          <cell r="T4268">
            <v>0</v>
          </cell>
          <cell r="U4268">
            <v>0</v>
          </cell>
        </row>
        <row r="4269">
          <cell r="S4269">
            <v>0</v>
          </cell>
          <cell r="T4269">
            <v>0</v>
          </cell>
          <cell r="U4269">
            <v>0</v>
          </cell>
        </row>
        <row r="4270">
          <cell r="S4270">
            <v>0</v>
          </cell>
          <cell r="T4270">
            <v>0</v>
          </cell>
          <cell r="U4270">
            <v>0</v>
          </cell>
        </row>
        <row r="4271">
          <cell r="S4271">
            <v>0</v>
          </cell>
          <cell r="T4271">
            <v>0</v>
          </cell>
          <cell r="U4271">
            <v>0</v>
          </cell>
        </row>
        <row r="4272">
          <cell r="S4272">
            <v>0</v>
          </cell>
          <cell r="T4272">
            <v>0</v>
          </cell>
          <cell r="U4272">
            <v>0</v>
          </cell>
        </row>
        <row r="4273">
          <cell r="S4273">
            <v>0</v>
          </cell>
          <cell r="T4273">
            <v>0</v>
          </cell>
          <cell r="U4273">
            <v>0</v>
          </cell>
        </row>
        <row r="4274">
          <cell r="S4274">
            <v>0</v>
          </cell>
          <cell r="T4274">
            <v>0</v>
          </cell>
          <cell r="U4274">
            <v>0</v>
          </cell>
        </row>
        <row r="4275">
          <cell r="S4275">
            <v>0</v>
          </cell>
          <cell r="T4275">
            <v>0</v>
          </cell>
          <cell r="U4275">
            <v>0</v>
          </cell>
        </row>
        <row r="4276">
          <cell r="S4276">
            <v>0</v>
          </cell>
          <cell r="T4276">
            <v>0</v>
          </cell>
          <cell r="U4276">
            <v>0</v>
          </cell>
        </row>
        <row r="4277">
          <cell r="S4277">
            <v>0</v>
          </cell>
          <cell r="T4277">
            <v>0</v>
          </cell>
          <cell r="U4277">
            <v>0</v>
          </cell>
        </row>
        <row r="4278">
          <cell r="S4278">
            <v>0</v>
          </cell>
          <cell r="T4278">
            <v>0</v>
          </cell>
          <cell r="U4278">
            <v>0</v>
          </cell>
        </row>
        <row r="4279">
          <cell r="S4279">
            <v>0</v>
          </cell>
          <cell r="T4279">
            <v>0</v>
          </cell>
          <cell r="U4279">
            <v>0</v>
          </cell>
        </row>
        <row r="4280">
          <cell r="S4280">
            <v>0</v>
          </cell>
          <cell r="T4280">
            <v>0</v>
          </cell>
          <cell r="U4280">
            <v>0</v>
          </cell>
        </row>
        <row r="4281">
          <cell r="S4281">
            <v>0</v>
          </cell>
          <cell r="T4281">
            <v>0</v>
          </cell>
          <cell r="U4281">
            <v>0</v>
          </cell>
        </row>
        <row r="4282">
          <cell r="S4282">
            <v>0</v>
          </cell>
          <cell r="T4282">
            <v>0</v>
          </cell>
          <cell r="U4282">
            <v>0</v>
          </cell>
        </row>
        <row r="4283">
          <cell r="S4283">
            <v>0</v>
          </cell>
          <cell r="T4283">
            <v>0</v>
          </cell>
          <cell r="U4283">
            <v>0</v>
          </cell>
        </row>
        <row r="4284">
          <cell r="S4284">
            <v>0</v>
          </cell>
          <cell r="T4284">
            <v>0</v>
          </cell>
          <cell r="U4284">
            <v>0</v>
          </cell>
        </row>
        <row r="4285">
          <cell r="S4285">
            <v>0</v>
          </cell>
          <cell r="T4285">
            <v>0</v>
          </cell>
          <cell r="U4285">
            <v>0</v>
          </cell>
        </row>
        <row r="4286">
          <cell r="S4286">
            <v>0</v>
          </cell>
          <cell r="T4286">
            <v>0</v>
          </cell>
          <cell r="U4286">
            <v>0</v>
          </cell>
        </row>
        <row r="4287">
          <cell r="S4287">
            <v>0</v>
          </cell>
          <cell r="T4287">
            <v>0</v>
          </cell>
          <cell r="U4287">
            <v>0</v>
          </cell>
        </row>
        <row r="4288">
          <cell r="S4288">
            <v>0</v>
          </cell>
          <cell r="T4288">
            <v>0</v>
          </cell>
          <cell r="U4288">
            <v>0</v>
          </cell>
        </row>
        <row r="4289">
          <cell r="S4289">
            <v>0</v>
          </cell>
          <cell r="T4289">
            <v>0</v>
          </cell>
          <cell r="U4289">
            <v>0</v>
          </cell>
        </row>
        <row r="4290">
          <cell r="S4290">
            <v>0</v>
          </cell>
          <cell r="T4290">
            <v>0</v>
          </cell>
          <cell r="U4290">
            <v>0</v>
          </cell>
        </row>
        <row r="4291">
          <cell r="S4291">
            <v>0</v>
          </cell>
          <cell r="T4291">
            <v>0</v>
          </cell>
          <cell r="U4291">
            <v>0</v>
          </cell>
        </row>
        <row r="4292">
          <cell r="S4292">
            <v>0</v>
          </cell>
          <cell r="T4292">
            <v>0</v>
          </cell>
          <cell r="U4292">
            <v>0</v>
          </cell>
        </row>
        <row r="4293">
          <cell r="S4293">
            <v>0</v>
          </cell>
          <cell r="T4293">
            <v>0</v>
          </cell>
          <cell r="U4293">
            <v>0</v>
          </cell>
        </row>
        <row r="4294">
          <cell r="S4294">
            <v>0</v>
          </cell>
          <cell r="T4294">
            <v>0</v>
          </cell>
          <cell r="U4294">
            <v>0</v>
          </cell>
        </row>
        <row r="4295">
          <cell r="S4295">
            <v>0</v>
          </cell>
          <cell r="T4295">
            <v>0</v>
          </cell>
          <cell r="U4295">
            <v>0</v>
          </cell>
        </row>
        <row r="4296">
          <cell r="S4296">
            <v>0</v>
          </cell>
          <cell r="T4296">
            <v>0</v>
          </cell>
          <cell r="U4296">
            <v>0</v>
          </cell>
        </row>
        <row r="4297">
          <cell r="S4297">
            <v>0</v>
          </cell>
          <cell r="T4297">
            <v>0</v>
          </cell>
          <cell r="U4297">
            <v>0</v>
          </cell>
        </row>
        <row r="4298">
          <cell r="S4298">
            <v>0</v>
          </cell>
          <cell r="T4298">
            <v>0</v>
          </cell>
          <cell r="U4298">
            <v>0</v>
          </cell>
        </row>
        <row r="4299">
          <cell r="S4299">
            <v>0</v>
          </cell>
          <cell r="T4299">
            <v>0</v>
          </cell>
          <cell r="U4299">
            <v>0</v>
          </cell>
        </row>
        <row r="4300">
          <cell r="S4300">
            <v>0</v>
          </cell>
          <cell r="T4300">
            <v>0</v>
          </cell>
          <cell r="U4300">
            <v>0</v>
          </cell>
        </row>
        <row r="4301">
          <cell r="S4301">
            <v>0</v>
          </cell>
          <cell r="T4301">
            <v>0</v>
          </cell>
          <cell r="U4301">
            <v>0</v>
          </cell>
        </row>
        <row r="4302">
          <cell r="S4302">
            <v>0</v>
          </cell>
          <cell r="T4302">
            <v>0</v>
          </cell>
          <cell r="U4302">
            <v>0</v>
          </cell>
        </row>
        <row r="4303">
          <cell r="S4303">
            <v>0</v>
          </cell>
          <cell r="T4303">
            <v>0</v>
          </cell>
          <cell r="U4303">
            <v>0</v>
          </cell>
        </row>
        <row r="4304">
          <cell r="S4304">
            <v>0</v>
          </cell>
          <cell r="T4304">
            <v>0</v>
          </cell>
          <cell r="U4304">
            <v>0</v>
          </cell>
        </row>
        <row r="4305">
          <cell r="S4305">
            <v>0</v>
          </cell>
          <cell r="T4305">
            <v>0</v>
          </cell>
          <cell r="U4305">
            <v>0</v>
          </cell>
        </row>
        <row r="4306">
          <cell r="S4306">
            <v>0</v>
          </cell>
          <cell r="T4306">
            <v>0</v>
          </cell>
          <cell r="U4306">
            <v>0</v>
          </cell>
        </row>
        <row r="4307">
          <cell r="S4307">
            <v>0</v>
          </cell>
          <cell r="T4307">
            <v>0</v>
          </cell>
          <cell r="U4307">
            <v>0</v>
          </cell>
        </row>
        <row r="4308">
          <cell r="S4308">
            <v>0</v>
          </cell>
          <cell r="T4308">
            <v>0</v>
          </cell>
          <cell r="U4308">
            <v>0</v>
          </cell>
        </row>
        <row r="4309">
          <cell r="S4309">
            <v>0</v>
          </cell>
          <cell r="T4309">
            <v>0</v>
          </cell>
          <cell r="U4309">
            <v>0</v>
          </cell>
        </row>
        <row r="4310">
          <cell r="S4310">
            <v>0</v>
          </cell>
          <cell r="T4310">
            <v>0</v>
          </cell>
          <cell r="U4310">
            <v>0</v>
          </cell>
        </row>
        <row r="4311">
          <cell r="S4311">
            <v>0</v>
          </cell>
          <cell r="T4311">
            <v>0</v>
          </cell>
          <cell r="U4311">
            <v>0</v>
          </cell>
        </row>
        <row r="4312">
          <cell r="S4312">
            <v>0</v>
          </cell>
          <cell r="T4312">
            <v>0</v>
          </cell>
          <cell r="U4312">
            <v>0</v>
          </cell>
        </row>
        <row r="4313">
          <cell r="S4313">
            <v>0</v>
          </cell>
          <cell r="T4313">
            <v>0</v>
          </cell>
          <cell r="U4313">
            <v>0</v>
          </cell>
        </row>
        <row r="4314">
          <cell r="S4314">
            <v>0</v>
          </cell>
          <cell r="T4314">
            <v>0</v>
          </cell>
          <cell r="U4314">
            <v>0</v>
          </cell>
        </row>
        <row r="4315">
          <cell r="S4315">
            <v>0</v>
          </cell>
          <cell r="T4315">
            <v>0</v>
          </cell>
          <cell r="U4315">
            <v>0</v>
          </cell>
        </row>
        <row r="4316">
          <cell r="S4316">
            <v>0</v>
          </cell>
          <cell r="T4316">
            <v>0</v>
          </cell>
          <cell r="U4316">
            <v>0</v>
          </cell>
        </row>
        <row r="4317">
          <cell r="S4317">
            <v>0</v>
          </cell>
          <cell r="T4317">
            <v>0</v>
          </cell>
          <cell r="U4317">
            <v>0</v>
          </cell>
        </row>
        <row r="4318">
          <cell r="S4318">
            <v>0</v>
          </cell>
          <cell r="T4318">
            <v>0</v>
          </cell>
          <cell r="U4318">
            <v>0</v>
          </cell>
        </row>
        <row r="4319">
          <cell r="S4319">
            <v>0</v>
          </cell>
          <cell r="T4319">
            <v>0</v>
          </cell>
          <cell r="U4319">
            <v>0</v>
          </cell>
        </row>
        <row r="4320">
          <cell r="S4320">
            <v>0</v>
          </cell>
          <cell r="T4320">
            <v>0</v>
          </cell>
          <cell r="U4320">
            <v>0</v>
          </cell>
        </row>
        <row r="4321">
          <cell r="S4321">
            <v>0</v>
          </cell>
          <cell r="T4321">
            <v>0</v>
          </cell>
          <cell r="U4321">
            <v>0</v>
          </cell>
        </row>
        <row r="4322">
          <cell r="S4322">
            <v>0</v>
          </cell>
          <cell r="T4322">
            <v>0</v>
          </cell>
          <cell r="U4322">
            <v>0</v>
          </cell>
        </row>
        <row r="4323">
          <cell r="S4323">
            <v>0</v>
          </cell>
          <cell r="T4323">
            <v>0</v>
          </cell>
          <cell r="U4323">
            <v>0</v>
          </cell>
        </row>
        <row r="4324">
          <cell r="S4324">
            <v>0</v>
          </cell>
          <cell r="T4324">
            <v>0</v>
          </cell>
          <cell r="U4324">
            <v>0</v>
          </cell>
        </row>
        <row r="4325">
          <cell r="S4325">
            <v>0</v>
          </cell>
          <cell r="T4325">
            <v>0</v>
          </cell>
          <cell r="U4325">
            <v>0</v>
          </cell>
        </row>
        <row r="4326">
          <cell r="S4326">
            <v>0</v>
          </cell>
          <cell r="T4326">
            <v>0</v>
          </cell>
          <cell r="U4326">
            <v>0</v>
          </cell>
        </row>
        <row r="4327">
          <cell r="S4327">
            <v>0</v>
          </cell>
          <cell r="T4327">
            <v>0</v>
          </cell>
          <cell r="U4327">
            <v>0</v>
          </cell>
        </row>
        <row r="4328">
          <cell r="S4328">
            <v>0</v>
          </cell>
          <cell r="T4328">
            <v>0</v>
          </cell>
          <cell r="U4328">
            <v>0</v>
          </cell>
        </row>
        <row r="4329">
          <cell r="S4329">
            <v>0</v>
          </cell>
          <cell r="T4329">
            <v>0</v>
          </cell>
          <cell r="U4329">
            <v>0</v>
          </cell>
        </row>
        <row r="4330">
          <cell r="S4330">
            <v>0</v>
          </cell>
          <cell r="T4330">
            <v>0</v>
          </cell>
          <cell r="U4330">
            <v>0</v>
          </cell>
        </row>
        <row r="4331">
          <cell r="S4331">
            <v>0</v>
          </cell>
          <cell r="T4331">
            <v>0</v>
          </cell>
          <cell r="U4331">
            <v>0</v>
          </cell>
        </row>
        <row r="4332">
          <cell r="S4332">
            <v>0</v>
          </cell>
          <cell r="T4332">
            <v>0</v>
          </cell>
          <cell r="U4332">
            <v>0</v>
          </cell>
        </row>
        <row r="4333">
          <cell r="S4333">
            <v>0</v>
          </cell>
          <cell r="T4333">
            <v>0</v>
          </cell>
          <cell r="U4333">
            <v>0</v>
          </cell>
        </row>
        <row r="4334">
          <cell r="S4334">
            <v>0</v>
          </cell>
          <cell r="T4334">
            <v>0</v>
          </cell>
          <cell r="U4334">
            <v>0</v>
          </cell>
        </row>
        <row r="4335">
          <cell r="S4335">
            <v>0</v>
          </cell>
          <cell r="T4335">
            <v>0</v>
          </cell>
          <cell r="U4335">
            <v>0</v>
          </cell>
        </row>
        <row r="4336">
          <cell r="S4336">
            <v>0</v>
          </cell>
          <cell r="T4336">
            <v>0</v>
          </cell>
          <cell r="U4336">
            <v>0</v>
          </cell>
        </row>
        <row r="4337">
          <cell r="S4337">
            <v>0</v>
          </cell>
          <cell r="T4337">
            <v>0</v>
          </cell>
          <cell r="U4337">
            <v>0</v>
          </cell>
        </row>
        <row r="4338">
          <cell r="S4338">
            <v>0</v>
          </cell>
          <cell r="T4338">
            <v>0</v>
          </cell>
          <cell r="U4338">
            <v>0</v>
          </cell>
        </row>
        <row r="4339">
          <cell r="S4339">
            <v>0</v>
          </cell>
          <cell r="T4339">
            <v>0</v>
          </cell>
          <cell r="U4339">
            <v>0</v>
          </cell>
        </row>
        <row r="4340">
          <cell r="S4340">
            <v>0</v>
          </cell>
          <cell r="T4340">
            <v>0</v>
          </cell>
          <cell r="U4340">
            <v>0</v>
          </cell>
        </row>
        <row r="4341">
          <cell r="S4341">
            <v>0</v>
          </cell>
          <cell r="T4341">
            <v>0</v>
          </cell>
          <cell r="U4341">
            <v>0</v>
          </cell>
        </row>
        <row r="4342">
          <cell r="S4342">
            <v>0</v>
          </cell>
          <cell r="T4342">
            <v>0</v>
          </cell>
          <cell r="U4342">
            <v>0</v>
          </cell>
        </row>
        <row r="4343">
          <cell r="S4343">
            <v>0</v>
          </cell>
          <cell r="T4343">
            <v>0</v>
          </cell>
          <cell r="U4343">
            <v>0</v>
          </cell>
        </row>
        <row r="4344">
          <cell r="S4344">
            <v>0</v>
          </cell>
          <cell r="T4344">
            <v>0</v>
          </cell>
          <cell r="U4344">
            <v>0</v>
          </cell>
        </row>
        <row r="4345">
          <cell r="S4345">
            <v>0</v>
          </cell>
          <cell r="T4345">
            <v>0</v>
          </cell>
          <cell r="U4345">
            <v>0</v>
          </cell>
        </row>
        <row r="4346">
          <cell r="S4346">
            <v>0</v>
          </cell>
          <cell r="T4346">
            <v>0</v>
          </cell>
          <cell r="U4346">
            <v>0</v>
          </cell>
        </row>
        <row r="4347">
          <cell r="S4347">
            <v>0</v>
          </cell>
          <cell r="T4347">
            <v>0</v>
          </cell>
          <cell r="U4347">
            <v>0</v>
          </cell>
        </row>
        <row r="4348">
          <cell r="S4348">
            <v>0</v>
          </cell>
          <cell r="T4348">
            <v>0</v>
          </cell>
          <cell r="U4348">
            <v>0</v>
          </cell>
        </row>
        <row r="4349">
          <cell r="S4349">
            <v>0</v>
          </cell>
          <cell r="T4349">
            <v>0</v>
          </cell>
          <cell r="U4349">
            <v>0</v>
          </cell>
        </row>
        <row r="4350">
          <cell r="S4350">
            <v>0</v>
          </cell>
          <cell r="T4350">
            <v>0</v>
          </cell>
          <cell r="U4350">
            <v>0</v>
          </cell>
        </row>
        <row r="4351">
          <cell r="S4351">
            <v>0</v>
          </cell>
          <cell r="T4351">
            <v>0</v>
          </cell>
          <cell r="U4351">
            <v>0</v>
          </cell>
        </row>
        <row r="4352">
          <cell r="S4352">
            <v>0</v>
          </cell>
          <cell r="T4352">
            <v>0</v>
          </cell>
          <cell r="U4352">
            <v>0</v>
          </cell>
        </row>
        <row r="4353">
          <cell r="S4353">
            <v>0</v>
          </cell>
          <cell r="T4353">
            <v>0</v>
          </cell>
          <cell r="U4353">
            <v>0</v>
          </cell>
        </row>
        <row r="4354">
          <cell r="S4354">
            <v>0</v>
          </cell>
          <cell r="T4354">
            <v>0</v>
          </cell>
          <cell r="U4354">
            <v>0</v>
          </cell>
        </row>
        <row r="4355">
          <cell r="S4355">
            <v>0</v>
          </cell>
          <cell r="T4355">
            <v>0</v>
          </cell>
          <cell r="U4355">
            <v>0</v>
          </cell>
        </row>
        <row r="4356">
          <cell r="S4356">
            <v>0</v>
          </cell>
          <cell r="T4356">
            <v>0</v>
          </cell>
          <cell r="U4356">
            <v>0</v>
          </cell>
        </row>
        <row r="4357">
          <cell r="S4357">
            <v>0</v>
          </cell>
          <cell r="T4357">
            <v>0</v>
          </cell>
          <cell r="U4357">
            <v>0</v>
          </cell>
        </row>
        <row r="4358">
          <cell r="S4358">
            <v>0</v>
          </cell>
          <cell r="T4358">
            <v>0</v>
          </cell>
          <cell r="U4358">
            <v>0</v>
          </cell>
        </row>
        <row r="4359">
          <cell r="S4359">
            <v>0</v>
          </cell>
          <cell r="T4359">
            <v>0</v>
          </cell>
          <cell r="U4359">
            <v>0</v>
          </cell>
        </row>
        <row r="4360">
          <cell r="S4360">
            <v>0</v>
          </cell>
          <cell r="T4360">
            <v>0</v>
          </cell>
          <cell r="U4360">
            <v>0</v>
          </cell>
        </row>
        <row r="4361">
          <cell r="S4361">
            <v>0</v>
          </cell>
          <cell r="T4361">
            <v>0</v>
          </cell>
          <cell r="U4361">
            <v>0</v>
          </cell>
        </row>
        <row r="4362">
          <cell r="S4362">
            <v>0</v>
          </cell>
          <cell r="T4362">
            <v>0</v>
          </cell>
          <cell r="U4362">
            <v>0</v>
          </cell>
        </row>
        <row r="4363">
          <cell r="S4363">
            <v>0</v>
          </cell>
          <cell r="T4363">
            <v>0</v>
          </cell>
          <cell r="U4363">
            <v>0</v>
          </cell>
        </row>
        <row r="4364">
          <cell r="S4364">
            <v>0</v>
          </cell>
          <cell r="T4364">
            <v>0</v>
          </cell>
          <cell r="U4364">
            <v>0</v>
          </cell>
        </row>
        <row r="4365">
          <cell r="S4365">
            <v>0</v>
          </cell>
          <cell r="T4365">
            <v>0</v>
          </cell>
          <cell r="U4365">
            <v>0</v>
          </cell>
        </row>
        <row r="4366">
          <cell r="S4366">
            <v>0</v>
          </cell>
          <cell r="T4366">
            <v>0</v>
          </cell>
          <cell r="U4366">
            <v>0</v>
          </cell>
        </row>
        <row r="4367">
          <cell r="S4367">
            <v>0</v>
          </cell>
          <cell r="T4367">
            <v>0</v>
          </cell>
          <cell r="U4367">
            <v>0</v>
          </cell>
        </row>
        <row r="4368">
          <cell r="S4368">
            <v>0</v>
          </cell>
          <cell r="T4368">
            <v>0</v>
          </cell>
          <cell r="U4368">
            <v>0</v>
          </cell>
        </row>
        <row r="4369">
          <cell r="S4369">
            <v>0</v>
          </cell>
          <cell r="T4369">
            <v>0</v>
          </cell>
          <cell r="U4369">
            <v>0</v>
          </cell>
        </row>
        <row r="4370">
          <cell r="S4370">
            <v>0</v>
          </cell>
          <cell r="T4370">
            <v>0</v>
          </cell>
          <cell r="U4370">
            <v>0</v>
          </cell>
        </row>
        <row r="4371">
          <cell r="S4371">
            <v>0</v>
          </cell>
          <cell r="T4371">
            <v>0</v>
          </cell>
          <cell r="U4371">
            <v>0</v>
          </cell>
        </row>
        <row r="4372">
          <cell r="S4372">
            <v>0</v>
          </cell>
          <cell r="T4372">
            <v>0</v>
          </cell>
          <cell r="U4372">
            <v>0</v>
          </cell>
        </row>
        <row r="4373">
          <cell r="S4373">
            <v>0</v>
          </cell>
          <cell r="T4373">
            <v>0</v>
          </cell>
          <cell r="U4373">
            <v>0</v>
          </cell>
        </row>
        <row r="4374">
          <cell r="S4374">
            <v>0</v>
          </cell>
          <cell r="T4374">
            <v>0</v>
          </cell>
          <cell r="U4374">
            <v>0</v>
          </cell>
        </row>
        <row r="4375">
          <cell r="S4375">
            <v>0</v>
          </cell>
          <cell r="T4375">
            <v>0</v>
          </cell>
          <cell r="U4375">
            <v>0</v>
          </cell>
        </row>
        <row r="4376">
          <cell r="S4376">
            <v>0</v>
          </cell>
          <cell r="T4376">
            <v>0</v>
          </cell>
          <cell r="U4376">
            <v>0</v>
          </cell>
        </row>
        <row r="4377">
          <cell r="S4377">
            <v>0</v>
          </cell>
          <cell r="T4377">
            <v>0</v>
          </cell>
          <cell r="U4377">
            <v>0</v>
          </cell>
        </row>
        <row r="4378">
          <cell r="S4378">
            <v>0</v>
          </cell>
          <cell r="T4378">
            <v>0</v>
          </cell>
          <cell r="U4378">
            <v>0</v>
          </cell>
        </row>
        <row r="4379">
          <cell r="S4379">
            <v>0</v>
          </cell>
          <cell r="T4379">
            <v>0</v>
          </cell>
          <cell r="U4379">
            <v>0</v>
          </cell>
        </row>
        <row r="4380">
          <cell r="S4380">
            <v>0</v>
          </cell>
          <cell r="T4380">
            <v>0</v>
          </cell>
          <cell r="U4380">
            <v>0</v>
          </cell>
        </row>
        <row r="4381">
          <cell r="S4381">
            <v>0</v>
          </cell>
          <cell r="T4381">
            <v>0</v>
          </cell>
          <cell r="U4381">
            <v>0</v>
          </cell>
        </row>
        <row r="4382">
          <cell r="S4382">
            <v>0</v>
          </cell>
          <cell r="T4382">
            <v>0</v>
          </cell>
          <cell r="U4382">
            <v>0</v>
          </cell>
        </row>
        <row r="4383">
          <cell r="S4383">
            <v>0</v>
          </cell>
          <cell r="T4383">
            <v>0</v>
          </cell>
          <cell r="U4383">
            <v>0</v>
          </cell>
        </row>
        <row r="4384">
          <cell r="S4384">
            <v>0</v>
          </cell>
          <cell r="T4384">
            <v>0</v>
          </cell>
          <cell r="U4384">
            <v>0</v>
          </cell>
        </row>
        <row r="4385">
          <cell r="S4385">
            <v>0</v>
          </cell>
          <cell r="T4385">
            <v>0</v>
          </cell>
          <cell r="U4385">
            <v>0</v>
          </cell>
        </row>
        <row r="4386">
          <cell r="S4386">
            <v>0</v>
          </cell>
          <cell r="T4386">
            <v>0</v>
          </cell>
          <cell r="U4386">
            <v>0</v>
          </cell>
        </row>
        <row r="4387">
          <cell r="S4387">
            <v>0</v>
          </cell>
          <cell r="T4387">
            <v>0</v>
          </cell>
          <cell r="U4387">
            <v>0</v>
          </cell>
        </row>
        <row r="4388">
          <cell r="S4388">
            <v>0</v>
          </cell>
          <cell r="T4388">
            <v>0</v>
          </cell>
          <cell r="U4388">
            <v>0</v>
          </cell>
        </row>
        <row r="4389">
          <cell r="S4389">
            <v>0</v>
          </cell>
          <cell r="T4389">
            <v>0</v>
          </cell>
          <cell r="U4389">
            <v>0</v>
          </cell>
        </row>
        <row r="4390">
          <cell r="S4390">
            <v>0</v>
          </cell>
          <cell r="T4390">
            <v>0</v>
          </cell>
          <cell r="U4390">
            <v>0</v>
          </cell>
        </row>
        <row r="4391">
          <cell r="S4391">
            <v>0</v>
          </cell>
          <cell r="T4391">
            <v>0</v>
          </cell>
          <cell r="U4391">
            <v>0</v>
          </cell>
        </row>
        <row r="4392">
          <cell r="S4392">
            <v>0</v>
          </cell>
          <cell r="T4392">
            <v>0</v>
          </cell>
          <cell r="U4392">
            <v>0</v>
          </cell>
        </row>
        <row r="4393">
          <cell r="S4393">
            <v>0</v>
          </cell>
          <cell r="T4393">
            <v>0</v>
          </cell>
          <cell r="U4393">
            <v>0</v>
          </cell>
        </row>
        <row r="4394">
          <cell r="S4394">
            <v>0</v>
          </cell>
          <cell r="T4394">
            <v>0</v>
          </cell>
          <cell r="U4394">
            <v>0</v>
          </cell>
        </row>
        <row r="4395">
          <cell r="S4395">
            <v>0</v>
          </cell>
          <cell r="T4395">
            <v>0</v>
          </cell>
          <cell r="U4395">
            <v>0</v>
          </cell>
        </row>
        <row r="4396">
          <cell r="S4396">
            <v>0</v>
          </cell>
          <cell r="T4396">
            <v>0</v>
          </cell>
          <cell r="U4396">
            <v>0</v>
          </cell>
        </row>
        <row r="4397">
          <cell r="S4397">
            <v>0</v>
          </cell>
          <cell r="T4397">
            <v>0</v>
          </cell>
          <cell r="U4397">
            <v>0</v>
          </cell>
        </row>
        <row r="4398">
          <cell r="S4398">
            <v>0</v>
          </cell>
          <cell r="T4398">
            <v>0</v>
          </cell>
          <cell r="U4398">
            <v>0</v>
          </cell>
        </row>
        <row r="4399">
          <cell r="S4399">
            <v>0</v>
          </cell>
          <cell r="T4399">
            <v>0</v>
          </cell>
          <cell r="U4399">
            <v>0</v>
          </cell>
        </row>
        <row r="4400">
          <cell r="S4400">
            <v>0</v>
          </cell>
          <cell r="T4400">
            <v>0</v>
          </cell>
          <cell r="U4400">
            <v>0</v>
          </cell>
        </row>
        <row r="4401">
          <cell r="S4401">
            <v>0</v>
          </cell>
          <cell r="T4401">
            <v>0</v>
          </cell>
          <cell r="U4401">
            <v>0</v>
          </cell>
        </row>
        <row r="4402">
          <cell r="S4402">
            <v>0</v>
          </cell>
          <cell r="T4402">
            <v>0</v>
          </cell>
          <cell r="U4402">
            <v>0</v>
          </cell>
        </row>
        <row r="4403">
          <cell r="S4403">
            <v>0</v>
          </cell>
          <cell r="T4403">
            <v>0</v>
          </cell>
          <cell r="U4403">
            <v>0</v>
          </cell>
        </row>
        <row r="4404">
          <cell r="S4404">
            <v>0</v>
          </cell>
          <cell r="T4404">
            <v>0</v>
          </cell>
          <cell r="U4404">
            <v>0</v>
          </cell>
        </row>
        <row r="4405">
          <cell r="S4405">
            <v>0</v>
          </cell>
          <cell r="T4405">
            <v>0</v>
          </cell>
          <cell r="U4405">
            <v>0</v>
          </cell>
        </row>
        <row r="4406">
          <cell r="S4406">
            <v>0</v>
          </cell>
          <cell r="T4406">
            <v>0</v>
          </cell>
          <cell r="U4406">
            <v>0</v>
          </cell>
        </row>
        <row r="4407">
          <cell r="S4407">
            <v>0</v>
          </cell>
          <cell r="T4407">
            <v>0</v>
          </cell>
          <cell r="U4407">
            <v>0</v>
          </cell>
        </row>
        <row r="4408">
          <cell r="S4408">
            <v>0</v>
          </cell>
          <cell r="T4408">
            <v>0</v>
          </cell>
          <cell r="U4408">
            <v>0</v>
          </cell>
        </row>
        <row r="4409">
          <cell r="S4409">
            <v>0</v>
          </cell>
          <cell r="T4409">
            <v>0</v>
          </cell>
          <cell r="U4409">
            <v>0</v>
          </cell>
        </row>
        <row r="4410">
          <cell r="S4410">
            <v>0</v>
          </cell>
          <cell r="T4410">
            <v>0</v>
          </cell>
          <cell r="U4410">
            <v>0</v>
          </cell>
        </row>
        <row r="4411">
          <cell r="S4411">
            <v>0</v>
          </cell>
          <cell r="T4411">
            <v>0</v>
          </cell>
          <cell r="U4411">
            <v>0</v>
          </cell>
        </row>
        <row r="4412">
          <cell r="S4412">
            <v>0</v>
          </cell>
          <cell r="T4412">
            <v>0</v>
          </cell>
          <cell r="U4412">
            <v>0</v>
          </cell>
        </row>
        <row r="4413">
          <cell r="S4413">
            <v>0</v>
          </cell>
          <cell r="T4413">
            <v>0</v>
          </cell>
          <cell r="U4413">
            <v>0</v>
          </cell>
        </row>
        <row r="4414">
          <cell r="S4414">
            <v>0</v>
          </cell>
          <cell r="T4414">
            <v>0</v>
          </cell>
          <cell r="U4414">
            <v>0</v>
          </cell>
        </row>
        <row r="4415">
          <cell r="S4415">
            <v>0</v>
          </cell>
          <cell r="T4415">
            <v>0</v>
          </cell>
          <cell r="U4415">
            <v>0</v>
          </cell>
        </row>
        <row r="4416">
          <cell r="S4416">
            <v>0</v>
          </cell>
          <cell r="T4416">
            <v>0</v>
          </cell>
          <cell r="U4416">
            <v>0</v>
          </cell>
        </row>
        <row r="4417">
          <cell r="S4417">
            <v>0</v>
          </cell>
          <cell r="T4417">
            <v>0</v>
          </cell>
          <cell r="U4417">
            <v>0</v>
          </cell>
        </row>
        <row r="4418">
          <cell r="S4418">
            <v>0</v>
          </cell>
          <cell r="T4418">
            <v>0</v>
          </cell>
          <cell r="U4418">
            <v>0</v>
          </cell>
        </row>
        <row r="4419">
          <cell r="S4419">
            <v>0</v>
          </cell>
          <cell r="T4419">
            <v>0</v>
          </cell>
          <cell r="U4419">
            <v>0</v>
          </cell>
        </row>
        <row r="4420">
          <cell r="S4420">
            <v>0</v>
          </cell>
          <cell r="T4420">
            <v>0</v>
          </cell>
          <cell r="U4420">
            <v>0</v>
          </cell>
        </row>
        <row r="4421">
          <cell r="S4421">
            <v>0</v>
          </cell>
          <cell r="T4421">
            <v>0</v>
          </cell>
          <cell r="U4421">
            <v>0</v>
          </cell>
        </row>
        <row r="4422">
          <cell r="S4422">
            <v>0</v>
          </cell>
          <cell r="T4422">
            <v>0</v>
          </cell>
          <cell r="U4422">
            <v>0</v>
          </cell>
        </row>
        <row r="4423">
          <cell r="S4423">
            <v>0</v>
          </cell>
          <cell r="T4423">
            <v>0</v>
          </cell>
          <cell r="U4423">
            <v>0</v>
          </cell>
        </row>
        <row r="4424">
          <cell r="S4424">
            <v>0</v>
          </cell>
          <cell r="T4424">
            <v>0</v>
          </cell>
          <cell r="U4424">
            <v>0</v>
          </cell>
        </row>
        <row r="4425">
          <cell r="S4425">
            <v>0</v>
          </cell>
          <cell r="T4425">
            <v>0</v>
          </cell>
          <cell r="U4425">
            <v>0</v>
          </cell>
        </row>
        <row r="4426">
          <cell r="S4426">
            <v>0</v>
          </cell>
          <cell r="T4426">
            <v>0</v>
          </cell>
          <cell r="U4426">
            <v>0</v>
          </cell>
        </row>
        <row r="4427">
          <cell r="S4427">
            <v>0</v>
          </cell>
          <cell r="T4427">
            <v>0</v>
          </cell>
          <cell r="U4427">
            <v>0</v>
          </cell>
        </row>
        <row r="4428">
          <cell r="S4428">
            <v>0</v>
          </cell>
          <cell r="T4428">
            <v>0</v>
          </cell>
          <cell r="U4428">
            <v>0</v>
          </cell>
        </row>
        <row r="4429">
          <cell r="S4429">
            <v>0</v>
          </cell>
          <cell r="T4429">
            <v>0</v>
          </cell>
          <cell r="U4429">
            <v>0</v>
          </cell>
        </row>
        <row r="4430">
          <cell r="S4430">
            <v>0</v>
          </cell>
          <cell r="T4430">
            <v>0</v>
          </cell>
          <cell r="U4430">
            <v>0</v>
          </cell>
        </row>
        <row r="4431">
          <cell r="S4431">
            <v>0</v>
          </cell>
          <cell r="T4431">
            <v>0</v>
          </cell>
          <cell r="U4431">
            <v>0</v>
          </cell>
        </row>
        <row r="4432">
          <cell r="S4432">
            <v>0</v>
          </cell>
          <cell r="T4432">
            <v>0</v>
          </cell>
          <cell r="U4432">
            <v>0</v>
          </cell>
        </row>
        <row r="4433">
          <cell r="S4433">
            <v>0</v>
          </cell>
          <cell r="T4433">
            <v>0</v>
          </cell>
          <cell r="U4433">
            <v>0</v>
          </cell>
        </row>
        <row r="4434">
          <cell r="S4434">
            <v>0</v>
          </cell>
          <cell r="T4434">
            <v>0</v>
          </cell>
          <cell r="U4434">
            <v>0</v>
          </cell>
        </row>
        <row r="4435">
          <cell r="S4435">
            <v>0</v>
          </cell>
          <cell r="T4435">
            <v>0</v>
          </cell>
          <cell r="U4435">
            <v>0</v>
          </cell>
        </row>
        <row r="4436">
          <cell r="S4436">
            <v>0</v>
          </cell>
          <cell r="T4436">
            <v>0</v>
          </cell>
          <cell r="U4436">
            <v>0</v>
          </cell>
        </row>
        <row r="4437">
          <cell r="S4437">
            <v>0</v>
          </cell>
          <cell r="T4437">
            <v>0</v>
          </cell>
          <cell r="U4437">
            <v>0</v>
          </cell>
        </row>
        <row r="4438">
          <cell r="S4438">
            <v>0</v>
          </cell>
          <cell r="T4438">
            <v>0</v>
          </cell>
          <cell r="U4438">
            <v>0</v>
          </cell>
        </row>
        <row r="4439">
          <cell r="S4439">
            <v>0</v>
          </cell>
          <cell r="T4439">
            <v>0</v>
          </cell>
          <cell r="U4439">
            <v>0</v>
          </cell>
        </row>
        <row r="4440">
          <cell r="S4440">
            <v>0</v>
          </cell>
          <cell r="T4440">
            <v>0</v>
          </cell>
          <cell r="U4440">
            <v>0</v>
          </cell>
        </row>
        <row r="4441">
          <cell r="S4441">
            <v>0</v>
          </cell>
          <cell r="T4441">
            <v>0</v>
          </cell>
          <cell r="U4441">
            <v>0</v>
          </cell>
        </row>
        <row r="4442">
          <cell r="S4442">
            <v>0</v>
          </cell>
          <cell r="T4442">
            <v>0</v>
          </cell>
          <cell r="U4442">
            <v>0</v>
          </cell>
        </row>
        <row r="4443">
          <cell r="S4443">
            <v>0</v>
          </cell>
          <cell r="T4443">
            <v>0</v>
          </cell>
          <cell r="U4443">
            <v>0</v>
          </cell>
        </row>
        <row r="4444">
          <cell r="S4444">
            <v>0</v>
          </cell>
          <cell r="T4444">
            <v>0</v>
          </cell>
          <cell r="U4444">
            <v>0</v>
          </cell>
        </row>
        <row r="4445">
          <cell r="S4445">
            <v>0</v>
          </cell>
          <cell r="T4445">
            <v>0</v>
          </cell>
          <cell r="U4445">
            <v>0</v>
          </cell>
        </row>
        <row r="4446">
          <cell r="S4446">
            <v>0</v>
          </cell>
          <cell r="T4446">
            <v>0</v>
          </cell>
          <cell r="U4446">
            <v>0</v>
          </cell>
        </row>
        <row r="4447">
          <cell r="S4447">
            <v>0</v>
          </cell>
          <cell r="T4447">
            <v>0</v>
          </cell>
          <cell r="U4447">
            <v>0</v>
          </cell>
        </row>
        <row r="4448">
          <cell r="S4448">
            <v>0</v>
          </cell>
          <cell r="T4448">
            <v>0</v>
          </cell>
          <cell r="U4448">
            <v>0</v>
          </cell>
        </row>
        <row r="4449">
          <cell r="S4449">
            <v>0</v>
          </cell>
          <cell r="T4449">
            <v>0</v>
          </cell>
          <cell r="U4449">
            <v>0</v>
          </cell>
        </row>
        <row r="4450">
          <cell r="S4450">
            <v>0</v>
          </cell>
          <cell r="T4450">
            <v>0</v>
          </cell>
          <cell r="U4450">
            <v>0</v>
          </cell>
        </row>
        <row r="4451">
          <cell r="S4451">
            <v>0</v>
          </cell>
          <cell r="T4451">
            <v>0</v>
          </cell>
          <cell r="U4451">
            <v>0</v>
          </cell>
        </row>
        <row r="4452">
          <cell r="S4452">
            <v>0</v>
          </cell>
          <cell r="T4452">
            <v>0</v>
          </cell>
          <cell r="U4452">
            <v>0</v>
          </cell>
        </row>
        <row r="4453">
          <cell r="S4453">
            <v>0</v>
          </cell>
          <cell r="T4453">
            <v>0</v>
          </cell>
          <cell r="U4453">
            <v>0</v>
          </cell>
        </row>
        <row r="4454">
          <cell r="S4454">
            <v>0</v>
          </cell>
          <cell r="T4454">
            <v>0</v>
          </cell>
          <cell r="U4454">
            <v>0</v>
          </cell>
        </row>
        <row r="4455">
          <cell r="S4455">
            <v>0</v>
          </cell>
          <cell r="T4455">
            <v>0</v>
          </cell>
          <cell r="U4455">
            <v>0</v>
          </cell>
        </row>
        <row r="4456">
          <cell r="S4456">
            <v>0</v>
          </cell>
          <cell r="T4456">
            <v>0</v>
          </cell>
          <cell r="U4456">
            <v>0</v>
          </cell>
        </row>
        <row r="4457">
          <cell r="S4457">
            <v>0</v>
          </cell>
          <cell r="T4457">
            <v>0</v>
          </cell>
          <cell r="U4457">
            <v>0</v>
          </cell>
        </row>
        <row r="4458">
          <cell r="S4458">
            <v>0</v>
          </cell>
          <cell r="T4458">
            <v>0</v>
          </cell>
          <cell r="U4458">
            <v>0</v>
          </cell>
        </row>
        <row r="4459">
          <cell r="S4459">
            <v>0</v>
          </cell>
          <cell r="T4459">
            <v>0</v>
          </cell>
          <cell r="U4459">
            <v>0</v>
          </cell>
        </row>
        <row r="4460">
          <cell r="S4460">
            <v>0</v>
          </cell>
          <cell r="T4460">
            <v>0</v>
          </cell>
          <cell r="U4460">
            <v>0</v>
          </cell>
        </row>
        <row r="4461">
          <cell r="S4461">
            <v>0</v>
          </cell>
          <cell r="T4461">
            <v>0</v>
          </cell>
          <cell r="U4461">
            <v>0</v>
          </cell>
        </row>
        <row r="4462">
          <cell r="S4462">
            <v>0</v>
          </cell>
          <cell r="T4462">
            <v>0</v>
          </cell>
          <cell r="U4462">
            <v>0</v>
          </cell>
        </row>
        <row r="4463">
          <cell r="S4463">
            <v>0</v>
          </cell>
          <cell r="T4463">
            <v>0</v>
          </cell>
          <cell r="U4463">
            <v>0</v>
          </cell>
        </row>
        <row r="4464">
          <cell r="S4464">
            <v>0</v>
          </cell>
          <cell r="T4464">
            <v>0</v>
          </cell>
          <cell r="U4464">
            <v>0</v>
          </cell>
        </row>
        <row r="4465">
          <cell r="S4465">
            <v>0</v>
          </cell>
          <cell r="T4465">
            <v>0</v>
          </cell>
          <cell r="U4465">
            <v>0</v>
          </cell>
        </row>
        <row r="4466">
          <cell r="S4466">
            <v>0</v>
          </cell>
          <cell r="T4466">
            <v>0</v>
          </cell>
          <cell r="U4466">
            <v>0</v>
          </cell>
        </row>
        <row r="4467">
          <cell r="S4467">
            <v>0</v>
          </cell>
          <cell r="T4467">
            <v>0</v>
          </cell>
          <cell r="U4467">
            <v>0</v>
          </cell>
        </row>
        <row r="4468">
          <cell r="S4468">
            <v>0</v>
          </cell>
          <cell r="T4468">
            <v>0</v>
          </cell>
          <cell r="U4468">
            <v>0</v>
          </cell>
        </row>
        <row r="4469">
          <cell r="S4469">
            <v>0</v>
          </cell>
          <cell r="T4469">
            <v>0</v>
          </cell>
          <cell r="U4469">
            <v>0</v>
          </cell>
        </row>
        <row r="4470">
          <cell r="S4470">
            <v>0</v>
          </cell>
          <cell r="T4470">
            <v>0</v>
          </cell>
          <cell r="U4470">
            <v>0</v>
          </cell>
        </row>
        <row r="4471">
          <cell r="S4471">
            <v>0</v>
          </cell>
          <cell r="T4471">
            <v>0</v>
          </cell>
          <cell r="U4471">
            <v>0</v>
          </cell>
        </row>
        <row r="4472">
          <cell r="S4472">
            <v>0</v>
          </cell>
          <cell r="T4472">
            <v>0</v>
          </cell>
          <cell r="U4472">
            <v>0</v>
          </cell>
        </row>
        <row r="4473">
          <cell r="S4473">
            <v>0</v>
          </cell>
          <cell r="T4473">
            <v>0</v>
          </cell>
          <cell r="U4473">
            <v>0</v>
          </cell>
        </row>
        <row r="4474">
          <cell r="S4474">
            <v>0</v>
          </cell>
          <cell r="T4474">
            <v>0</v>
          </cell>
          <cell r="U4474">
            <v>0</v>
          </cell>
        </row>
        <row r="4475">
          <cell r="S4475">
            <v>0</v>
          </cell>
          <cell r="T4475">
            <v>0</v>
          </cell>
          <cell r="U4475">
            <v>0</v>
          </cell>
        </row>
        <row r="4476">
          <cell r="S4476">
            <v>0</v>
          </cell>
          <cell r="T4476">
            <v>0</v>
          </cell>
          <cell r="U4476">
            <v>0</v>
          </cell>
        </row>
        <row r="4477">
          <cell r="S4477">
            <v>0</v>
          </cell>
          <cell r="T4477">
            <v>0</v>
          </cell>
          <cell r="U4477">
            <v>0</v>
          </cell>
        </row>
        <row r="4478">
          <cell r="S4478">
            <v>0</v>
          </cell>
          <cell r="T4478">
            <v>0</v>
          </cell>
          <cell r="U4478">
            <v>0</v>
          </cell>
        </row>
        <row r="4479">
          <cell r="S4479">
            <v>0</v>
          </cell>
          <cell r="T4479">
            <v>0</v>
          </cell>
          <cell r="U4479">
            <v>0</v>
          </cell>
        </row>
        <row r="4480">
          <cell r="S4480">
            <v>0</v>
          </cell>
          <cell r="T4480">
            <v>0</v>
          </cell>
          <cell r="U4480">
            <v>0</v>
          </cell>
        </row>
        <row r="4481">
          <cell r="S4481">
            <v>0</v>
          </cell>
          <cell r="T4481">
            <v>0</v>
          </cell>
          <cell r="U4481">
            <v>0</v>
          </cell>
        </row>
        <row r="4482">
          <cell r="S4482">
            <v>0</v>
          </cell>
          <cell r="T4482">
            <v>0</v>
          </cell>
          <cell r="U4482">
            <v>0</v>
          </cell>
        </row>
        <row r="4483">
          <cell r="S4483">
            <v>0</v>
          </cell>
          <cell r="T4483">
            <v>0</v>
          </cell>
          <cell r="U4483">
            <v>0</v>
          </cell>
        </row>
        <row r="4484">
          <cell r="S4484">
            <v>0</v>
          </cell>
          <cell r="T4484">
            <v>0</v>
          </cell>
          <cell r="U4484">
            <v>0</v>
          </cell>
        </row>
        <row r="4485">
          <cell r="S4485">
            <v>0</v>
          </cell>
          <cell r="T4485">
            <v>0</v>
          </cell>
          <cell r="U4485">
            <v>0</v>
          </cell>
        </row>
        <row r="4486">
          <cell r="S4486">
            <v>0</v>
          </cell>
          <cell r="T4486">
            <v>0</v>
          </cell>
          <cell r="U4486">
            <v>0</v>
          </cell>
        </row>
        <row r="4487">
          <cell r="S4487">
            <v>0</v>
          </cell>
          <cell r="T4487">
            <v>0</v>
          </cell>
          <cell r="U4487">
            <v>0</v>
          </cell>
        </row>
        <row r="4488">
          <cell r="S4488">
            <v>0</v>
          </cell>
          <cell r="T4488">
            <v>0</v>
          </cell>
          <cell r="U4488">
            <v>0</v>
          </cell>
        </row>
        <row r="4489">
          <cell r="S4489">
            <v>0</v>
          </cell>
          <cell r="T4489">
            <v>0</v>
          </cell>
          <cell r="U4489">
            <v>0</v>
          </cell>
        </row>
        <row r="4490">
          <cell r="S4490">
            <v>0</v>
          </cell>
          <cell r="T4490">
            <v>0</v>
          </cell>
          <cell r="U4490">
            <v>0</v>
          </cell>
        </row>
        <row r="4491">
          <cell r="S4491">
            <v>0</v>
          </cell>
          <cell r="T4491">
            <v>0</v>
          </cell>
          <cell r="U4491">
            <v>0</v>
          </cell>
        </row>
        <row r="4492">
          <cell r="S4492">
            <v>0</v>
          </cell>
          <cell r="T4492">
            <v>0</v>
          </cell>
          <cell r="U4492">
            <v>0</v>
          </cell>
        </row>
        <row r="4493">
          <cell r="S4493">
            <v>0</v>
          </cell>
          <cell r="T4493">
            <v>0</v>
          </cell>
          <cell r="U4493">
            <v>0</v>
          </cell>
        </row>
        <row r="4494">
          <cell r="S4494">
            <v>0</v>
          </cell>
          <cell r="T4494">
            <v>0</v>
          </cell>
          <cell r="U4494">
            <v>0</v>
          </cell>
        </row>
        <row r="4495">
          <cell r="S4495">
            <v>0</v>
          </cell>
          <cell r="T4495">
            <v>0</v>
          </cell>
          <cell r="U4495">
            <v>0</v>
          </cell>
        </row>
        <row r="4496">
          <cell r="S4496">
            <v>0</v>
          </cell>
          <cell r="T4496">
            <v>0</v>
          </cell>
          <cell r="U4496">
            <v>0</v>
          </cell>
        </row>
        <row r="4497">
          <cell r="S4497">
            <v>0</v>
          </cell>
          <cell r="T4497">
            <v>0</v>
          </cell>
          <cell r="U4497">
            <v>0</v>
          </cell>
        </row>
        <row r="4498">
          <cell r="S4498">
            <v>0</v>
          </cell>
          <cell r="T4498">
            <v>0</v>
          </cell>
          <cell r="U4498">
            <v>0</v>
          </cell>
        </row>
        <row r="4499">
          <cell r="S4499">
            <v>0</v>
          </cell>
          <cell r="T4499">
            <v>0</v>
          </cell>
          <cell r="U4499">
            <v>0</v>
          </cell>
        </row>
        <row r="4500">
          <cell r="S4500">
            <v>0</v>
          </cell>
          <cell r="T4500">
            <v>0</v>
          </cell>
          <cell r="U4500">
            <v>0</v>
          </cell>
        </row>
        <row r="4501">
          <cell r="S4501">
            <v>0</v>
          </cell>
          <cell r="T4501">
            <v>0</v>
          </cell>
          <cell r="U4501">
            <v>0</v>
          </cell>
        </row>
        <row r="4502">
          <cell r="S4502">
            <v>0</v>
          </cell>
          <cell r="T4502">
            <v>0</v>
          </cell>
          <cell r="U4502">
            <v>0</v>
          </cell>
        </row>
        <row r="4503">
          <cell r="S4503">
            <v>0</v>
          </cell>
          <cell r="T4503">
            <v>0</v>
          </cell>
          <cell r="U4503">
            <v>0</v>
          </cell>
        </row>
        <row r="4504">
          <cell r="S4504">
            <v>0</v>
          </cell>
          <cell r="T4504">
            <v>0</v>
          </cell>
          <cell r="U4504">
            <v>0</v>
          </cell>
        </row>
        <row r="4505">
          <cell r="S4505">
            <v>0</v>
          </cell>
          <cell r="T4505">
            <v>0</v>
          </cell>
          <cell r="U4505">
            <v>0</v>
          </cell>
        </row>
        <row r="4506">
          <cell r="S4506">
            <v>0</v>
          </cell>
          <cell r="T4506">
            <v>0</v>
          </cell>
          <cell r="U4506">
            <v>0</v>
          </cell>
        </row>
        <row r="4507">
          <cell r="S4507">
            <v>0</v>
          </cell>
          <cell r="T4507">
            <v>0</v>
          </cell>
          <cell r="U4507">
            <v>0</v>
          </cell>
        </row>
        <row r="4508">
          <cell r="S4508">
            <v>0</v>
          </cell>
          <cell r="T4508">
            <v>0</v>
          </cell>
          <cell r="U4508">
            <v>0</v>
          </cell>
        </row>
        <row r="4509">
          <cell r="S4509">
            <v>0</v>
          </cell>
          <cell r="T4509">
            <v>0</v>
          </cell>
          <cell r="U4509">
            <v>0</v>
          </cell>
        </row>
        <row r="4510">
          <cell r="S4510">
            <v>0</v>
          </cell>
          <cell r="T4510">
            <v>0</v>
          </cell>
          <cell r="U4510">
            <v>0</v>
          </cell>
        </row>
        <row r="4511">
          <cell r="S4511">
            <v>0</v>
          </cell>
          <cell r="T4511">
            <v>0</v>
          </cell>
          <cell r="U4511">
            <v>0</v>
          </cell>
        </row>
        <row r="4512">
          <cell r="S4512">
            <v>0</v>
          </cell>
          <cell r="T4512">
            <v>0</v>
          </cell>
          <cell r="U4512">
            <v>0</v>
          </cell>
        </row>
        <row r="4513">
          <cell r="S4513">
            <v>0</v>
          </cell>
          <cell r="T4513">
            <v>0</v>
          </cell>
          <cell r="U4513">
            <v>0</v>
          </cell>
        </row>
        <row r="4514">
          <cell r="S4514">
            <v>0</v>
          </cell>
          <cell r="T4514">
            <v>0</v>
          </cell>
          <cell r="U4514">
            <v>0</v>
          </cell>
        </row>
        <row r="4515">
          <cell r="S4515">
            <v>0</v>
          </cell>
          <cell r="T4515">
            <v>0</v>
          </cell>
          <cell r="U4515">
            <v>0</v>
          </cell>
        </row>
        <row r="4516">
          <cell r="S4516">
            <v>0</v>
          </cell>
          <cell r="T4516">
            <v>0</v>
          </cell>
          <cell r="U4516">
            <v>0</v>
          </cell>
        </row>
        <row r="4517">
          <cell r="S4517">
            <v>0</v>
          </cell>
          <cell r="T4517">
            <v>0</v>
          </cell>
          <cell r="U4517">
            <v>0</v>
          </cell>
        </row>
        <row r="4518">
          <cell r="S4518">
            <v>0</v>
          </cell>
          <cell r="T4518">
            <v>0</v>
          </cell>
          <cell r="U4518">
            <v>0</v>
          </cell>
        </row>
        <row r="4519">
          <cell r="S4519">
            <v>0</v>
          </cell>
          <cell r="T4519">
            <v>0</v>
          </cell>
          <cell r="U4519">
            <v>0</v>
          </cell>
        </row>
        <row r="4520">
          <cell r="S4520">
            <v>0</v>
          </cell>
          <cell r="T4520">
            <v>0</v>
          </cell>
          <cell r="U4520">
            <v>0</v>
          </cell>
        </row>
        <row r="4521">
          <cell r="S4521">
            <v>0</v>
          </cell>
          <cell r="T4521">
            <v>0</v>
          </cell>
          <cell r="U4521">
            <v>0</v>
          </cell>
        </row>
        <row r="4522">
          <cell r="S4522">
            <v>0</v>
          </cell>
          <cell r="T4522">
            <v>0</v>
          </cell>
          <cell r="U4522">
            <v>0</v>
          </cell>
        </row>
        <row r="4523">
          <cell r="S4523">
            <v>0</v>
          </cell>
          <cell r="T4523">
            <v>0</v>
          </cell>
          <cell r="U4523">
            <v>0</v>
          </cell>
        </row>
        <row r="4524">
          <cell r="S4524">
            <v>0</v>
          </cell>
          <cell r="T4524">
            <v>0</v>
          </cell>
          <cell r="U4524">
            <v>0</v>
          </cell>
        </row>
        <row r="4525">
          <cell r="S4525">
            <v>0</v>
          </cell>
          <cell r="T4525">
            <v>0</v>
          </cell>
          <cell r="U4525">
            <v>0</v>
          </cell>
        </row>
        <row r="4526">
          <cell r="S4526">
            <v>0</v>
          </cell>
          <cell r="T4526">
            <v>0</v>
          </cell>
          <cell r="U4526">
            <v>0</v>
          </cell>
        </row>
        <row r="4527">
          <cell r="S4527">
            <v>0</v>
          </cell>
          <cell r="T4527">
            <v>0</v>
          </cell>
          <cell r="U4527">
            <v>0</v>
          </cell>
        </row>
        <row r="4528">
          <cell r="S4528">
            <v>0</v>
          </cell>
          <cell r="T4528">
            <v>0</v>
          </cell>
          <cell r="U4528">
            <v>0</v>
          </cell>
        </row>
        <row r="4529">
          <cell r="S4529">
            <v>0</v>
          </cell>
          <cell r="T4529">
            <v>0</v>
          </cell>
          <cell r="U4529">
            <v>0</v>
          </cell>
        </row>
        <row r="4530">
          <cell r="S4530">
            <v>0</v>
          </cell>
          <cell r="T4530">
            <v>0</v>
          </cell>
          <cell r="U4530">
            <v>0</v>
          </cell>
        </row>
        <row r="4531">
          <cell r="S4531">
            <v>0</v>
          </cell>
          <cell r="T4531">
            <v>0</v>
          </cell>
          <cell r="U4531">
            <v>0</v>
          </cell>
        </row>
        <row r="4532">
          <cell r="S4532">
            <v>0</v>
          </cell>
          <cell r="T4532">
            <v>0</v>
          </cell>
          <cell r="U4532">
            <v>0</v>
          </cell>
        </row>
        <row r="4533">
          <cell r="S4533">
            <v>0</v>
          </cell>
          <cell r="T4533">
            <v>0</v>
          </cell>
          <cell r="U4533">
            <v>0</v>
          </cell>
        </row>
        <row r="4534">
          <cell r="S4534">
            <v>0</v>
          </cell>
          <cell r="T4534">
            <v>0</v>
          </cell>
          <cell r="U4534">
            <v>0</v>
          </cell>
        </row>
        <row r="4535">
          <cell r="S4535">
            <v>0</v>
          </cell>
          <cell r="T4535">
            <v>0</v>
          </cell>
          <cell r="U4535">
            <v>0</v>
          </cell>
        </row>
        <row r="4536">
          <cell r="S4536">
            <v>0</v>
          </cell>
          <cell r="T4536">
            <v>0</v>
          </cell>
          <cell r="U4536">
            <v>0</v>
          </cell>
        </row>
        <row r="4537">
          <cell r="S4537">
            <v>0</v>
          </cell>
          <cell r="T4537">
            <v>0</v>
          </cell>
          <cell r="U4537">
            <v>0</v>
          </cell>
        </row>
        <row r="4538">
          <cell r="S4538">
            <v>0</v>
          </cell>
          <cell r="T4538">
            <v>0</v>
          </cell>
          <cell r="U4538">
            <v>0</v>
          </cell>
        </row>
        <row r="4539">
          <cell r="S4539">
            <v>0</v>
          </cell>
          <cell r="T4539">
            <v>0</v>
          </cell>
          <cell r="U4539">
            <v>0</v>
          </cell>
        </row>
        <row r="4540">
          <cell r="S4540">
            <v>0</v>
          </cell>
          <cell r="T4540">
            <v>0</v>
          </cell>
          <cell r="U4540">
            <v>0</v>
          </cell>
        </row>
        <row r="4541">
          <cell r="S4541">
            <v>0</v>
          </cell>
          <cell r="T4541">
            <v>0</v>
          </cell>
          <cell r="U4541">
            <v>0</v>
          </cell>
        </row>
        <row r="4542">
          <cell r="S4542">
            <v>0</v>
          </cell>
          <cell r="T4542">
            <v>0</v>
          </cell>
          <cell r="U4542">
            <v>0</v>
          </cell>
        </row>
        <row r="4543">
          <cell r="S4543">
            <v>0</v>
          </cell>
          <cell r="T4543">
            <v>0</v>
          </cell>
          <cell r="U4543">
            <v>0</v>
          </cell>
        </row>
        <row r="4544">
          <cell r="S4544">
            <v>0</v>
          </cell>
          <cell r="T4544">
            <v>0</v>
          </cell>
          <cell r="U4544">
            <v>0</v>
          </cell>
        </row>
        <row r="4545">
          <cell r="S4545">
            <v>0</v>
          </cell>
          <cell r="T4545">
            <v>0</v>
          </cell>
          <cell r="U4545">
            <v>0</v>
          </cell>
        </row>
        <row r="4546">
          <cell r="S4546">
            <v>0</v>
          </cell>
          <cell r="T4546">
            <v>0</v>
          </cell>
          <cell r="U4546">
            <v>0</v>
          </cell>
        </row>
        <row r="4547">
          <cell r="S4547">
            <v>0</v>
          </cell>
          <cell r="T4547">
            <v>0</v>
          </cell>
          <cell r="U4547">
            <v>0</v>
          </cell>
        </row>
        <row r="4548">
          <cell r="S4548">
            <v>0</v>
          </cell>
          <cell r="T4548">
            <v>0</v>
          </cell>
          <cell r="U4548">
            <v>0</v>
          </cell>
        </row>
        <row r="4549">
          <cell r="S4549">
            <v>0</v>
          </cell>
          <cell r="T4549">
            <v>0</v>
          </cell>
          <cell r="U4549">
            <v>0</v>
          </cell>
        </row>
        <row r="4550">
          <cell r="S4550">
            <v>0</v>
          </cell>
          <cell r="T4550">
            <v>0</v>
          </cell>
          <cell r="U4550">
            <v>0</v>
          </cell>
        </row>
        <row r="4551">
          <cell r="S4551">
            <v>0</v>
          </cell>
          <cell r="T4551">
            <v>0</v>
          </cell>
          <cell r="U4551">
            <v>0</v>
          </cell>
        </row>
        <row r="4552">
          <cell r="S4552">
            <v>0</v>
          </cell>
          <cell r="T4552">
            <v>0</v>
          </cell>
          <cell r="U4552">
            <v>0</v>
          </cell>
        </row>
        <row r="4553">
          <cell r="S4553">
            <v>0</v>
          </cell>
          <cell r="T4553">
            <v>0</v>
          </cell>
          <cell r="U4553">
            <v>0</v>
          </cell>
        </row>
        <row r="4554">
          <cell r="S4554">
            <v>0</v>
          </cell>
          <cell r="T4554">
            <v>0</v>
          </cell>
          <cell r="U4554">
            <v>0</v>
          </cell>
        </row>
        <row r="4555">
          <cell r="S4555">
            <v>0</v>
          </cell>
          <cell r="T4555">
            <v>0</v>
          </cell>
          <cell r="U4555">
            <v>0</v>
          </cell>
        </row>
        <row r="4556">
          <cell r="S4556">
            <v>0</v>
          </cell>
          <cell r="T4556">
            <v>0</v>
          </cell>
          <cell r="U4556">
            <v>0</v>
          </cell>
        </row>
        <row r="4557">
          <cell r="S4557">
            <v>0</v>
          </cell>
          <cell r="T4557">
            <v>0</v>
          </cell>
          <cell r="U4557">
            <v>0</v>
          </cell>
        </row>
        <row r="4558">
          <cell r="S4558">
            <v>0</v>
          </cell>
          <cell r="T4558">
            <v>0</v>
          </cell>
          <cell r="U4558">
            <v>0</v>
          </cell>
        </row>
        <row r="4559">
          <cell r="S4559">
            <v>0</v>
          </cell>
          <cell r="T4559">
            <v>0</v>
          </cell>
          <cell r="U4559">
            <v>0</v>
          </cell>
        </row>
        <row r="4560">
          <cell r="S4560">
            <v>0</v>
          </cell>
          <cell r="T4560">
            <v>0</v>
          </cell>
          <cell r="U4560">
            <v>0</v>
          </cell>
        </row>
        <row r="4561">
          <cell r="S4561">
            <v>0</v>
          </cell>
          <cell r="T4561">
            <v>0</v>
          </cell>
          <cell r="U4561">
            <v>0</v>
          </cell>
        </row>
        <row r="4562">
          <cell r="S4562">
            <v>0</v>
          </cell>
          <cell r="T4562">
            <v>0</v>
          </cell>
          <cell r="U4562">
            <v>0</v>
          </cell>
        </row>
        <row r="4563">
          <cell r="S4563">
            <v>0</v>
          </cell>
          <cell r="T4563">
            <v>0</v>
          </cell>
          <cell r="U4563">
            <v>0</v>
          </cell>
        </row>
        <row r="4564">
          <cell r="S4564">
            <v>0</v>
          </cell>
          <cell r="T4564">
            <v>0</v>
          </cell>
          <cell r="U4564">
            <v>0</v>
          </cell>
        </row>
        <row r="4565">
          <cell r="S4565">
            <v>0</v>
          </cell>
          <cell r="T4565">
            <v>0</v>
          </cell>
          <cell r="U4565">
            <v>0</v>
          </cell>
        </row>
        <row r="4566">
          <cell r="S4566">
            <v>0</v>
          </cell>
          <cell r="T4566">
            <v>0</v>
          </cell>
          <cell r="U4566">
            <v>0</v>
          </cell>
        </row>
        <row r="4567">
          <cell r="S4567">
            <v>0</v>
          </cell>
          <cell r="T4567">
            <v>0</v>
          </cell>
          <cell r="U4567">
            <v>0</v>
          </cell>
        </row>
        <row r="4568">
          <cell r="S4568">
            <v>0</v>
          </cell>
          <cell r="T4568">
            <v>0</v>
          </cell>
          <cell r="U4568">
            <v>0</v>
          </cell>
        </row>
        <row r="4569">
          <cell r="S4569">
            <v>0</v>
          </cell>
          <cell r="T4569">
            <v>0</v>
          </cell>
          <cell r="U4569">
            <v>0</v>
          </cell>
        </row>
        <row r="4570">
          <cell r="S4570">
            <v>0</v>
          </cell>
          <cell r="T4570">
            <v>0</v>
          </cell>
          <cell r="U4570">
            <v>0</v>
          </cell>
        </row>
        <row r="4571">
          <cell r="S4571">
            <v>0</v>
          </cell>
          <cell r="T4571">
            <v>0</v>
          </cell>
          <cell r="U4571">
            <v>0</v>
          </cell>
        </row>
        <row r="4572">
          <cell r="S4572">
            <v>0</v>
          </cell>
          <cell r="T4572">
            <v>0</v>
          </cell>
          <cell r="U4572">
            <v>0</v>
          </cell>
        </row>
        <row r="4573">
          <cell r="S4573">
            <v>0</v>
          </cell>
          <cell r="T4573">
            <v>0</v>
          </cell>
          <cell r="U4573">
            <v>0</v>
          </cell>
        </row>
        <row r="4574">
          <cell r="S4574">
            <v>0</v>
          </cell>
          <cell r="T4574">
            <v>0</v>
          </cell>
          <cell r="U4574">
            <v>0</v>
          </cell>
        </row>
        <row r="4575">
          <cell r="S4575">
            <v>0</v>
          </cell>
          <cell r="T4575">
            <v>0</v>
          </cell>
          <cell r="U4575">
            <v>0</v>
          </cell>
        </row>
        <row r="4576">
          <cell r="S4576">
            <v>0</v>
          </cell>
          <cell r="T4576">
            <v>0</v>
          </cell>
          <cell r="U4576">
            <v>0</v>
          </cell>
        </row>
        <row r="4577">
          <cell r="S4577">
            <v>0</v>
          </cell>
          <cell r="T4577">
            <v>0</v>
          </cell>
          <cell r="U4577">
            <v>0</v>
          </cell>
        </row>
        <row r="4578">
          <cell r="S4578">
            <v>0</v>
          </cell>
          <cell r="T4578">
            <v>0</v>
          </cell>
          <cell r="U4578">
            <v>0</v>
          </cell>
        </row>
        <row r="4579">
          <cell r="S4579">
            <v>0</v>
          </cell>
          <cell r="T4579">
            <v>0</v>
          </cell>
          <cell r="U4579">
            <v>0</v>
          </cell>
        </row>
        <row r="4580">
          <cell r="S4580">
            <v>0</v>
          </cell>
          <cell r="T4580">
            <v>0</v>
          </cell>
          <cell r="U4580">
            <v>0</v>
          </cell>
        </row>
        <row r="4581">
          <cell r="S4581">
            <v>0</v>
          </cell>
          <cell r="T4581">
            <v>0</v>
          </cell>
          <cell r="U4581">
            <v>0</v>
          </cell>
        </row>
        <row r="4582">
          <cell r="S4582">
            <v>0</v>
          </cell>
          <cell r="T4582">
            <v>0</v>
          </cell>
          <cell r="U4582">
            <v>0</v>
          </cell>
        </row>
        <row r="4583">
          <cell r="S4583">
            <v>0</v>
          </cell>
          <cell r="T4583">
            <v>0</v>
          </cell>
          <cell r="U4583">
            <v>0</v>
          </cell>
        </row>
        <row r="4584">
          <cell r="S4584">
            <v>0</v>
          </cell>
          <cell r="T4584">
            <v>0</v>
          </cell>
          <cell r="U4584">
            <v>0</v>
          </cell>
        </row>
        <row r="4585">
          <cell r="S4585">
            <v>0</v>
          </cell>
          <cell r="T4585">
            <v>0</v>
          </cell>
          <cell r="U4585">
            <v>0</v>
          </cell>
        </row>
        <row r="4586">
          <cell r="S4586">
            <v>0</v>
          </cell>
          <cell r="T4586">
            <v>0</v>
          </cell>
          <cell r="U4586">
            <v>0</v>
          </cell>
        </row>
        <row r="4587">
          <cell r="S4587">
            <v>0</v>
          </cell>
          <cell r="T4587">
            <v>0</v>
          </cell>
          <cell r="U4587">
            <v>0</v>
          </cell>
        </row>
        <row r="4588">
          <cell r="S4588">
            <v>0</v>
          </cell>
          <cell r="T4588">
            <v>0</v>
          </cell>
          <cell r="U4588">
            <v>0</v>
          </cell>
        </row>
        <row r="4589">
          <cell r="S4589">
            <v>0</v>
          </cell>
          <cell r="T4589">
            <v>0</v>
          </cell>
          <cell r="U4589">
            <v>0</v>
          </cell>
        </row>
        <row r="4590">
          <cell r="S4590">
            <v>0</v>
          </cell>
          <cell r="T4590">
            <v>0</v>
          </cell>
          <cell r="U4590">
            <v>0</v>
          </cell>
        </row>
        <row r="4591">
          <cell r="S4591">
            <v>0</v>
          </cell>
          <cell r="T4591">
            <v>0</v>
          </cell>
          <cell r="U4591">
            <v>0</v>
          </cell>
        </row>
        <row r="4592">
          <cell r="S4592">
            <v>0</v>
          </cell>
          <cell r="T4592">
            <v>0</v>
          </cell>
          <cell r="U4592">
            <v>0</v>
          </cell>
        </row>
        <row r="4593">
          <cell r="S4593">
            <v>0</v>
          </cell>
          <cell r="T4593">
            <v>0</v>
          </cell>
          <cell r="U4593">
            <v>0</v>
          </cell>
        </row>
        <row r="4594">
          <cell r="S4594">
            <v>0</v>
          </cell>
          <cell r="T4594">
            <v>0</v>
          </cell>
          <cell r="U4594">
            <v>0</v>
          </cell>
        </row>
        <row r="4595">
          <cell r="S4595">
            <v>0</v>
          </cell>
          <cell r="T4595">
            <v>0</v>
          </cell>
          <cell r="U4595">
            <v>0</v>
          </cell>
        </row>
        <row r="4596">
          <cell r="S4596">
            <v>0</v>
          </cell>
          <cell r="T4596">
            <v>0</v>
          </cell>
          <cell r="U4596">
            <v>0</v>
          </cell>
        </row>
        <row r="4597">
          <cell r="S4597">
            <v>0</v>
          </cell>
          <cell r="T4597">
            <v>0</v>
          </cell>
          <cell r="U4597">
            <v>0</v>
          </cell>
        </row>
        <row r="4598">
          <cell r="S4598">
            <v>0</v>
          </cell>
          <cell r="T4598">
            <v>0</v>
          </cell>
          <cell r="U4598">
            <v>0</v>
          </cell>
        </row>
        <row r="4599">
          <cell r="S4599">
            <v>0</v>
          </cell>
          <cell r="T4599">
            <v>0</v>
          </cell>
          <cell r="U4599">
            <v>0</v>
          </cell>
        </row>
        <row r="4600">
          <cell r="S4600">
            <v>0</v>
          </cell>
          <cell r="T4600">
            <v>0</v>
          </cell>
          <cell r="U4600">
            <v>0</v>
          </cell>
        </row>
        <row r="4601">
          <cell r="S4601">
            <v>0</v>
          </cell>
          <cell r="T4601">
            <v>0</v>
          </cell>
          <cell r="U4601">
            <v>0</v>
          </cell>
        </row>
        <row r="4602">
          <cell r="S4602">
            <v>0</v>
          </cell>
          <cell r="T4602">
            <v>0</v>
          </cell>
          <cell r="U4602">
            <v>0</v>
          </cell>
        </row>
        <row r="4603">
          <cell r="S4603">
            <v>0</v>
          </cell>
          <cell r="T4603">
            <v>0</v>
          </cell>
          <cell r="U4603">
            <v>0</v>
          </cell>
        </row>
        <row r="4604">
          <cell r="S4604">
            <v>0</v>
          </cell>
          <cell r="T4604">
            <v>0</v>
          </cell>
          <cell r="U4604">
            <v>0</v>
          </cell>
        </row>
        <row r="4605">
          <cell r="S4605">
            <v>0</v>
          </cell>
          <cell r="T4605">
            <v>0</v>
          </cell>
          <cell r="U4605">
            <v>0</v>
          </cell>
        </row>
        <row r="4606">
          <cell r="S4606">
            <v>0</v>
          </cell>
          <cell r="T4606">
            <v>0</v>
          </cell>
          <cell r="U4606">
            <v>0</v>
          </cell>
        </row>
        <row r="4607">
          <cell r="S4607">
            <v>0</v>
          </cell>
          <cell r="T4607">
            <v>0</v>
          </cell>
          <cell r="U4607">
            <v>0</v>
          </cell>
        </row>
        <row r="4608">
          <cell r="S4608">
            <v>0</v>
          </cell>
          <cell r="T4608">
            <v>0</v>
          </cell>
          <cell r="U4608">
            <v>0</v>
          </cell>
        </row>
        <row r="4609">
          <cell r="S4609">
            <v>0</v>
          </cell>
          <cell r="T4609">
            <v>0</v>
          </cell>
          <cell r="U4609">
            <v>0</v>
          </cell>
        </row>
        <row r="4610">
          <cell r="S4610">
            <v>0</v>
          </cell>
          <cell r="T4610">
            <v>0</v>
          </cell>
          <cell r="U4610">
            <v>0</v>
          </cell>
        </row>
        <row r="4611">
          <cell r="S4611">
            <v>0</v>
          </cell>
          <cell r="T4611">
            <v>0</v>
          </cell>
          <cell r="U4611">
            <v>0</v>
          </cell>
        </row>
        <row r="4612">
          <cell r="S4612">
            <v>0</v>
          </cell>
          <cell r="T4612">
            <v>0</v>
          </cell>
          <cell r="U4612">
            <v>0</v>
          </cell>
        </row>
        <row r="4613">
          <cell r="S4613">
            <v>0</v>
          </cell>
          <cell r="T4613">
            <v>0</v>
          </cell>
          <cell r="U4613">
            <v>0</v>
          </cell>
        </row>
        <row r="4614">
          <cell r="S4614">
            <v>0</v>
          </cell>
          <cell r="T4614">
            <v>0</v>
          </cell>
          <cell r="U4614">
            <v>0</v>
          </cell>
        </row>
        <row r="4615">
          <cell r="S4615">
            <v>0</v>
          </cell>
          <cell r="T4615">
            <v>0</v>
          </cell>
          <cell r="U4615">
            <v>0</v>
          </cell>
        </row>
        <row r="4616">
          <cell r="S4616">
            <v>0</v>
          </cell>
          <cell r="T4616">
            <v>0</v>
          </cell>
          <cell r="U4616">
            <v>0</v>
          </cell>
        </row>
        <row r="4617">
          <cell r="S4617">
            <v>0</v>
          </cell>
          <cell r="T4617">
            <v>0</v>
          </cell>
          <cell r="U4617">
            <v>0</v>
          </cell>
        </row>
        <row r="4618">
          <cell r="S4618">
            <v>0</v>
          </cell>
          <cell r="T4618">
            <v>0</v>
          </cell>
          <cell r="U4618">
            <v>0</v>
          </cell>
        </row>
        <row r="4619">
          <cell r="S4619">
            <v>0</v>
          </cell>
          <cell r="T4619">
            <v>0</v>
          </cell>
          <cell r="U4619">
            <v>0</v>
          </cell>
        </row>
        <row r="4620">
          <cell r="S4620">
            <v>0</v>
          </cell>
          <cell r="T4620">
            <v>0</v>
          </cell>
          <cell r="U4620">
            <v>0</v>
          </cell>
        </row>
        <row r="4621">
          <cell r="S4621">
            <v>0</v>
          </cell>
          <cell r="T4621">
            <v>0</v>
          </cell>
          <cell r="U4621">
            <v>0</v>
          </cell>
        </row>
        <row r="4622">
          <cell r="S4622">
            <v>0</v>
          </cell>
          <cell r="T4622">
            <v>0</v>
          </cell>
          <cell r="U4622">
            <v>0</v>
          </cell>
        </row>
        <row r="4623">
          <cell r="S4623">
            <v>0</v>
          </cell>
          <cell r="T4623">
            <v>0</v>
          </cell>
          <cell r="U4623">
            <v>0</v>
          </cell>
        </row>
        <row r="4624">
          <cell r="S4624">
            <v>0</v>
          </cell>
          <cell r="T4624">
            <v>0</v>
          </cell>
          <cell r="U4624">
            <v>0</v>
          </cell>
        </row>
        <row r="4625">
          <cell r="S4625">
            <v>0</v>
          </cell>
          <cell r="T4625">
            <v>0</v>
          </cell>
          <cell r="U4625">
            <v>0</v>
          </cell>
        </row>
        <row r="4626">
          <cell r="S4626">
            <v>0</v>
          </cell>
          <cell r="T4626">
            <v>0</v>
          </cell>
          <cell r="U4626">
            <v>0</v>
          </cell>
        </row>
        <row r="4627">
          <cell r="S4627">
            <v>0</v>
          </cell>
          <cell r="T4627">
            <v>0</v>
          </cell>
          <cell r="U4627">
            <v>0</v>
          </cell>
        </row>
        <row r="4628">
          <cell r="S4628">
            <v>0</v>
          </cell>
          <cell r="T4628">
            <v>0</v>
          </cell>
          <cell r="U4628">
            <v>0</v>
          </cell>
        </row>
        <row r="4629">
          <cell r="S4629">
            <v>0</v>
          </cell>
          <cell r="T4629">
            <v>0</v>
          </cell>
          <cell r="U4629">
            <v>0</v>
          </cell>
        </row>
        <row r="4630">
          <cell r="S4630">
            <v>0</v>
          </cell>
          <cell r="T4630">
            <v>0</v>
          </cell>
          <cell r="U4630">
            <v>0</v>
          </cell>
        </row>
        <row r="4631">
          <cell r="S4631">
            <v>0</v>
          </cell>
          <cell r="T4631">
            <v>0</v>
          </cell>
          <cell r="U4631">
            <v>0</v>
          </cell>
        </row>
        <row r="4632">
          <cell r="S4632">
            <v>0</v>
          </cell>
          <cell r="T4632">
            <v>0</v>
          </cell>
          <cell r="U4632">
            <v>0</v>
          </cell>
        </row>
        <row r="4633">
          <cell r="S4633">
            <v>0</v>
          </cell>
          <cell r="T4633">
            <v>0</v>
          </cell>
          <cell r="U4633">
            <v>0</v>
          </cell>
        </row>
        <row r="4634">
          <cell r="S4634">
            <v>0</v>
          </cell>
          <cell r="T4634">
            <v>0</v>
          </cell>
          <cell r="U4634">
            <v>0</v>
          </cell>
        </row>
        <row r="4635">
          <cell r="S4635">
            <v>0</v>
          </cell>
          <cell r="T4635">
            <v>0</v>
          </cell>
          <cell r="U4635">
            <v>0</v>
          </cell>
        </row>
        <row r="4636">
          <cell r="S4636">
            <v>0</v>
          </cell>
          <cell r="T4636">
            <v>0</v>
          </cell>
          <cell r="U4636">
            <v>0</v>
          </cell>
        </row>
        <row r="4637">
          <cell r="S4637">
            <v>0</v>
          </cell>
          <cell r="T4637">
            <v>0</v>
          </cell>
          <cell r="U4637">
            <v>0</v>
          </cell>
        </row>
        <row r="4638">
          <cell r="S4638">
            <v>0</v>
          </cell>
          <cell r="T4638">
            <v>0</v>
          </cell>
          <cell r="U4638">
            <v>0</v>
          </cell>
        </row>
        <row r="4639">
          <cell r="S4639">
            <v>0</v>
          </cell>
          <cell r="T4639">
            <v>0</v>
          </cell>
          <cell r="U4639">
            <v>0</v>
          </cell>
        </row>
        <row r="4640">
          <cell r="S4640">
            <v>0</v>
          </cell>
          <cell r="T4640">
            <v>0</v>
          </cell>
          <cell r="U4640">
            <v>0</v>
          </cell>
        </row>
        <row r="4641">
          <cell r="S4641">
            <v>0</v>
          </cell>
          <cell r="T4641">
            <v>0</v>
          </cell>
          <cell r="U4641">
            <v>0</v>
          </cell>
        </row>
        <row r="4642">
          <cell r="S4642">
            <v>0</v>
          </cell>
          <cell r="T4642">
            <v>0</v>
          </cell>
          <cell r="U4642">
            <v>0</v>
          </cell>
        </row>
        <row r="4643">
          <cell r="S4643">
            <v>0</v>
          </cell>
          <cell r="T4643">
            <v>0</v>
          </cell>
          <cell r="U4643">
            <v>0</v>
          </cell>
        </row>
        <row r="4644">
          <cell r="S4644">
            <v>0</v>
          </cell>
          <cell r="T4644">
            <v>0</v>
          </cell>
          <cell r="U4644">
            <v>0</v>
          </cell>
        </row>
        <row r="4645">
          <cell r="S4645">
            <v>0</v>
          </cell>
          <cell r="T4645">
            <v>0</v>
          </cell>
          <cell r="U4645">
            <v>0</v>
          </cell>
        </row>
        <row r="4646">
          <cell r="S4646">
            <v>0</v>
          </cell>
          <cell r="T4646">
            <v>0</v>
          </cell>
          <cell r="U4646">
            <v>0</v>
          </cell>
        </row>
        <row r="4647">
          <cell r="S4647">
            <v>0</v>
          </cell>
          <cell r="T4647">
            <v>0</v>
          </cell>
          <cell r="U4647">
            <v>0</v>
          </cell>
        </row>
        <row r="4648">
          <cell r="S4648">
            <v>0</v>
          </cell>
          <cell r="T4648">
            <v>0</v>
          </cell>
          <cell r="U4648">
            <v>0</v>
          </cell>
        </row>
        <row r="4649">
          <cell r="S4649">
            <v>0</v>
          </cell>
          <cell r="T4649">
            <v>0</v>
          </cell>
          <cell r="U4649">
            <v>0</v>
          </cell>
        </row>
        <row r="4650">
          <cell r="S4650">
            <v>0</v>
          </cell>
          <cell r="T4650">
            <v>0</v>
          </cell>
          <cell r="U4650">
            <v>0</v>
          </cell>
        </row>
        <row r="4651">
          <cell r="S4651">
            <v>0</v>
          </cell>
          <cell r="T4651">
            <v>0</v>
          </cell>
          <cell r="U4651">
            <v>0</v>
          </cell>
        </row>
        <row r="4652">
          <cell r="S4652">
            <v>0</v>
          </cell>
          <cell r="T4652">
            <v>0</v>
          </cell>
          <cell r="U4652">
            <v>0</v>
          </cell>
        </row>
        <row r="4653">
          <cell r="S4653">
            <v>0</v>
          </cell>
          <cell r="T4653">
            <v>0</v>
          </cell>
          <cell r="U4653">
            <v>0</v>
          </cell>
        </row>
        <row r="4654">
          <cell r="S4654">
            <v>0</v>
          </cell>
          <cell r="T4654">
            <v>0</v>
          </cell>
          <cell r="U4654">
            <v>0</v>
          </cell>
        </row>
        <row r="4655">
          <cell r="S4655">
            <v>0</v>
          </cell>
          <cell r="T4655">
            <v>0</v>
          </cell>
          <cell r="U4655">
            <v>0</v>
          </cell>
        </row>
        <row r="4656">
          <cell r="S4656">
            <v>0</v>
          </cell>
          <cell r="T4656">
            <v>0</v>
          </cell>
          <cell r="U4656">
            <v>0</v>
          </cell>
        </row>
        <row r="4657">
          <cell r="S4657">
            <v>0</v>
          </cell>
          <cell r="T4657">
            <v>0</v>
          </cell>
          <cell r="U4657">
            <v>0</v>
          </cell>
        </row>
        <row r="4658">
          <cell r="S4658">
            <v>0</v>
          </cell>
          <cell r="T4658">
            <v>0</v>
          </cell>
          <cell r="U4658">
            <v>0</v>
          </cell>
        </row>
        <row r="4659">
          <cell r="S4659">
            <v>0</v>
          </cell>
          <cell r="T4659">
            <v>0</v>
          </cell>
          <cell r="U4659">
            <v>0</v>
          </cell>
        </row>
        <row r="4660">
          <cell r="S4660">
            <v>0</v>
          </cell>
          <cell r="T4660">
            <v>0</v>
          </cell>
          <cell r="U4660">
            <v>0</v>
          </cell>
        </row>
        <row r="4661">
          <cell r="S4661">
            <v>0</v>
          </cell>
          <cell r="T4661">
            <v>0</v>
          </cell>
          <cell r="U4661">
            <v>0</v>
          </cell>
        </row>
        <row r="4662">
          <cell r="S4662">
            <v>0</v>
          </cell>
          <cell r="T4662">
            <v>0</v>
          </cell>
          <cell r="U4662">
            <v>0</v>
          </cell>
        </row>
        <row r="4663">
          <cell r="S4663">
            <v>0</v>
          </cell>
          <cell r="T4663">
            <v>0</v>
          </cell>
          <cell r="U4663">
            <v>0</v>
          </cell>
        </row>
        <row r="4664">
          <cell r="S4664">
            <v>0</v>
          </cell>
          <cell r="T4664">
            <v>0</v>
          </cell>
          <cell r="U4664">
            <v>0</v>
          </cell>
        </row>
        <row r="4665">
          <cell r="S4665">
            <v>0</v>
          </cell>
          <cell r="T4665">
            <v>0</v>
          </cell>
          <cell r="U4665">
            <v>0</v>
          </cell>
        </row>
        <row r="4666">
          <cell r="S4666">
            <v>0</v>
          </cell>
          <cell r="T4666">
            <v>0</v>
          </cell>
          <cell r="U4666">
            <v>0</v>
          </cell>
        </row>
        <row r="4667">
          <cell r="S4667">
            <v>0</v>
          </cell>
          <cell r="T4667">
            <v>0</v>
          </cell>
          <cell r="U4667">
            <v>0</v>
          </cell>
        </row>
        <row r="4668">
          <cell r="S4668">
            <v>0</v>
          </cell>
          <cell r="T4668">
            <v>0</v>
          </cell>
          <cell r="U4668">
            <v>0</v>
          </cell>
        </row>
        <row r="4669">
          <cell r="S4669">
            <v>0</v>
          </cell>
          <cell r="T4669">
            <v>0</v>
          </cell>
          <cell r="U4669">
            <v>0</v>
          </cell>
        </row>
        <row r="4670">
          <cell r="S4670">
            <v>0</v>
          </cell>
          <cell r="T4670">
            <v>0</v>
          </cell>
          <cell r="U4670">
            <v>0</v>
          </cell>
        </row>
        <row r="4671">
          <cell r="S4671">
            <v>0</v>
          </cell>
          <cell r="T4671">
            <v>0</v>
          </cell>
          <cell r="U4671">
            <v>0</v>
          </cell>
        </row>
        <row r="4672">
          <cell r="S4672">
            <v>0</v>
          </cell>
          <cell r="T4672">
            <v>0</v>
          </cell>
          <cell r="U4672">
            <v>0</v>
          </cell>
        </row>
        <row r="4673">
          <cell r="S4673">
            <v>0</v>
          </cell>
          <cell r="T4673">
            <v>0</v>
          </cell>
          <cell r="U4673">
            <v>0</v>
          </cell>
        </row>
        <row r="4674">
          <cell r="S4674">
            <v>0</v>
          </cell>
          <cell r="T4674">
            <v>0</v>
          </cell>
          <cell r="U4674">
            <v>0</v>
          </cell>
        </row>
        <row r="4675">
          <cell r="S4675">
            <v>0</v>
          </cell>
          <cell r="T4675">
            <v>0</v>
          </cell>
          <cell r="U4675">
            <v>0</v>
          </cell>
        </row>
        <row r="4676">
          <cell r="S4676">
            <v>0</v>
          </cell>
          <cell r="T4676">
            <v>0</v>
          </cell>
          <cell r="U4676">
            <v>0</v>
          </cell>
        </row>
        <row r="4677">
          <cell r="S4677">
            <v>0</v>
          </cell>
          <cell r="T4677">
            <v>0</v>
          </cell>
          <cell r="U4677">
            <v>0</v>
          </cell>
        </row>
        <row r="4678">
          <cell r="S4678">
            <v>0</v>
          </cell>
          <cell r="T4678">
            <v>0</v>
          </cell>
          <cell r="U4678">
            <v>0</v>
          </cell>
        </row>
        <row r="4679">
          <cell r="S4679">
            <v>0</v>
          </cell>
          <cell r="T4679">
            <v>0</v>
          </cell>
          <cell r="U4679">
            <v>0</v>
          </cell>
        </row>
        <row r="4680">
          <cell r="S4680">
            <v>0</v>
          </cell>
          <cell r="T4680">
            <v>0</v>
          </cell>
          <cell r="U4680">
            <v>0</v>
          </cell>
        </row>
        <row r="4681">
          <cell r="S4681">
            <v>0</v>
          </cell>
          <cell r="T4681">
            <v>0</v>
          </cell>
          <cell r="U4681">
            <v>0</v>
          </cell>
        </row>
        <row r="4682">
          <cell r="S4682">
            <v>0</v>
          </cell>
          <cell r="T4682">
            <v>0</v>
          </cell>
          <cell r="U4682">
            <v>0</v>
          </cell>
        </row>
        <row r="4683">
          <cell r="S4683">
            <v>0</v>
          </cell>
          <cell r="T4683">
            <v>0</v>
          </cell>
          <cell r="U4683">
            <v>0</v>
          </cell>
        </row>
        <row r="4684">
          <cell r="S4684">
            <v>0</v>
          </cell>
          <cell r="T4684">
            <v>0</v>
          </cell>
          <cell r="U4684">
            <v>0</v>
          </cell>
        </row>
        <row r="4685">
          <cell r="S4685">
            <v>0</v>
          </cell>
          <cell r="T4685">
            <v>0</v>
          </cell>
          <cell r="U4685">
            <v>0</v>
          </cell>
        </row>
        <row r="4686">
          <cell r="S4686">
            <v>0</v>
          </cell>
          <cell r="T4686">
            <v>0</v>
          </cell>
          <cell r="U4686">
            <v>0</v>
          </cell>
        </row>
        <row r="4687">
          <cell r="S4687">
            <v>0</v>
          </cell>
          <cell r="T4687">
            <v>0</v>
          </cell>
          <cell r="U4687">
            <v>0</v>
          </cell>
        </row>
        <row r="4688">
          <cell r="S4688">
            <v>0</v>
          </cell>
          <cell r="T4688">
            <v>0</v>
          </cell>
          <cell r="U4688">
            <v>0</v>
          </cell>
        </row>
        <row r="4689">
          <cell r="S4689">
            <v>0</v>
          </cell>
          <cell r="T4689">
            <v>0</v>
          </cell>
          <cell r="U4689">
            <v>0</v>
          </cell>
        </row>
        <row r="4690">
          <cell r="S4690">
            <v>0</v>
          </cell>
          <cell r="T4690">
            <v>0</v>
          </cell>
          <cell r="U4690">
            <v>0</v>
          </cell>
        </row>
        <row r="4691">
          <cell r="S4691">
            <v>0</v>
          </cell>
          <cell r="T4691">
            <v>0</v>
          </cell>
          <cell r="U4691">
            <v>0</v>
          </cell>
        </row>
        <row r="4692">
          <cell r="S4692">
            <v>0</v>
          </cell>
          <cell r="T4692">
            <v>0</v>
          </cell>
          <cell r="U4692">
            <v>0</v>
          </cell>
        </row>
        <row r="4693">
          <cell r="S4693">
            <v>0</v>
          </cell>
          <cell r="T4693">
            <v>0</v>
          </cell>
          <cell r="U4693">
            <v>0</v>
          </cell>
        </row>
        <row r="4694">
          <cell r="S4694">
            <v>0</v>
          </cell>
          <cell r="T4694">
            <v>0</v>
          </cell>
          <cell r="U4694">
            <v>0</v>
          </cell>
        </row>
        <row r="4695">
          <cell r="S4695">
            <v>0</v>
          </cell>
          <cell r="T4695">
            <v>0</v>
          </cell>
          <cell r="U4695">
            <v>0</v>
          </cell>
        </row>
        <row r="4696">
          <cell r="S4696">
            <v>0</v>
          </cell>
          <cell r="T4696">
            <v>0</v>
          </cell>
          <cell r="U4696">
            <v>0</v>
          </cell>
        </row>
        <row r="4697">
          <cell r="S4697">
            <v>0</v>
          </cell>
          <cell r="T4697">
            <v>0</v>
          </cell>
          <cell r="U4697">
            <v>0</v>
          </cell>
        </row>
        <row r="4698">
          <cell r="S4698">
            <v>0</v>
          </cell>
          <cell r="T4698">
            <v>0</v>
          </cell>
          <cell r="U4698">
            <v>0</v>
          </cell>
        </row>
        <row r="4699">
          <cell r="S4699">
            <v>0</v>
          </cell>
          <cell r="T4699">
            <v>0</v>
          </cell>
          <cell r="U4699">
            <v>0</v>
          </cell>
        </row>
        <row r="4700">
          <cell r="S4700">
            <v>0</v>
          </cell>
          <cell r="T4700">
            <v>0</v>
          </cell>
          <cell r="U4700">
            <v>0</v>
          </cell>
        </row>
        <row r="4701">
          <cell r="S4701">
            <v>0</v>
          </cell>
          <cell r="T4701">
            <v>0</v>
          </cell>
          <cell r="U4701">
            <v>0</v>
          </cell>
        </row>
        <row r="4702">
          <cell r="S4702">
            <v>0</v>
          </cell>
          <cell r="T4702">
            <v>0</v>
          </cell>
          <cell r="U4702">
            <v>0</v>
          </cell>
        </row>
        <row r="4703">
          <cell r="S4703">
            <v>0</v>
          </cell>
          <cell r="T4703">
            <v>0</v>
          </cell>
          <cell r="U4703">
            <v>0</v>
          </cell>
        </row>
        <row r="4704">
          <cell r="S4704">
            <v>0</v>
          </cell>
          <cell r="T4704">
            <v>0</v>
          </cell>
          <cell r="U4704">
            <v>0</v>
          </cell>
        </row>
        <row r="4705">
          <cell r="S4705">
            <v>0</v>
          </cell>
          <cell r="T4705">
            <v>0</v>
          </cell>
          <cell r="U4705">
            <v>0</v>
          </cell>
        </row>
        <row r="4706">
          <cell r="S4706">
            <v>0</v>
          </cell>
          <cell r="T4706">
            <v>0</v>
          </cell>
          <cell r="U4706">
            <v>0</v>
          </cell>
        </row>
        <row r="4707">
          <cell r="S4707">
            <v>0</v>
          </cell>
          <cell r="T4707">
            <v>0</v>
          </cell>
          <cell r="U4707">
            <v>0</v>
          </cell>
        </row>
        <row r="4708">
          <cell r="S4708">
            <v>0</v>
          </cell>
          <cell r="T4708">
            <v>0</v>
          </cell>
          <cell r="U4708">
            <v>0</v>
          </cell>
        </row>
        <row r="4709">
          <cell r="S4709">
            <v>0</v>
          </cell>
          <cell r="T4709">
            <v>0</v>
          </cell>
          <cell r="U4709">
            <v>0</v>
          </cell>
        </row>
        <row r="4710">
          <cell r="S4710">
            <v>0</v>
          </cell>
          <cell r="T4710">
            <v>0</v>
          </cell>
          <cell r="U4710">
            <v>0</v>
          </cell>
        </row>
        <row r="4711">
          <cell r="S4711">
            <v>0</v>
          </cell>
          <cell r="T4711">
            <v>0</v>
          </cell>
          <cell r="U4711">
            <v>0</v>
          </cell>
        </row>
        <row r="4712">
          <cell r="S4712">
            <v>0</v>
          </cell>
          <cell r="T4712">
            <v>0</v>
          </cell>
          <cell r="U4712">
            <v>0</v>
          </cell>
        </row>
        <row r="4713">
          <cell r="S4713">
            <v>0</v>
          </cell>
          <cell r="T4713">
            <v>0</v>
          </cell>
          <cell r="U4713">
            <v>0</v>
          </cell>
        </row>
        <row r="4714">
          <cell r="S4714">
            <v>0</v>
          </cell>
          <cell r="T4714">
            <v>0</v>
          </cell>
          <cell r="U4714">
            <v>0</v>
          </cell>
        </row>
        <row r="4715">
          <cell r="S4715">
            <v>0</v>
          </cell>
          <cell r="T4715">
            <v>0</v>
          </cell>
          <cell r="U4715">
            <v>0</v>
          </cell>
        </row>
        <row r="4716">
          <cell r="S4716">
            <v>0</v>
          </cell>
          <cell r="T4716">
            <v>0</v>
          </cell>
          <cell r="U4716">
            <v>0</v>
          </cell>
        </row>
        <row r="4717">
          <cell r="S4717">
            <v>0</v>
          </cell>
          <cell r="T4717">
            <v>0</v>
          </cell>
          <cell r="U4717">
            <v>0</v>
          </cell>
        </row>
        <row r="4718">
          <cell r="S4718">
            <v>0</v>
          </cell>
          <cell r="T4718">
            <v>0</v>
          </cell>
          <cell r="U4718">
            <v>0</v>
          </cell>
        </row>
        <row r="4719">
          <cell r="S4719">
            <v>0</v>
          </cell>
          <cell r="T4719">
            <v>0</v>
          </cell>
          <cell r="U4719">
            <v>0</v>
          </cell>
        </row>
        <row r="4720">
          <cell r="S4720">
            <v>0</v>
          </cell>
          <cell r="T4720">
            <v>0</v>
          </cell>
          <cell r="U4720">
            <v>0</v>
          </cell>
        </row>
        <row r="4721">
          <cell r="S4721">
            <v>0</v>
          </cell>
          <cell r="T4721">
            <v>0</v>
          </cell>
          <cell r="U4721">
            <v>0</v>
          </cell>
        </row>
        <row r="4722">
          <cell r="S4722">
            <v>0</v>
          </cell>
          <cell r="T4722">
            <v>0</v>
          </cell>
          <cell r="U4722">
            <v>0</v>
          </cell>
        </row>
        <row r="4723">
          <cell r="S4723">
            <v>0</v>
          </cell>
          <cell r="T4723">
            <v>0</v>
          </cell>
          <cell r="U4723">
            <v>0</v>
          </cell>
        </row>
        <row r="4724">
          <cell r="S4724">
            <v>0</v>
          </cell>
          <cell r="T4724">
            <v>0</v>
          </cell>
          <cell r="U4724">
            <v>0</v>
          </cell>
        </row>
        <row r="4725">
          <cell r="S4725">
            <v>0</v>
          </cell>
          <cell r="T4725">
            <v>0</v>
          </cell>
          <cell r="U4725">
            <v>0</v>
          </cell>
        </row>
        <row r="4726">
          <cell r="S4726">
            <v>0</v>
          </cell>
          <cell r="T4726">
            <v>0</v>
          </cell>
          <cell r="U4726">
            <v>0</v>
          </cell>
        </row>
        <row r="4727">
          <cell r="S4727">
            <v>0</v>
          </cell>
          <cell r="T4727">
            <v>0</v>
          </cell>
          <cell r="U4727">
            <v>0</v>
          </cell>
        </row>
        <row r="4728">
          <cell r="S4728">
            <v>0</v>
          </cell>
          <cell r="T4728">
            <v>0</v>
          </cell>
          <cell r="U4728">
            <v>0</v>
          </cell>
        </row>
        <row r="4729">
          <cell r="S4729">
            <v>0</v>
          </cell>
          <cell r="T4729">
            <v>0</v>
          </cell>
          <cell r="U4729">
            <v>0</v>
          </cell>
        </row>
        <row r="4730">
          <cell r="S4730">
            <v>0</v>
          </cell>
          <cell r="T4730">
            <v>0</v>
          </cell>
          <cell r="U4730">
            <v>0</v>
          </cell>
        </row>
        <row r="4731">
          <cell r="S4731">
            <v>0</v>
          </cell>
          <cell r="T4731">
            <v>0</v>
          </cell>
          <cell r="U4731">
            <v>0</v>
          </cell>
        </row>
        <row r="4732">
          <cell r="S4732">
            <v>0</v>
          </cell>
          <cell r="T4732">
            <v>0</v>
          </cell>
          <cell r="U4732">
            <v>0</v>
          </cell>
        </row>
        <row r="4733">
          <cell r="S4733">
            <v>0</v>
          </cell>
          <cell r="T4733">
            <v>0</v>
          </cell>
          <cell r="U4733">
            <v>0</v>
          </cell>
        </row>
        <row r="4734">
          <cell r="S4734">
            <v>0</v>
          </cell>
          <cell r="T4734">
            <v>0</v>
          </cell>
          <cell r="U4734">
            <v>0</v>
          </cell>
        </row>
        <row r="4735">
          <cell r="S4735">
            <v>0</v>
          </cell>
          <cell r="T4735">
            <v>0</v>
          </cell>
          <cell r="U4735">
            <v>0</v>
          </cell>
        </row>
        <row r="4736">
          <cell r="S4736">
            <v>0</v>
          </cell>
          <cell r="T4736">
            <v>0</v>
          </cell>
          <cell r="U4736">
            <v>0</v>
          </cell>
        </row>
        <row r="4737">
          <cell r="S4737">
            <v>0</v>
          </cell>
          <cell r="T4737">
            <v>0</v>
          </cell>
          <cell r="U4737">
            <v>0</v>
          </cell>
        </row>
        <row r="4738">
          <cell r="S4738">
            <v>0</v>
          </cell>
          <cell r="T4738">
            <v>0</v>
          </cell>
          <cell r="U4738">
            <v>0</v>
          </cell>
        </row>
        <row r="4739">
          <cell r="S4739">
            <v>0</v>
          </cell>
          <cell r="T4739">
            <v>0</v>
          </cell>
          <cell r="U4739">
            <v>0</v>
          </cell>
        </row>
        <row r="4740">
          <cell r="S4740">
            <v>0</v>
          </cell>
          <cell r="T4740">
            <v>0</v>
          </cell>
          <cell r="U4740">
            <v>0</v>
          </cell>
        </row>
        <row r="4741">
          <cell r="S4741">
            <v>0</v>
          </cell>
          <cell r="T4741">
            <v>0</v>
          </cell>
          <cell r="U4741">
            <v>0</v>
          </cell>
        </row>
        <row r="4742">
          <cell r="S4742">
            <v>0</v>
          </cell>
          <cell r="T4742">
            <v>0</v>
          </cell>
          <cell r="U4742">
            <v>0</v>
          </cell>
        </row>
        <row r="4743">
          <cell r="S4743">
            <v>0</v>
          </cell>
          <cell r="T4743">
            <v>0</v>
          </cell>
          <cell r="U4743">
            <v>0</v>
          </cell>
        </row>
        <row r="4744">
          <cell r="S4744">
            <v>0</v>
          </cell>
          <cell r="T4744">
            <v>0</v>
          </cell>
          <cell r="U4744">
            <v>0</v>
          </cell>
        </row>
        <row r="4745">
          <cell r="S4745">
            <v>0</v>
          </cell>
          <cell r="T4745">
            <v>0</v>
          </cell>
          <cell r="U4745">
            <v>0</v>
          </cell>
        </row>
        <row r="4746">
          <cell r="S4746">
            <v>0</v>
          </cell>
          <cell r="T4746">
            <v>0</v>
          </cell>
          <cell r="U4746">
            <v>0</v>
          </cell>
        </row>
        <row r="4747">
          <cell r="S4747">
            <v>0</v>
          </cell>
          <cell r="T4747">
            <v>0</v>
          </cell>
          <cell r="U4747">
            <v>0</v>
          </cell>
        </row>
        <row r="4748">
          <cell r="S4748">
            <v>0</v>
          </cell>
          <cell r="T4748">
            <v>0</v>
          </cell>
          <cell r="U4748">
            <v>0</v>
          </cell>
        </row>
        <row r="4749">
          <cell r="S4749">
            <v>0</v>
          </cell>
          <cell r="T4749">
            <v>0</v>
          </cell>
          <cell r="U4749">
            <v>0</v>
          </cell>
        </row>
        <row r="4750">
          <cell r="S4750">
            <v>0</v>
          </cell>
          <cell r="T4750">
            <v>0</v>
          </cell>
          <cell r="U4750">
            <v>0</v>
          </cell>
        </row>
        <row r="4751">
          <cell r="S4751">
            <v>0</v>
          </cell>
          <cell r="T4751">
            <v>0</v>
          </cell>
          <cell r="U4751">
            <v>0</v>
          </cell>
        </row>
        <row r="4752">
          <cell r="S4752">
            <v>0</v>
          </cell>
          <cell r="T4752">
            <v>0</v>
          </cell>
          <cell r="U4752">
            <v>0</v>
          </cell>
        </row>
        <row r="4753">
          <cell r="S4753">
            <v>0</v>
          </cell>
          <cell r="T4753">
            <v>0</v>
          </cell>
          <cell r="U4753">
            <v>0</v>
          </cell>
        </row>
        <row r="4754">
          <cell r="S4754">
            <v>0</v>
          </cell>
          <cell r="T4754">
            <v>0</v>
          </cell>
          <cell r="U4754">
            <v>0</v>
          </cell>
        </row>
        <row r="4755">
          <cell r="S4755">
            <v>0</v>
          </cell>
          <cell r="T4755">
            <v>0</v>
          </cell>
          <cell r="U4755">
            <v>0</v>
          </cell>
        </row>
        <row r="4756">
          <cell r="S4756">
            <v>0</v>
          </cell>
          <cell r="T4756">
            <v>0</v>
          </cell>
          <cell r="U4756">
            <v>0</v>
          </cell>
        </row>
        <row r="4757">
          <cell r="S4757">
            <v>0</v>
          </cell>
          <cell r="T4757">
            <v>0</v>
          </cell>
          <cell r="U4757">
            <v>0</v>
          </cell>
        </row>
        <row r="4758">
          <cell r="S4758">
            <v>0</v>
          </cell>
          <cell r="T4758">
            <v>0</v>
          </cell>
          <cell r="U4758">
            <v>0</v>
          </cell>
        </row>
        <row r="4759">
          <cell r="S4759">
            <v>0</v>
          </cell>
          <cell r="T4759">
            <v>0</v>
          </cell>
          <cell r="U4759">
            <v>0</v>
          </cell>
        </row>
        <row r="4760">
          <cell r="S4760">
            <v>0</v>
          </cell>
          <cell r="T4760">
            <v>0</v>
          </cell>
          <cell r="U4760">
            <v>0</v>
          </cell>
        </row>
        <row r="4761">
          <cell r="S4761">
            <v>0</v>
          </cell>
          <cell r="T4761">
            <v>0</v>
          </cell>
          <cell r="U4761">
            <v>0</v>
          </cell>
        </row>
        <row r="4762">
          <cell r="S4762">
            <v>0</v>
          </cell>
          <cell r="T4762">
            <v>0</v>
          </cell>
          <cell r="U4762">
            <v>0</v>
          </cell>
        </row>
        <row r="4763">
          <cell r="S4763">
            <v>0</v>
          </cell>
          <cell r="T4763">
            <v>0</v>
          </cell>
          <cell r="U4763">
            <v>0</v>
          </cell>
        </row>
        <row r="4764">
          <cell r="S4764">
            <v>0</v>
          </cell>
          <cell r="T4764">
            <v>0</v>
          </cell>
          <cell r="U4764">
            <v>0</v>
          </cell>
        </row>
        <row r="4765">
          <cell r="S4765">
            <v>0</v>
          </cell>
          <cell r="T4765">
            <v>0</v>
          </cell>
          <cell r="U4765">
            <v>0</v>
          </cell>
        </row>
        <row r="4766">
          <cell r="S4766">
            <v>0</v>
          </cell>
          <cell r="T4766">
            <v>0</v>
          </cell>
          <cell r="U4766">
            <v>0</v>
          </cell>
        </row>
        <row r="4767">
          <cell r="S4767">
            <v>0</v>
          </cell>
          <cell r="T4767">
            <v>0</v>
          </cell>
          <cell r="U4767">
            <v>0</v>
          </cell>
        </row>
        <row r="4768">
          <cell r="S4768">
            <v>0</v>
          </cell>
          <cell r="T4768">
            <v>0</v>
          </cell>
          <cell r="U4768">
            <v>0</v>
          </cell>
        </row>
        <row r="4769">
          <cell r="S4769">
            <v>0</v>
          </cell>
          <cell r="T4769">
            <v>0</v>
          </cell>
          <cell r="U4769">
            <v>0</v>
          </cell>
        </row>
        <row r="4770">
          <cell r="S4770">
            <v>0</v>
          </cell>
          <cell r="T4770">
            <v>0</v>
          </cell>
          <cell r="U4770">
            <v>0</v>
          </cell>
        </row>
        <row r="4771">
          <cell r="S4771">
            <v>0</v>
          </cell>
          <cell r="T4771">
            <v>0</v>
          </cell>
          <cell r="U4771">
            <v>0</v>
          </cell>
        </row>
        <row r="4772">
          <cell r="S4772">
            <v>0</v>
          </cell>
          <cell r="T4772">
            <v>0</v>
          </cell>
          <cell r="U4772">
            <v>0</v>
          </cell>
        </row>
        <row r="4773">
          <cell r="S4773">
            <v>0</v>
          </cell>
          <cell r="T4773">
            <v>0</v>
          </cell>
          <cell r="U4773">
            <v>0</v>
          </cell>
        </row>
        <row r="4774">
          <cell r="S4774">
            <v>0</v>
          </cell>
          <cell r="T4774">
            <v>0</v>
          </cell>
          <cell r="U4774">
            <v>0</v>
          </cell>
        </row>
        <row r="4775">
          <cell r="S4775">
            <v>0</v>
          </cell>
          <cell r="T4775">
            <v>0</v>
          </cell>
          <cell r="U4775">
            <v>0</v>
          </cell>
        </row>
        <row r="4776">
          <cell r="S4776">
            <v>0</v>
          </cell>
          <cell r="T4776">
            <v>0</v>
          </cell>
          <cell r="U4776">
            <v>0</v>
          </cell>
        </row>
        <row r="4777">
          <cell r="S4777">
            <v>0</v>
          </cell>
          <cell r="T4777">
            <v>0</v>
          </cell>
          <cell r="U4777">
            <v>0</v>
          </cell>
        </row>
        <row r="4778">
          <cell r="S4778">
            <v>0</v>
          </cell>
          <cell r="T4778">
            <v>0</v>
          </cell>
          <cell r="U4778">
            <v>0</v>
          </cell>
        </row>
        <row r="4779">
          <cell r="S4779">
            <v>0</v>
          </cell>
          <cell r="T4779">
            <v>0</v>
          </cell>
          <cell r="U4779">
            <v>0</v>
          </cell>
        </row>
        <row r="4780">
          <cell r="S4780">
            <v>0</v>
          </cell>
          <cell r="T4780">
            <v>0</v>
          </cell>
          <cell r="U4780">
            <v>0</v>
          </cell>
        </row>
        <row r="4781">
          <cell r="S4781">
            <v>0</v>
          </cell>
          <cell r="T4781">
            <v>0</v>
          </cell>
          <cell r="U4781">
            <v>0</v>
          </cell>
        </row>
        <row r="4782">
          <cell r="S4782">
            <v>0</v>
          </cell>
          <cell r="T4782">
            <v>0</v>
          </cell>
          <cell r="U4782">
            <v>0</v>
          </cell>
        </row>
        <row r="4783">
          <cell r="S4783">
            <v>0</v>
          </cell>
          <cell r="T4783">
            <v>0</v>
          </cell>
          <cell r="U4783">
            <v>0</v>
          </cell>
        </row>
        <row r="4784">
          <cell r="S4784">
            <v>0</v>
          </cell>
          <cell r="T4784">
            <v>0</v>
          </cell>
          <cell r="U4784">
            <v>0</v>
          </cell>
        </row>
        <row r="4785">
          <cell r="S4785">
            <v>0</v>
          </cell>
          <cell r="T4785">
            <v>0</v>
          </cell>
          <cell r="U4785">
            <v>0</v>
          </cell>
        </row>
        <row r="4786">
          <cell r="S4786">
            <v>0</v>
          </cell>
          <cell r="T4786">
            <v>0</v>
          </cell>
          <cell r="U4786">
            <v>0</v>
          </cell>
        </row>
        <row r="4787">
          <cell r="S4787">
            <v>0</v>
          </cell>
          <cell r="T4787">
            <v>0</v>
          </cell>
          <cell r="U4787">
            <v>0</v>
          </cell>
        </row>
        <row r="4788">
          <cell r="S4788">
            <v>0</v>
          </cell>
          <cell r="T4788">
            <v>0</v>
          </cell>
          <cell r="U4788">
            <v>0</v>
          </cell>
        </row>
        <row r="4789">
          <cell r="S4789">
            <v>0</v>
          </cell>
          <cell r="T4789">
            <v>0</v>
          </cell>
          <cell r="U4789">
            <v>0</v>
          </cell>
        </row>
        <row r="4790">
          <cell r="S4790">
            <v>0</v>
          </cell>
          <cell r="T4790">
            <v>0</v>
          </cell>
          <cell r="U4790">
            <v>0</v>
          </cell>
        </row>
        <row r="4791">
          <cell r="S4791">
            <v>0</v>
          </cell>
          <cell r="T4791">
            <v>0</v>
          </cell>
          <cell r="U4791">
            <v>0</v>
          </cell>
        </row>
        <row r="4792">
          <cell r="S4792">
            <v>0</v>
          </cell>
          <cell r="T4792">
            <v>0</v>
          </cell>
          <cell r="U4792">
            <v>0</v>
          </cell>
        </row>
        <row r="4793">
          <cell r="S4793">
            <v>0</v>
          </cell>
          <cell r="T4793">
            <v>0</v>
          </cell>
          <cell r="U4793">
            <v>0</v>
          </cell>
        </row>
        <row r="4794">
          <cell r="S4794">
            <v>0</v>
          </cell>
          <cell r="T4794">
            <v>0</v>
          </cell>
          <cell r="U4794">
            <v>0</v>
          </cell>
        </row>
        <row r="4795">
          <cell r="S4795">
            <v>0</v>
          </cell>
          <cell r="T4795">
            <v>0</v>
          </cell>
          <cell r="U4795">
            <v>0</v>
          </cell>
        </row>
        <row r="4796">
          <cell r="S4796">
            <v>0</v>
          </cell>
          <cell r="T4796">
            <v>0</v>
          </cell>
          <cell r="U4796">
            <v>0</v>
          </cell>
        </row>
        <row r="4797">
          <cell r="S4797">
            <v>0</v>
          </cell>
          <cell r="T4797">
            <v>0</v>
          </cell>
          <cell r="U4797">
            <v>0</v>
          </cell>
        </row>
        <row r="4798">
          <cell r="S4798">
            <v>0</v>
          </cell>
          <cell r="T4798">
            <v>0</v>
          </cell>
          <cell r="U4798">
            <v>0</v>
          </cell>
        </row>
        <row r="4799">
          <cell r="S4799">
            <v>0</v>
          </cell>
          <cell r="T4799">
            <v>0</v>
          </cell>
          <cell r="U4799">
            <v>0</v>
          </cell>
        </row>
        <row r="4800">
          <cell r="S4800">
            <v>0</v>
          </cell>
          <cell r="T4800">
            <v>0</v>
          </cell>
          <cell r="U4800">
            <v>0</v>
          </cell>
        </row>
        <row r="4801">
          <cell r="S4801">
            <v>0</v>
          </cell>
          <cell r="T4801">
            <v>0</v>
          </cell>
          <cell r="U4801">
            <v>0</v>
          </cell>
        </row>
        <row r="4802">
          <cell r="S4802">
            <v>0</v>
          </cell>
          <cell r="T4802">
            <v>0</v>
          </cell>
          <cell r="U4802">
            <v>0</v>
          </cell>
        </row>
        <row r="4803">
          <cell r="S4803">
            <v>0</v>
          </cell>
          <cell r="T4803">
            <v>0</v>
          </cell>
          <cell r="U4803">
            <v>0</v>
          </cell>
        </row>
        <row r="4804">
          <cell r="S4804">
            <v>0</v>
          </cell>
          <cell r="T4804">
            <v>0</v>
          </cell>
          <cell r="U4804">
            <v>0</v>
          </cell>
        </row>
        <row r="4805">
          <cell r="S4805">
            <v>0</v>
          </cell>
          <cell r="T4805">
            <v>0</v>
          </cell>
          <cell r="U4805">
            <v>0</v>
          </cell>
        </row>
        <row r="4806">
          <cell r="S4806">
            <v>0</v>
          </cell>
          <cell r="T4806">
            <v>0</v>
          </cell>
          <cell r="U4806">
            <v>0</v>
          </cell>
        </row>
        <row r="4807">
          <cell r="S4807">
            <v>0</v>
          </cell>
          <cell r="T4807">
            <v>0</v>
          </cell>
          <cell r="U4807">
            <v>0</v>
          </cell>
        </row>
        <row r="4808">
          <cell r="S4808">
            <v>0</v>
          </cell>
          <cell r="T4808">
            <v>0</v>
          </cell>
          <cell r="U4808">
            <v>0</v>
          </cell>
        </row>
        <row r="4809">
          <cell r="S4809">
            <v>0</v>
          </cell>
          <cell r="T4809">
            <v>0</v>
          </cell>
          <cell r="U4809">
            <v>0</v>
          </cell>
        </row>
        <row r="4810">
          <cell r="S4810">
            <v>0</v>
          </cell>
          <cell r="T4810">
            <v>0</v>
          </cell>
          <cell r="U4810">
            <v>0</v>
          </cell>
        </row>
        <row r="4811">
          <cell r="S4811">
            <v>0</v>
          </cell>
          <cell r="T4811">
            <v>0</v>
          </cell>
          <cell r="U4811">
            <v>0</v>
          </cell>
        </row>
        <row r="4812">
          <cell r="S4812">
            <v>0</v>
          </cell>
          <cell r="T4812">
            <v>0</v>
          </cell>
          <cell r="U4812">
            <v>0</v>
          </cell>
        </row>
        <row r="4813">
          <cell r="S4813">
            <v>0</v>
          </cell>
          <cell r="T4813">
            <v>0</v>
          </cell>
          <cell r="U4813">
            <v>0</v>
          </cell>
        </row>
        <row r="4814">
          <cell r="S4814">
            <v>0</v>
          </cell>
          <cell r="T4814">
            <v>0</v>
          </cell>
          <cell r="U4814">
            <v>0</v>
          </cell>
        </row>
        <row r="4815">
          <cell r="S4815">
            <v>0</v>
          </cell>
          <cell r="T4815">
            <v>0</v>
          </cell>
          <cell r="U4815">
            <v>0</v>
          </cell>
        </row>
        <row r="4816">
          <cell r="S4816">
            <v>0</v>
          </cell>
          <cell r="T4816">
            <v>0</v>
          </cell>
          <cell r="U4816">
            <v>0</v>
          </cell>
        </row>
        <row r="4817">
          <cell r="S4817">
            <v>0</v>
          </cell>
          <cell r="T4817">
            <v>0</v>
          </cell>
          <cell r="U4817">
            <v>0</v>
          </cell>
        </row>
        <row r="4818">
          <cell r="S4818">
            <v>0</v>
          </cell>
          <cell r="T4818">
            <v>0</v>
          </cell>
          <cell r="U4818">
            <v>0</v>
          </cell>
        </row>
        <row r="4819">
          <cell r="S4819">
            <v>0</v>
          </cell>
          <cell r="T4819">
            <v>0</v>
          </cell>
          <cell r="U4819">
            <v>0</v>
          </cell>
        </row>
        <row r="4820">
          <cell r="S4820">
            <v>0</v>
          </cell>
          <cell r="T4820">
            <v>0</v>
          </cell>
          <cell r="U4820">
            <v>0</v>
          </cell>
        </row>
        <row r="4821">
          <cell r="S4821">
            <v>0</v>
          </cell>
          <cell r="T4821">
            <v>0</v>
          </cell>
          <cell r="U4821">
            <v>0</v>
          </cell>
        </row>
        <row r="4822">
          <cell r="S4822">
            <v>0</v>
          </cell>
          <cell r="T4822">
            <v>0</v>
          </cell>
          <cell r="U4822">
            <v>0</v>
          </cell>
        </row>
        <row r="4823">
          <cell r="S4823">
            <v>0</v>
          </cell>
          <cell r="T4823">
            <v>0</v>
          </cell>
          <cell r="U4823">
            <v>0</v>
          </cell>
        </row>
        <row r="4824">
          <cell r="S4824">
            <v>0</v>
          </cell>
          <cell r="T4824">
            <v>0</v>
          </cell>
          <cell r="U4824">
            <v>0</v>
          </cell>
        </row>
        <row r="4825">
          <cell r="S4825">
            <v>0</v>
          </cell>
          <cell r="T4825">
            <v>0</v>
          </cell>
          <cell r="U4825">
            <v>0</v>
          </cell>
        </row>
        <row r="4826">
          <cell r="S4826">
            <v>0</v>
          </cell>
          <cell r="T4826">
            <v>0</v>
          </cell>
          <cell r="U4826">
            <v>0</v>
          </cell>
        </row>
        <row r="4827">
          <cell r="S4827">
            <v>0</v>
          </cell>
          <cell r="T4827">
            <v>0</v>
          </cell>
          <cell r="U4827">
            <v>0</v>
          </cell>
        </row>
        <row r="4828">
          <cell r="S4828">
            <v>0</v>
          </cell>
          <cell r="T4828">
            <v>0</v>
          </cell>
          <cell r="U4828">
            <v>0</v>
          </cell>
        </row>
        <row r="4829">
          <cell r="S4829">
            <v>0</v>
          </cell>
          <cell r="T4829">
            <v>0</v>
          </cell>
          <cell r="U4829">
            <v>0</v>
          </cell>
        </row>
        <row r="4830">
          <cell r="S4830">
            <v>0</v>
          </cell>
          <cell r="T4830">
            <v>0</v>
          </cell>
          <cell r="U4830">
            <v>0</v>
          </cell>
        </row>
        <row r="4831">
          <cell r="S4831">
            <v>0</v>
          </cell>
          <cell r="T4831">
            <v>0</v>
          </cell>
          <cell r="U4831">
            <v>0</v>
          </cell>
        </row>
        <row r="4832">
          <cell r="S4832">
            <v>0</v>
          </cell>
          <cell r="T4832">
            <v>0</v>
          </cell>
          <cell r="U4832">
            <v>0</v>
          </cell>
        </row>
        <row r="4833">
          <cell r="S4833">
            <v>0</v>
          </cell>
          <cell r="T4833">
            <v>0</v>
          </cell>
          <cell r="U4833">
            <v>0</v>
          </cell>
        </row>
        <row r="4834">
          <cell r="S4834">
            <v>0</v>
          </cell>
          <cell r="T4834">
            <v>0</v>
          </cell>
          <cell r="U4834">
            <v>0</v>
          </cell>
        </row>
        <row r="4835">
          <cell r="S4835">
            <v>0</v>
          </cell>
          <cell r="T4835">
            <v>0</v>
          </cell>
          <cell r="U4835">
            <v>0</v>
          </cell>
        </row>
        <row r="4836">
          <cell r="S4836">
            <v>0</v>
          </cell>
          <cell r="T4836">
            <v>0</v>
          </cell>
          <cell r="U4836">
            <v>0</v>
          </cell>
        </row>
        <row r="4837">
          <cell r="S4837">
            <v>0</v>
          </cell>
          <cell r="T4837">
            <v>0</v>
          </cell>
          <cell r="U4837">
            <v>0</v>
          </cell>
        </row>
        <row r="4838">
          <cell r="S4838">
            <v>0</v>
          </cell>
          <cell r="T4838">
            <v>0</v>
          </cell>
          <cell r="U4838">
            <v>0</v>
          </cell>
        </row>
        <row r="4839">
          <cell r="S4839">
            <v>0</v>
          </cell>
          <cell r="T4839">
            <v>0</v>
          </cell>
          <cell r="U4839">
            <v>0</v>
          </cell>
        </row>
        <row r="4840">
          <cell r="S4840">
            <v>0</v>
          </cell>
          <cell r="T4840">
            <v>0</v>
          </cell>
          <cell r="U4840">
            <v>0</v>
          </cell>
        </row>
        <row r="4841">
          <cell r="S4841">
            <v>0</v>
          </cell>
          <cell r="T4841">
            <v>0</v>
          </cell>
          <cell r="U4841">
            <v>0</v>
          </cell>
        </row>
        <row r="4842">
          <cell r="S4842">
            <v>0</v>
          </cell>
          <cell r="T4842">
            <v>0</v>
          </cell>
          <cell r="U4842">
            <v>0</v>
          </cell>
        </row>
        <row r="4843">
          <cell r="S4843">
            <v>0</v>
          </cell>
          <cell r="T4843">
            <v>0</v>
          </cell>
          <cell r="U4843">
            <v>0</v>
          </cell>
        </row>
        <row r="4844">
          <cell r="S4844">
            <v>0</v>
          </cell>
          <cell r="T4844">
            <v>0</v>
          </cell>
          <cell r="U4844">
            <v>0</v>
          </cell>
        </row>
        <row r="4845">
          <cell r="S4845">
            <v>0</v>
          </cell>
          <cell r="T4845">
            <v>0</v>
          </cell>
          <cell r="U4845">
            <v>0</v>
          </cell>
        </row>
        <row r="4846">
          <cell r="S4846">
            <v>0</v>
          </cell>
          <cell r="T4846">
            <v>0</v>
          </cell>
          <cell r="U4846">
            <v>0</v>
          </cell>
        </row>
        <row r="4847">
          <cell r="S4847">
            <v>0</v>
          </cell>
          <cell r="T4847">
            <v>0</v>
          </cell>
          <cell r="U4847">
            <v>0</v>
          </cell>
        </row>
        <row r="4848">
          <cell r="S4848">
            <v>0</v>
          </cell>
          <cell r="T4848">
            <v>0</v>
          </cell>
          <cell r="U4848">
            <v>0</v>
          </cell>
        </row>
        <row r="4849">
          <cell r="S4849">
            <v>0</v>
          </cell>
          <cell r="T4849">
            <v>0</v>
          </cell>
          <cell r="U4849">
            <v>0</v>
          </cell>
        </row>
        <row r="4850">
          <cell r="S4850">
            <v>0</v>
          </cell>
          <cell r="T4850">
            <v>0</v>
          </cell>
          <cell r="U4850">
            <v>0</v>
          </cell>
        </row>
        <row r="4851">
          <cell r="S4851">
            <v>0</v>
          </cell>
          <cell r="T4851">
            <v>0</v>
          </cell>
          <cell r="U4851">
            <v>0</v>
          </cell>
        </row>
        <row r="4852">
          <cell r="S4852">
            <v>0</v>
          </cell>
          <cell r="T4852">
            <v>0</v>
          </cell>
          <cell r="U4852">
            <v>0</v>
          </cell>
        </row>
        <row r="4853">
          <cell r="S4853">
            <v>0</v>
          </cell>
          <cell r="T4853">
            <v>0</v>
          </cell>
          <cell r="U4853">
            <v>0</v>
          </cell>
        </row>
        <row r="4854">
          <cell r="S4854">
            <v>0</v>
          </cell>
          <cell r="T4854">
            <v>0</v>
          </cell>
          <cell r="U4854">
            <v>0</v>
          </cell>
        </row>
        <row r="4855">
          <cell r="S4855">
            <v>0</v>
          </cell>
          <cell r="T4855">
            <v>0</v>
          </cell>
          <cell r="U4855">
            <v>0</v>
          </cell>
        </row>
        <row r="4856">
          <cell r="S4856">
            <v>0</v>
          </cell>
          <cell r="T4856">
            <v>0</v>
          </cell>
          <cell r="U4856">
            <v>0</v>
          </cell>
        </row>
        <row r="4857">
          <cell r="S4857">
            <v>0</v>
          </cell>
          <cell r="T4857">
            <v>0</v>
          </cell>
          <cell r="U4857">
            <v>0</v>
          </cell>
        </row>
        <row r="4858">
          <cell r="S4858">
            <v>0</v>
          </cell>
          <cell r="T4858">
            <v>0</v>
          </cell>
          <cell r="U4858">
            <v>0</v>
          </cell>
        </row>
        <row r="4859">
          <cell r="S4859">
            <v>0</v>
          </cell>
          <cell r="T4859">
            <v>0</v>
          </cell>
          <cell r="U4859">
            <v>0</v>
          </cell>
        </row>
        <row r="4860">
          <cell r="S4860">
            <v>0</v>
          </cell>
          <cell r="T4860">
            <v>0</v>
          </cell>
          <cell r="U4860">
            <v>0</v>
          </cell>
        </row>
        <row r="4861">
          <cell r="S4861">
            <v>0</v>
          </cell>
          <cell r="T4861">
            <v>0</v>
          </cell>
          <cell r="U4861">
            <v>0</v>
          </cell>
        </row>
        <row r="4862">
          <cell r="S4862">
            <v>0</v>
          </cell>
          <cell r="T4862">
            <v>0</v>
          </cell>
          <cell r="U4862">
            <v>0</v>
          </cell>
        </row>
        <row r="4863">
          <cell r="S4863">
            <v>0</v>
          </cell>
          <cell r="T4863">
            <v>0</v>
          </cell>
          <cell r="U4863">
            <v>0</v>
          </cell>
        </row>
        <row r="4864">
          <cell r="S4864">
            <v>0</v>
          </cell>
          <cell r="T4864">
            <v>0</v>
          </cell>
          <cell r="U4864">
            <v>0</v>
          </cell>
        </row>
        <row r="4865">
          <cell r="S4865">
            <v>0</v>
          </cell>
          <cell r="T4865">
            <v>0</v>
          </cell>
          <cell r="U4865">
            <v>0</v>
          </cell>
        </row>
        <row r="4866">
          <cell r="S4866">
            <v>0</v>
          </cell>
          <cell r="T4866">
            <v>0</v>
          </cell>
          <cell r="U4866">
            <v>0</v>
          </cell>
        </row>
        <row r="4867">
          <cell r="S4867">
            <v>0</v>
          </cell>
          <cell r="T4867">
            <v>0</v>
          </cell>
          <cell r="U4867">
            <v>0</v>
          </cell>
        </row>
        <row r="4868">
          <cell r="S4868">
            <v>0</v>
          </cell>
          <cell r="T4868">
            <v>0</v>
          </cell>
          <cell r="U4868">
            <v>0</v>
          </cell>
        </row>
        <row r="4869">
          <cell r="S4869">
            <v>0</v>
          </cell>
          <cell r="T4869">
            <v>0</v>
          </cell>
          <cell r="U4869">
            <v>0</v>
          </cell>
        </row>
        <row r="4870">
          <cell r="S4870">
            <v>0</v>
          </cell>
          <cell r="T4870">
            <v>0</v>
          </cell>
          <cell r="U4870">
            <v>0</v>
          </cell>
        </row>
        <row r="4871">
          <cell r="S4871">
            <v>0</v>
          </cell>
          <cell r="T4871">
            <v>0</v>
          </cell>
          <cell r="U4871">
            <v>0</v>
          </cell>
        </row>
        <row r="4872">
          <cell r="S4872">
            <v>0</v>
          </cell>
          <cell r="T4872">
            <v>0</v>
          </cell>
          <cell r="U4872">
            <v>0</v>
          </cell>
        </row>
        <row r="4873">
          <cell r="S4873">
            <v>0</v>
          </cell>
          <cell r="T4873">
            <v>0</v>
          </cell>
          <cell r="U4873">
            <v>0</v>
          </cell>
        </row>
        <row r="4874">
          <cell r="S4874">
            <v>0</v>
          </cell>
          <cell r="T4874">
            <v>0</v>
          </cell>
          <cell r="U4874">
            <v>0</v>
          </cell>
        </row>
        <row r="4875">
          <cell r="S4875">
            <v>0</v>
          </cell>
          <cell r="T4875">
            <v>0</v>
          </cell>
          <cell r="U4875">
            <v>0</v>
          </cell>
        </row>
        <row r="4876">
          <cell r="S4876">
            <v>0</v>
          </cell>
          <cell r="T4876">
            <v>0</v>
          </cell>
          <cell r="U4876">
            <v>0</v>
          </cell>
        </row>
        <row r="4877">
          <cell r="S4877">
            <v>0</v>
          </cell>
          <cell r="T4877">
            <v>0</v>
          </cell>
          <cell r="U4877">
            <v>0</v>
          </cell>
        </row>
        <row r="4878">
          <cell r="S4878">
            <v>0</v>
          </cell>
          <cell r="T4878">
            <v>0</v>
          </cell>
          <cell r="U4878">
            <v>0</v>
          </cell>
        </row>
        <row r="4879">
          <cell r="S4879">
            <v>0</v>
          </cell>
          <cell r="T4879">
            <v>0</v>
          </cell>
          <cell r="U4879">
            <v>0</v>
          </cell>
        </row>
        <row r="4880">
          <cell r="S4880">
            <v>0</v>
          </cell>
          <cell r="T4880">
            <v>0</v>
          </cell>
          <cell r="U4880">
            <v>0</v>
          </cell>
        </row>
        <row r="4881">
          <cell r="S4881">
            <v>0</v>
          </cell>
          <cell r="T4881">
            <v>0</v>
          </cell>
          <cell r="U4881">
            <v>0</v>
          </cell>
        </row>
        <row r="4882">
          <cell r="S4882">
            <v>0</v>
          </cell>
          <cell r="T4882">
            <v>0</v>
          </cell>
          <cell r="U4882">
            <v>0</v>
          </cell>
        </row>
        <row r="4883">
          <cell r="S4883">
            <v>0</v>
          </cell>
          <cell r="T4883">
            <v>0</v>
          </cell>
          <cell r="U4883">
            <v>0</v>
          </cell>
        </row>
        <row r="4884">
          <cell r="S4884">
            <v>0</v>
          </cell>
          <cell r="T4884">
            <v>0</v>
          </cell>
          <cell r="U4884">
            <v>0</v>
          </cell>
        </row>
        <row r="4885">
          <cell r="S4885">
            <v>0</v>
          </cell>
          <cell r="T4885">
            <v>0</v>
          </cell>
          <cell r="U4885">
            <v>0</v>
          </cell>
        </row>
        <row r="4886">
          <cell r="S4886">
            <v>0</v>
          </cell>
          <cell r="T4886">
            <v>0</v>
          </cell>
          <cell r="U4886">
            <v>0</v>
          </cell>
        </row>
        <row r="4887">
          <cell r="S4887">
            <v>0</v>
          </cell>
          <cell r="T4887">
            <v>0</v>
          </cell>
          <cell r="U4887">
            <v>0</v>
          </cell>
        </row>
        <row r="4888">
          <cell r="S4888">
            <v>0</v>
          </cell>
          <cell r="T4888">
            <v>0</v>
          </cell>
          <cell r="U4888">
            <v>0</v>
          </cell>
        </row>
        <row r="4889">
          <cell r="S4889">
            <v>0</v>
          </cell>
          <cell r="T4889">
            <v>0</v>
          </cell>
          <cell r="U4889">
            <v>0</v>
          </cell>
        </row>
        <row r="4890">
          <cell r="S4890">
            <v>0</v>
          </cell>
          <cell r="T4890">
            <v>0</v>
          </cell>
          <cell r="U4890">
            <v>0</v>
          </cell>
        </row>
        <row r="4891">
          <cell r="S4891">
            <v>0</v>
          </cell>
          <cell r="T4891">
            <v>0</v>
          </cell>
          <cell r="U4891">
            <v>0</v>
          </cell>
        </row>
        <row r="4892">
          <cell r="S4892">
            <v>0</v>
          </cell>
          <cell r="T4892">
            <v>0</v>
          </cell>
          <cell r="U4892">
            <v>0</v>
          </cell>
        </row>
        <row r="4893">
          <cell r="S4893">
            <v>0</v>
          </cell>
          <cell r="T4893">
            <v>0</v>
          </cell>
          <cell r="U4893">
            <v>0</v>
          </cell>
        </row>
        <row r="4894">
          <cell r="S4894">
            <v>0</v>
          </cell>
          <cell r="T4894">
            <v>0</v>
          </cell>
          <cell r="U4894">
            <v>0</v>
          </cell>
        </row>
        <row r="4895">
          <cell r="S4895">
            <v>0</v>
          </cell>
          <cell r="T4895">
            <v>0</v>
          </cell>
          <cell r="U4895">
            <v>0</v>
          </cell>
        </row>
        <row r="4896">
          <cell r="S4896">
            <v>0</v>
          </cell>
          <cell r="T4896">
            <v>0</v>
          </cell>
          <cell r="U4896">
            <v>0</v>
          </cell>
        </row>
        <row r="4897">
          <cell r="S4897">
            <v>0</v>
          </cell>
          <cell r="T4897">
            <v>0</v>
          </cell>
          <cell r="U4897">
            <v>0</v>
          </cell>
        </row>
        <row r="4898">
          <cell r="S4898">
            <v>0</v>
          </cell>
          <cell r="T4898">
            <v>0</v>
          </cell>
          <cell r="U4898">
            <v>0</v>
          </cell>
        </row>
        <row r="4899">
          <cell r="S4899">
            <v>0</v>
          </cell>
          <cell r="T4899">
            <v>0</v>
          </cell>
          <cell r="U4899">
            <v>0</v>
          </cell>
        </row>
        <row r="4900">
          <cell r="S4900">
            <v>0</v>
          </cell>
          <cell r="T4900">
            <v>0</v>
          </cell>
          <cell r="U4900">
            <v>0</v>
          </cell>
        </row>
        <row r="4901">
          <cell r="S4901">
            <v>0</v>
          </cell>
          <cell r="T4901">
            <v>0</v>
          </cell>
          <cell r="U4901">
            <v>0</v>
          </cell>
        </row>
        <row r="4902">
          <cell r="S4902">
            <v>0</v>
          </cell>
          <cell r="T4902">
            <v>0</v>
          </cell>
          <cell r="U4902">
            <v>0</v>
          </cell>
        </row>
        <row r="4903">
          <cell r="S4903">
            <v>0</v>
          </cell>
          <cell r="T4903">
            <v>0</v>
          </cell>
          <cell r="U4903">
            <v>0</v>
          </cell>
        </row>
        <row r="4904">
          <cell r="S4904">
            <v>0</v>
          </cell>
          <cell r="T4904">
            <v>0</v>
          </cell>
          <cell r="U4904">
            <v>0</v>
          </cell>
        </row>
        <row r="4905">
          <cell r="S4905">
            <v>0</v>
          </cell>
          <cell r="T4905">
            <v>0</v>
          </cell>
          <cell r="U4905">
            <v>0</v>
          </cell>
        </row>
        <row r="4906">
          <cell r="S4906">
            <v>0</v>
          </cell>
          <cell r="T4906">
            <v>0</v>
          </cell>
          <cell r="U4906">
            <v>0</v>
          </cell>
        </row>
        <row r="4907">
          <cell r="S4907">
            <v>0</v>
          </cell>
          <cell r="T4907">
            <v>0</v>
          </cell>
          <cell r="U4907">
            <v>0</v>
          </cell>
        </row>
        <row r="4908">
          <cell r="S4908">
            <v>0</v>
          </cell>
          <cell r="T4908">
            <v>0</v>
          </cell>
          <cell r="U4908">
            <v>0</v>
          </cell>
        </row>
        <row r="4909">
          <cell r="S4909">
            <v>0</v>
          </cell>
          <cell r="T4909">
            <v>0</v>
          </cell>
          <cell r="U4909">
            <v>0</v>
          </cell>
        </row>
        <row r="4910">
          <cell r="S4910">
            <v>0</v>
          </cell>
          <cell r="T4910">
            <v>0</v>
          </cell>
          <cell r="U4910">
            <v>0</v>
          </cell>
        </row>
        <row r="4911">
          <cell r="S4911">
            <v>0</v>
          </cell>
          <cell r="T4911">
            <v>0</v>
          </cell>
          <cell r="U4911">
            <v>0</v>
          </cell>
        </row>
        <row r="4912">
          <cell r="S4912">
            <v>0</v>
          </cell>
          <cell r="T4912">
            <v>0</v>
          </cell>
          <cell r="U4912">
            <v>0</v>
          </cell>
        </row>
        <row r="4913">
          <cell r="S4913">
            <v>0</v>
          </cell>
          <cell r="T4913">
            <v>0</v>
          </cell>
          <cell r="U4913">
            <v>0</v>
          </cell>
        </row>
        <row r="4914">
          <cell r="S4914">
            <v>0</v>
          </cell>
          <cell r="T4914">
            <v>0</v>
          </cell>
          <cell r="U4914">
            <v>0</v>
          </cell>
        </row>
        <row r="4915">
          <cell r="S4915">
            <v>0</v>
          </cell>
          <cell r="T4915">
            <v>0</v>
          </cell>
          <cell r="U4915">
            <v>0</v>
          </cell>
        </row>
        <row r="4916">
          <cell r="S4916">
            <v>0</v>
          </cell>
          <cell r="T4916">
            <v>0</v>
          </cell>
          <cell r="U4916">
            <v>0</v>
          </cell>
        </row>
        <row r="4917">
          <cell r="S4917">
            <v>0</v>
          </cell>
          <cell r="T4917">
            <v>0</v>
          </cell>
          <cell r="U4917">
            <v>0</v>
          </cell>
        </row>
        <row r="4918">
          <cell r="S4918">
            <v>0</v>
          </cell>
          <cell r="T4918">
            <v>0</v>
          </cell>
          <cell r="U4918">
            <v>0</v>
          </cell>
        </row>
        <row r="4919">
          <cell r="S4919">
            <v>0</v>
          </cell>
          <cell r="T4919">
            <v>0</v>
          </cell>
          <cell r="U4919">
            <v>0</v>
          </cell>
        </row>
        <row r="4920">
          <cell r="S4920">
            <v>0</v>
          </cell>
          <cell r="T4920">
            <v>0</v>
          </cell>
          <cell r="U4920">
            <v>0</v>
          </cell>
        </row>
        <row r="4921">
          <cell r="S4921">
            <v>0</v>
          </cell>
          <cell r="T4921">
            <v>0</v>
          </cell>
          <cell r="U4921">
            <v>0</v>
          </cell>
        </row>
        <row r="4922">
          <cell r="S4922">
            <v>0</v>
          </cell>
          <cell r="T4922">
            <v>0</v>
          </cell>
          <cell r="U4922">
            <v>0</v>
          </cell>
        </row>
        <row r="4923">
          <cell r="S4923">
            <v>0</v>
          </cell>
          <cell r="T4923">
            <v>0</v>
          </cell>
          <cell r="U4923">
            <v>0</v>
          </cell>
        </row>
        <row r="4924">
          <cell r="S4924">
            <v>0</v>
          </cell>
          <cell r="T4924">
            <v>0</v>
          </cell>
          <cell r="U4924">
            <v>0</v>
          </cell>
        </row>
        <row r="4925">
          <cell r="S4925">
            <v>0</v>
          </cell>
          <cell r="T4925">
            <v>0</v>
          </cell>
          <cell r="U4925">
            <v>0</v>
          </cell>
        </row>
        <row r="4926">
          <cell r="S4926">
            <v>0</v>
          </cell>
          <cell r="T4926">
            <v>0</v>
          </cell>
          <cell r="U4926">
            <v>0</v>
          </cell>
        </row>
        <row r="4927">
          <cell r="S4927">
            <v>0</v>
          </cell>
          <cell r="T4927">
            <v>0</v>
          </cell>
          <cell r="U4927">
            <v>0</v>
          </cell>
        </row>
        <row r="4928">
          <cell r="S4928">
            <v>0</v>
          </cell>
          <cell r="T4928">
            <v>0</v>
          </cell>
          <cell r="U4928">
            <v>0</v>
          </cell>
        </row>
        <row r="4929">
          <cell r="S4929">
            <v>0</v>
          </cell>
          <cell r="T4929">
            <v>0</v>
          </cell>
          <cell r="U4929">
            <v>0</v>
          </cell>
        </row>
        <row r="4930">
          <cell r="S4930">
            <v>0</v>
          </cell>
          <cell r="T4930">
            <v>0</v>
          </cell>
          <cell r="U4930">
            <v>0</v>
          </cell>
        </row>
        <row r="4931">
          <cell r="S4931">
            <v>0</v>
          </cell>
          <cell r="T4931">
            <v>0</v>
          </cell>
          <cell r="U4931">
            <v>0</v>
          </cell>
        </row>
        <row r="4932">
          <cell r="S4932">
            <v>0</v>
          </cell>
          <cell r="T4932">
            <v>0</v>
          </cell>
          <cell r="U4932">
            <v>0</v>
          </cell>
        </row>
        <row r="4933">
          <cell r="S4933">
            <v>0</v>
          </cell>
          <cell r="T4933">
            <v>0</v>
          </cell>
          <cell r="U4933">
            <v>0</v>
          </cell>
        </row>
        <row r="4934">
          <cell r="S4934">
            <v>0</v>
          </cell>
          <cell r="T4934">
            <v>0</v>
          </cell>
          <cell r="U4934">
            <v>0</v>
          </cell>
        </row>
        <row r="4935">
          <cell r="S4935">
            <v>0</v>
          </cell>
          <cell r="T4935">
            <v>0</v>
          </cell>
          <cell r="U4935">
            <v>0</v>
          </cell>
        </row>
        <row r="4936">
          <cell r="S4936">
            <v>0</v>
          </cell>
          <cell r="T4936">
            <v>0</v>
          </cell>
          <cell r="U4936">
            <v>0</v>
          </cell>
        </row>
        <row r="4937">
          <cell r="S4937">
            <v>0</v>
          </cell>
          <cell r="T4937">
            <v>0</v>
          </cell>
          <cell r="U4937">
            <v>0</v>
          </cell>
        </row>
        <row r="4938">
          <cell r="S4938">
            <v>0</v>
          </cell>
          <cell r="T4938">
            <v>0</v>
          </cell>
          <cell r="U4938">
            <v>0</v>
          </cell>
        </row>
        <row r="4939">
          <cell r="S4939">
            <v>0</v>
          </cell>
          <cell r="T4939">
            <v>0</v>
          </cell>
          <cell r="U4939">
            <v>0</v>
          </cell>
        </row>
        <row r="4940">
          <cell r="S4940">
            <v>0</v>
          </cell>
          <cell r="T4940">
            <v>0</v>
          </cell>
          <cell r="U4940">
            <v>0</v>
          </cell>
        </row>
        <row r="4941">
          <cell r="S4941">
            <v>0</v>
          </cell>
          <cell r="T4941">
            <v>0</v>
          </cell>
          <cell r="U4941">
            <v>0</v>
          </cell>
        </row>
        <row r="4942">
          <cell r="S4942">
            <v>0</v>
          </cell>
          <cell r="T4942">
            <v>0</v>
          </cell>
          <cell r="U4942">
            <v>0</v>
          </cell>
        </row>
        <row r="4943">
          <cell r="S4943">
            <v>0</v>
          </cell>
          <cell r="T4943">
            <v>0</v>
          </cell>
          <cell r="U4943">
            <v>0</v>
          </cell>
        </row>
        <row r="4944">
          <cell r="S4944">
            <v>0</v>
          </cell>
          <cell r="T4944">
            <v>0</v>
          </cell>
          <cell r="U4944">
            <v>0</v>
          </cell>
        </row>
        <row r="4945">
          <cell r="S4945">
            <v>0</v>
          </cell>
          <cell r="T4945">
            <v>0</v>
          </cell>
          <cell r="U4945">
            <v>0</v>
          </cell>
        </row>
        <row r="4946">
          <cell r="S4946">
            <v>0</v>
          </cell>
          <cell r="T4946">
            <v>0</v>
          </cell>
          <cell r="U4946">
            <v>0</v>
          </cell>
        </row>
        <row r="4947">
          <cell r="S4947">
            <v>0</v>
          </cell>
          <cell r="T4947">
            <v>0</v>
          </cell>
          <cell r="U4947">
            <v>0</v>
          </cell>
        </row>
        <row r="4948">
          <cell r="S4948">
            <v>0</v>
          </cell>
          <cell r="T4948">
            <v>0</v>
          </cell>
          <cell r="U4948">
            <v>0</v>
          </cell>
        </row>
        <row r="4949">
          <cell r="S4949">
            <v>0</v>
          </cell>
          <cell r="T4949">
            <v>0</v>
          </cell>
          <cell r="U4949">
            <v>0</v>
          </cell>
        </row>
        <row r="4950">
          <cell r="S4950">
            <v>0</v>
          </cell>
          <cell r="T4950">
            <v>0</v>
          </cell>
          <cell r="U4950">
            <v>0</v>
          </cell>
        </row>
        <row r="4951">
          <cell r="S4951">
            <v>0</v>
          </cell>
          <cell r="T4951">
            <v>0</v>
          </cell>
          <cell r="U4951">
            <v>0</v>
          </cell>
        </row>
        <row r="4952">
          <cell r="S4952">
            <v>0</v>
          </cell>
          <cell r="T4952">
            <v>0</v>
          </cell>
          <cell r="U4952">
            <v>0</v>
          </cell>
        </row>
        <row r="4953">
          <cell r="S4953">
            <v>0</v>
          </cell>
          <cell r="T4953">
            <v>0</v>
          </cell>
          <cell r="U4953">
            <v>0</v>
          </cell>
        </row>
        <row r="4954">
          <cell r="S4954">
            <v>0</v>
          </cell>
          <cell r="T4954">
            <v>0</v>
          </cell>
          <cell r="U4954">
            <v>0</v>
          </cell>
        </row>
        <row r="4955">
          <cell r="S4955">
            <v>0</v>
          </cell>
          <cell r="T4955">
            <v>0</v>
          </cell>
          <cell r="U4955">
            <v>0</v>
          </cell>
        </row>
        <row r="4956">
          <cell r="S4956">
            <v>0</v>
          </cell>
          <cell r="T4956">
            <v>0</v>
          </cell>
          <cell r="U4956">
            <v>0</v>
          </cell>
        </row>
        <row r="4957">
          <cell r="S4957">
            <v>0</v>
          </cell>
          <cell r="T4957">
            <v>0</v>
          </cell>
          <cell r="U4957">
            <v>0</v>
          </cell>
        </row>
        <row r="4958">
          <cell r="S4958">
            <v>0</v>
          </cell>
          <cell r="T4958">
            <v>0</v>
          </cell>
          <cell r="U4958">
            <v>0</v>
          </cell>
        </row>
        <row r="4959">
          <cell r="S4959">
            <v>0</v>
          </cell>
          <cell r="T4959">
            <v>0</v>
          </cell>
          <cell r="U4959">
            <v>0</v>
          </cell>
        </row>
        <row r="4960">
          <cell r="S4960">
            <v>0</v>
          </cell>
          <cell r="T4960">
            <v>0</v>
          </cell>
          <cell r="U4960">
            <v>0</v>
          </cell>
        </row>
        <row r="4961">
          <cell r="S4961">
            <v>0</v>
          </cell>
          <cell r="T4961">
            <v>0</v>
          </cell>
          <cell r="U4961">
            <v>0</v>
          </cell>
        </row>
        <row r="4962">
          <cell r="S4962">
            <v>0</v>
          </cell>
          <cell r="T4962">
            <v>0</v>
          </cell>
          <cell r="U4962">
            <v>0</v>
          </cell>
        </row>
        <row r="4963">
          <cell r="S4963">
            <v>0</v>
          </cell>
          <cell r="T4963">
            <v>0</v>
          </cell>
          <cell r="U4963">
            <v>0</v>
          </cell>
        </row>
        <row r="4964">
          <cell r="S4964">
            <v>0</v>
          </cell>
          <cell r="T4964">
            <v>0</v>
          </cell>
          <cell r="U4964">
            <v>0</v>
          </cell>
        </row>
        <row r="4965">
          <cell r="S4965">
            <v>0</v>
          </cell>
          <cell r="T4965">
            <v>0</v>
          </cell>
          <cell r="U4965">
            <v>0</v>
          </cell>
        </row>
        <row r="4966">
          <cell r="S4966">
            <v>0</v>
          </cell>
          <cell r="T4966">
            <v>0</v>
          </cell>
          <cell r="U4966">
            <v>0</v>
          </cell>
        </row>
        <row r="4967">
          <cell r="S4967">
            <v>0</v>
          </cell>
          <cell r="T4967">
            <v>0</v>
          </cell>
          <cell r="U4967">
            <v>0</v>
          </cell>
        </row>
        <row r="4968">
          <cell r="S4968">
            <v>0</v>
          </cell>
          <cell r="T4968">
            <v>0</v>
          </cell>
          <cell r="U4968">
            <v>0</v>
          </cell>
        </row>
        <row r="4969">
          <cell r="S4969">
            <v>0</v>
          </cell>
          <cell r="T4969">
            <v>0</v>
          </cell>
          <cell r="U4969">
            <v>0</v>
          </cell>
        </row>
        <row r="4970">
          <cell r="S4970">
            <v>0</v>
          </cell>
          <cell r="T4970">
            <v>0</v>
          </cell>
          <cell r="U4970">
            <v>0</v>
          </cell>
        </row>
        <row r="4971">
          <cell r="S4971">
            <v>0</v>
          </cell>
          <cell r="T4971">
            <v>0</v>
          </cell>
          <cell r="U4971">
            <v>0</v>
          </cell>
        </row>
        <row r="4972">
          <cell r="S4972">
            <v>0</v>
          </cell>
          <cell r="T4972">
            <v>0</v>
          </cell>
          <cell r="U4972">
            <v>0</v>
          </cell>
        </row>
        <row r="4973">
          <cell r="S4973">
            <v>0</v>
          </cell>
          <cell r="T4973">
            <v>0</v>
          </cell>
          <cell r="U4973">
            <v>0</v>
          </cell>
        </row>
        <row r="4974">
          <cell r="S4974">
            <v>0</v>
          </cell>
          <cell r="T4974">
            <v>0</v>
          </cell>
          <cell r="U4974">
            <v>0</v>
          </cell>
        </row>
        <row r="4975">
          <cell r="S4975">
            <v>0</v>
          </cell>
          <cell r="T4975">
            <v>0</v>
          </cell>
          <cell r="U4975">
            <v>0</v>
          </cell>
        </row>
        <row r="4976">
          <cell r="S4976">
            <v>0</v>
          </cell>
          <cell r="T4976">
            <v>0</v>
          </cell>
          <cell r="U4976">
            <v>0</v>
          </cell>
        </row>
        <row r="4977">
          <cell r="S4977">
            <v>0</v>
          </cell>
          <cell r="T4977">
            <v>0</v>
          </cell>
          <cell r="U4977">
            <v>0</v>
          </cell>
        </row>
        <row r="4978">
          <cell r="S4978">
            <v>0</v>
          </cell>
          <cell r="T4978">
            <v>0</v>
          </cell>
          <cell r="U4978">
            <v>0</v>
          </cell>
        </row>
        <row r="4979">
          <cell r="S4979">
            <v>0</v>
          </cell>
          <cell r="T4979">
            <v>0</v>
          </cell>
          <cell r="U4979">
            <v>0</v>
          </cell>
        </row>
        <row r="4980">
          <cell r="S4980">
            <v>0</v>
          </cell>
          <cell r="T4980">
            <v>0</v>
          </cell>
          <cell r="U4980">
            <v>0</v>
          </cell>
        </row>
        <row r="4981">
          <cell r="S4981">
            <v>0</v>
          </cell>
          <cell r="T4981">
            <v>0</v>
          </cell>
          <cell r="U4981">
            <v>0</v>
          </cell>
        </row>
        <row r="4982">
          <cell r="S4982">
            <v>0</v>
          </cell>
          <cell r="T4982">
            <v>0</v>
          </cell>
          <cell r="U4982">
            <v>0</v>
          </cell>
        </row>
        <row r="4983">
          <cell r="S4983">
            <v>0</v>
          </cell>
          <cell r="T4983">
            <v>0</v>
          </cell>
          <cell r="U4983">
            <v>0</v>
          </cell>
        </row>
        <row r="4984">
          <cell r="S4984">
            <v>0</v>
          </cell>
          <cell r="T4984">
            <v>0</v>
          </cell>
          <cell r="U4984">
            <v>0</v>
          </cell>
        </row>
        <row r="4985">
          <cell r="S4985">
            <v>0</v>
          </cell>
          <cell r="T4985">
            <v>0</v>
          </cell>
          <cell r="U4985">
            <v>0</v>
          </cell>
        </row>
        <row r="4986">
          <cell r="S4986">
            <v>0</v>
          </cell>
          <cell r="T4986">
            <v>0</v>
          </cell>
          <cell r="U4986">
            <v>0</v>
          </cell>
        </row>
        <row r="4987">
          <cell r="S4987">
            <v>0</v>
          </cell>
          <cell r="T4987">
            <v>0</v>
          </cell>
          <cell r="U4987">
            <v>0</v>
          </cell>
        </row>
        <row r="4988">
          <cell r="S4988">
            <v>0</v>
          </cell>
          <cell r="T4988">
            <v>0</v>
          </cell>
          <cell r="U4988">
            <v>0</v>
          </cell>
        </row>
        <row r="4989">
          <cell r="S4989">
            <v>0</v>
          </cell>
          <cell r="T4989">
            <v>0</v>
          </cell>
          <cell r="U4989">
            <v>0</v>
          </cell>
        </row>
        <row r="4990">
          <cell r="S4990">
            <v>0</v>
          </cell>
          <cell r="T4990">
            <v>0</v>
          </cell>
          <cell r="U4990">
            <v>0</v>
          </cell>
        </row>
        <row r="4991">
          <cell r="S4991">
            <v>0</v>
          </cell>
          <cell r="T4991">
            <v>0</v>
          </cell>
          <cell r="U4991">
            <v>0</v>
          </cell>
        </row>
        <row r="4992">
          <cell r="S4992">
            <v>0</v>
          </cell>
          <cell r="T4992">
            <v>0</v>
          </cell>
          <cell r="U4992">
            <v>0</v>
          </cell>
        </row>
        <row r="4993">
          <cell r="S4993">
            <v>0</v>
          </cell>
          <cell r="T4993">
            <v>0</v>
          </cell>
          <cell r="U4993">
            <v>0</v>
          </cell>
        </row>
        <row r="4994">
          <cell r="S4994">
            <v>0</v>
          </cell>
          <cell r="T4994">
            <v>0</v>
          </cell>
          <cell r="U4994">
            <v>0</v>
          </cell>
        </row>
        <row r="4995">
          <cell r="S4995">
            <v>0</v>
          </cell>
          <cell r="T4995">
            <v>0</v>
          </cell>
          <cell r="U4995">
            <v>0</v>
          </cell>
        </row>
        <row r="4996">
          <cell r="S4996">
            <v>0</v>
          </cell>
          <cell r="T4996">
            <v>0</v>
          </cell>
          <cell r="U4996">
            <v>0</v>
          </cell>
        </row>
        <row r="4997">
          <cell r="S4997">
            <v>0</v>
          </cell>
          <cell r="T4997">
            <v>0</v>
          </cell>
          <cell r="U4997">
            <v>0</v>
          </cell>
        </row>
        <row r="4998">
          <cell r="S4998">
            <v>0</v>
          </cell>
          <cell r="T4998">
            <v>0</v>
          </cell>
          <cell r="U4998">
            <v>0</v>
          </cell>
        </row>
        <row r="4999">
          <cell r="S4999">
            <v>0</v>
          </cell>
          <cell r="T4999">
            <v>0</v>
          </cell>
          <cell r="U4999">
            <v>0</v>
          </cell>
        </row>
        <row r="5000">
          <cell r="S5000">
            <v>0</v>
          </cell>
          <cell r="T5000">
            <v>0</v>
          </cell>
          <cell r="U5000">
            <v>0</v>
          </cell>
        </row>
        <row r="5001">
          <cell r="S5001">
            <v>0</v>
          </cell>
          <cell r="T5001">
            <v>0</v>
          </cell>
          <cell r="U5001">
            <v>0</v>
          </cell>
        </row>
        <row r="5002">
          <cell r="S5002">
            <v>0</v>
          </cell>
          <cell r="T5002">
            <v>0</v>
          </cell>
          <cell r="U5002">
            <v>0</v>
          </cell>
        </row>
        <row r="5003">
          <cell r="S5003">
            <v>0</v>
          </cell>
          <cell r="T5003">
            <v>0</v>
          </cell>
          <cell r="U5003">
            <v>0</v>
          </cell>
        </row>
        <row r="5004">
          <cell r="S5004">
            <v>0</v>
          </cell>
          <cell r="T5004">
            <v>0</v>
          </cell>
          <cell r="U5004">
            <v>0</v>
          </cell>
        </row>
        <row r="5005">
          <cell r="S5005">
            <v>0</v>
          </cell>
          <cell r="T5005">
            <v>0</v>
          </cell>
          <cell r="U5005">
            <v>0</v>
          </cell>
        </row>
        <row r="5006">
          <cell r="S5006">
            <v>0</v>
          </cell>
          <cell r="T5006">
            <v>0</v>
          </cell>
          <cell r="U5006">
            <v>0</v>
          </cell>
        </row>
        <row r="5007">
          <cell r="S5007">
            <v>0</v>
          </cell>
          <cell r="T5007">
            <v>0</v>
          </cell>
          <cell r="U5007">
            <v>0</v>
          </cell>
        </row>
        <row r="5008">
          <cell r="S5008">
            <v>0</v>
          </cell>
          <cell r="T5008">
            <v>0</v>
          </cell>
          <cell r="U5008">
            <v>0</v>
          </cell>
        </row>
        <row r="5009">
          <cell r="S5009">
            <v>0</v>
          </cell>
          <cell r="T5009">
            <v>0</v>
          </cell>
          <cell r="U5009">
            <v>0</v>
          </cell>
        </row>
        <row r="5010">
          <cell r="S5010">
            <v>0</v>
          </cell>
          <cell r="T5010">
            <v>0</v>
          </cell>
          <cell r="U5010">
            <v>0</v>
          </cell>
        </row>
        <row r="5011">
          <cell r="S5011">
            <v>0</v>
          </cell>
          <cell r="T5011">
            <v>0</v>
          </cell>
          <cell r="U5011">
            <v>0</v>
          </cell>
        </row>
        <row r="5012">
          <cell r="S5012">
            <v>0</v>
          </cell>
          <cell r="T5012">
            <v>0</v>
          </cell>
          <cell r="U5012">
            <v>0</v>
          </cell>
        </row>
        <row r="5013">
          <cell r="S5013">
            <v>0</v>
          </cell>
          <cell r="T5013">
            <v>0</v>
          </cell>
          <cell r="U5013">
            <v>0</v>
          </cell>
        </row>
        <row r="5014">
          <cell r="S5014">
            <v>0</v>
          </cell>
          <cell r="T5014">
            <v>0</v>
          </cell>
          <cell r="U5014">
            <v>0</v>
          </cell>
        </row>
        <row r="5015">
          <cell r="S5015">
            <v>0</v>
          </cell>
          <cell r="T5015">
            <v>0</v>
          </cell>
          <cell r="U5015">
            <v>0</v>
          </cell>
        </row>
        <row r="5016">
          <cell r="S5016">
            <v>0</v>
          </cell>
          <cell r="T5016">
            <v>0</v>
          </cell>
          <cell r="U5016">
            <v>0</v>
          </cell>
        </row>
        <row r="5017">
          <cell r="S5017">
            <v>0</v>
          </cell>
          <cell r="T5017">
            <v>0</v>
          </cell>
          <cell r="U5017">
            <v>0</v>
          </cell>
        </row>
        <row r="5018">
          <cell r="S5018">
            <v>0</v>
          </cell>
          <cell r="T5018">
            <v>0</v>
          </cell>
          <cell r="U5018">
            <v>0</v>
          </cell>
        </row>
        <row r="5019">
          <cell r="S5019">
            <v>0</v>
          </cell>
          <cell r="T5019">
            <v>0</v>
          </cell>
          <cell r="U5019">
            <v>0</v>
          </cell>
        </row>
        <row r="5020">
          <cell r="S5020">
            <v>0</v>
          </cell>
          <cell r="T5020">
            <v>0</v>
          </cell>
          <cell r="U5020">
            <v>0</v>
          </cell>
        </row>
        <row r="5021">
          <cell r="S5021">
            <v>0</v>
          </cell>
          <cell r="T5021">
            <v>0</v>
          </cell>
          <cell r="U5021">
            <v>0</v>
          </cell>
        </row>
        <row r="5022">
          <cell r="S5022">
            <v>0</v>
          </cell>
          <cell r="T5022">
            <v>0</v>
          </cell>
          <cell r="U5022">
            <v>0</v>
          </cell>
        </row>
        <row r="5023">
          <cell r="S5023">
            <v>0</v>
          </cell>
          <cell r="T5023">
            <v>0</v>
          </cell>
          <cell r="U5023">
            <v>0</v>
          </cell>
        </row>
        <row r="5024">
          <cell r="S5024">
            <v>0</v>
          </cell>
          <cell r="T5024">
            <v>0</v>
          </cell>
          <cell r="U5024">
            <v>0</v>
          </cell>
        </row>
        <row r="5025">
          <cell r="S5025">
            <v>0</v>
          </cell>
          <cell r="T5025">
            <v>0</v>
          </cell>
          <cell r="U5025">
            <v>0</v>
          </cell>
        </row>
        <row r="5026">
          <cell r="S5026">
            <v>0</v>
          </cell>
          <cell r="T5026">
            <v>0</v>
          </cell>
          <cell r="U5026">
            <v>0</v>
          </cell>
        </row>
        <row r="5027">
          <cell r="S5027">
            <v>0</v>
          </cell>
          <cell r="T5027">
            <v>0</v>
          </cell>
          <cell r="U5027">
            <v>0</v>
          </cell>
        </row>
        <row r="5028">
          <cell r="S5028">
            <v>0</v>
          </cell>
          <cell r="T5028">
            <v>0</v>
          </cell>
          <cell r="U5028">
            <v>0</v>
          </cell>
        </row>
        <row r="5029">
          <cell r="S5029">
            <v>0</v>
          </cell>
          <cell r="T5029">
            <v>0</v>
          </cell>
          <cell r="U5029">
            <v>0</v>
          </cell>
        </row>
        <row r="5030">
          <cell r="S5030">
            <v>0</v>
          </cell>
          <cell r="T5030">
            <v>0</v>
          </cell>
          <cell r="U5030">
            <v>0</v>
          </cell>
        </row>
        <row r="5031">
          <cell r="S5031">
            <v>0</v>
          </cell>
          <cell r="T5031">
            <v>0</v>
          </cell>
          <cell r="U5031">
            <v>0</v>
          </cell>
        </row>
        <row r="5032">
          <cell r="S5032">
            <v>0</v>
          </cell>
          <cell r="T5032">
            <v>0</v>
          </cell>
          <cell r="U5032">
            <v>0</v>
          </cell>
        </row>
        <row r="5033">
          <cell r="S5033">
            <v>0</v>
          </cell>
          <cell r="T5033">
            <v>0</v>
          </cell>
          <cell r="U5033">
            <v>0</v>
          </cell>
        </row>
        <row r="5034">
          <cell r="S5034">
            <v>0</v>
          </cell>
          <cell r="T5034">
            <v>0</v>
          </cell>
          <cell r="U5034">
            <v>0</v>
          </cell>
        </row>
        <row r="5035">
          <cell r="S5035">
            <v>0</v>
          </cell>
          <cell r="T5035">
            <v>0</v>
          </cell>
          <cell r="U5035">
            <v>0</v>
          </cell>
        </row>
        <row r="5036">
          <cell r="S5036">
            <v>0</v>
          </cell>
          <cell r="T5036">
            <v>0</v>
          </cell>
          <cell r="U5036">
            <v>0</v>
          </cell>
        </row>
        <row r="5037">
          <cell r="S5037">
            <v>0</v>
          </cell>
          <cell r="T5037">
            <v>0</v>
          </cell>
          <cell r="U5037">
            <v>0</v>
          </cell>
        </row>
        <row r="5038">
          <cell r="S5038">
            <v>0</v>
          </cell>
          <cell r="T5038">
            <v>0</v>
          </cell>
          <cell r="U5038">
            <v>0</v>
          </cell>
        </row>
        <row r="5039">
          <cell r="S5039">
            <v>0</v>
          </cell>
          <cell r="T5039">
            <v>0</v>
          </cell>
          <cell r="U5039">
            <v>0</v>
          </cell>
        </row>
        <row r="5040">
          <cell r="S5040">
            <v>0</v>
          </cell>
          <cell r="T5040">
            <v>0</v>
          </cell>
          <cell r="U5040">
            <v>0</v>
          </cell>
        </row>
        <row r="5041">
          <cell r="S5041">
            <v>0</v>
          </cell>
          <cell r="T5041">
            <v>0</v>
          </cell>
          <cell r="U5041">
            <v>0</v>
          </cell>
        </row>
        <row r="5042">
          <cell r="S5042">
            <v>0</v>
          </cell>
          <cell r="T5042">
            <v>0</v>
          </cell>
          <cell r="U5042">
            <v>0</v>
          </cell>
        </row>
        <row r="5043">
          <cell r="S5043">
            <v>0</v>
          </cell>
          <cell r="T5043">
            <v>0</v>
          </cell>
          <cell r="U5043">
            <v>0</v>
          </cell>
        </row>
        <row r="5044">
          <cell r="S5044">
            <v>0</v>
          </cell>
          <cell r="T5044">
            <v>0</v>
          </cell>
          <cell r="U5044">
            <v>0</v>
          </cell>
        </row>
        <row r="5045">
          <cell r="S5045">
            <v>0</v>
          </cell>
          <cell r="T5045">
            <v>0</v>
          </cell>
          <cell r="U5045">
            <v>0</v>
          </cell>
        </row>
        <row r="5046">
          <cell r="S5046">
            <v>0</v>
          </cell>
          <cell r="T5046">
            <v>0</v>
          </cell>
          <cell r="U5046">
            <v>0</v>
          </cell>
        </row>
        <row r="5047">
          <cell r="S5047">
            <v>0</v>
          </cell>
          <cell r="T5047">
            <v>0</v>
          </cell>
          <cell r="U5047">
            <v>0</v>
          </cell>
        </row>
        <row r="5048">
          <cell r="S5048">
            <v>0</v>
          </cell>
          <cell r="T5048">
            <v>0</v>
          </cell>
          <cell r="U5048">
            <v>0</v>
          </cell>
        </row>
        <row r="5049">
          <cell r="S5049">
            <v>0</v>
          </cell>
          <cell r="T5049">
            <v>0</v>
          </cell>
          <cell r="U5049">
            <v>0</v>
          </cell>
        </row>
        <row r="5050">
          <cell r="S5050">
            <v>0</v>
          </cell>
          <cell r="T5050">
            <v>0</v>
          </cell>
          <cell r="U5050">
            <v>0</v>
          </cell>
        </row>
        <row r="5051">
          <cell r="S5051">
            <v>0</v>
          </cell>
          <cell r="T5051">
            <v>0</v>
          </cell>
          <cell r="U5051">
            <v>0</v>
          </cell>
        </row>
        <row r="5052">
          <cell r="S5052">
            <v>0</v>
          </cell>
          <cell r="T5052">
            <v>0</v>
          </cell>
          <cell r="U5052">
            <v>0</v>
          </cell>
        </row>
        <row r="5053">
          <cell r="S5053">
            <v>0</v>
          </cell>
          <cell r="T5053">
            <v>0</v>
          </cell>
          <cell r="U5053">
            <v>0</v>
          </cell>
        </row>
        <row r="5054">
          <cell r="S5054">
            <v>0</v>
          </cell>
          <cell r="T5054">
            <v>0</v>
          </cell>
          <cell r="U5054">
            <v>0</v>
          </cell>
        </row>
        <row r="5055">
          <cell r="S5055">
            <v>0</v>
          </cell>
          <cell r="T5055">
            <v>0</v>
          </cell>
          <cell r="U5055">
            <v>0</v>
          </cell>
        </row>
        <row r="5056">
          <cell r="S5056">
            <v>0</v>
          </cell>
          <cell r="T5056">
            <v>0</v>
          </cell>
          <cell r="U5056">
            <v>0</v>
          </cell>
        </row>
        <row r="5057">
          <cell r="S5057">
            <v>0</v>
          </cell>
          <cell r="T5057">
            <v>0</v>
          </cell>
          <cell r="U5057">
            <v>0</v>
          </cell>
        </row>
        <row r="5058">
          <cell r="S5058">
            <v>0</v>
          </cell>
          <cell r="T5058">
            <v>0</v>
          </cell>
          <cell r="U5058">
            <v>0</v>
          </cell>
        </row>
        <row r="5059">
          <cell r="S5059">
            <v>0</v>
          </cell>
          <cell r="T5059">
            <v>0</v>
          </cell>
          <cell r="U5059">
            <v>0</v>
          </cell>
        </row>
        <row r="5060">
          <cell r="S5060">
            <v>0</v>
          </cell>
          <cell r="T5060">
            <v>0</v>
          </cell>
          <cell r="U5060">
            <v>0</v>
          </cell>
        </row>
        <row r="5061">
          <cell r="S5061">
            <v>0</v>
          </cell>
          <cell r="T5061">
            <v>0</v>
          </cell>
          <cell r="U5061">
            <v>0</v>
          </cell>
        </row>
        <row r="5062">
          <cell r="S5062">
            <v>0</v>
          </cell>
          <cell r="T5062">
            <v>0</v>
          </cell>
          <cell r="U5062">
            <v>0</v>
          </cell>
        </row>
        <row r="5063">
          <cell r="S5063">
            <v>0</v>
          </cell>
          <cell r="T5063">
            <v>0</v>
          </cell>
          <cell r="U5063">
            <v>0</v>
          </cell>
        </row>
        <row r="5064">
          <cell r="S5064">
            <v>0</v>
          </cell>
          <cell r="T5064">
            <v>0</v>
          </cell>
          <cell r="U5064">
            <v>0</v>
          </cell>
        </row>
        <row r="5065">
          <cell r="S5065">
            <v>0</v>
          </cell>
          <cell r="T5065">
            <v>0</v>
          </cell>
          <cell r="U5065">
            <v>0</v>
          </cell>
        </row>
        <row r="5066">
          <cell r="S5066">
            <v>0</v>
          </cell>
          <cell r="T5066">
            <v>0</v>
          </cell>
          <cell r="U5066">
            <v>0</v>
          </cell>
        </row>
        <row r="5067">
          <cell r="S5067">
            <v>0</v>
          </cell>
          <cell r="T5067">
            <v>0</v>
          </cell>
          <cell r="U5067">
            <v>0</v>
          </cell>
        </row>
        <row r="5068">
          <cell r="S5068">
            <v>0</v>
          </cell>
          <cell r="T5068">
            <v>0</v>
          </cell>
          <cell r="U5068">
            <v>0</v>
          </cell>
        </row>
        <row r="5069">
          <cell r="S5069">
            <v>0</v>
          </cell>
          <cell r="T5069">
            <v>0</v>
          </cell>
          <cell r="U5069">
            <v>0</v>
          </cell>
        </row>
        <row r="5070">
          <cell r="S5070">
            <v>0</v>
          </cell>
          <cell r="T5070">
            <v>0</v>
          </cell>
          <cell r="U5070">
            <v>0</v>
          </cell>
        </row>
        <row r="5071">
          <cell r="S5071">
            <v>0</v>
          </cell>
          <cell r="T5071">
            <v>0</v>
          </cell>
          <cell r="U5071">
            <v>0</v>
          </cell>
        </row>
        <row r="5072">
          <cell r="S5072">
            <v>0</v>
          </cell>
          <cell r="T5072">
            <v>0</v>
          </cell>
          <cell r="U5072">
            <v>0</v>
          </cell>
        </row>
        <row r="5073">
          <cell r="S5073">
            <v>0</v>
          </cell>
          <cell r="T5073">
            <v>0</v>
          </cell>
          <cell r="U5073">
            <v>0</v>
          </cell>
        </row>
        <row r="5074">
          <cell r="S5074">
            <v>0</v>
          </cell>
          <cell r="T5074">
            <v>0</v>
          </cell>
          <cell r="U5074">
            <v>0</v>
          </cell>
        </row>
        <row r="5075">
          <cell r="S5075">
            <v>0</v>
          </cell>
          <cell r="T5075">
            <v>0</v>
          </cell>
          <cell r="U5075">
            <v>0</v>
          </cell>
        </row>
        <row r="5076">
          <cell r="S5076">
            <v>0</v>
          </cell>
          <cell r="T5076">
            <v>0</v>
          </cell>
          <cell r="U5076">
            <v>0</v>
          </cell>
        </row>
        <row r="5077">
          <cell r="S5077">
            <v>0</v>
          </cell>
          <cell r="T5077">
            <v>0</v>
          </cell>
          <cell r="U5077">
            <v>0</v>
          </cell>
        </row>
        <row r="5078">
          <cell r="S5078">
            <v>0</v>
          </cell>
          <cell r="T5078">
            <v>0</v>
          </cell>
          <cell r="U5078">
            <v>0</v>
          </cell>
        </row>
        <row r="5079">
          <cell r="S5079">
            <v>0</v>
          </cell>
          <cell r="T5079">
            <v>0</v>
          </cell>
          <cell r="U5079">
            <v>0</v>
          </cell>
        </row>
        <row r="5080">
          <cell r="S5080">
            <v>0</v>
          </cell>
          <cell r="T5080">
            <v>0</v>
          </cell>
          <cell r="U5080">
            <v>0</v>
          </cell>
        </row>
        <row r="5081">
          <cell r="S5081">
            <v>0</v>
          </cell>
          <cell r="T5081">
            <v>0</v>
          </cell>
          <cell r="U5081">
            <v>0</v>
          </cell>
        </row>
        <row r="5082">
          <cell r="S5082">
            <v>0</v>
          </cell>
          <cell r="T5082">
            <v>0</v>
          </cell>
          <cell r="U5082">
            <v>0</v>
          </cell>
        </row>
        <row r="5083">
          <cell r="S5083">
            <v>0</v>
          </cell>
          <cell r="T5083">
            <v>0</v>
          </cell>
          <cell r="U5083">
            <v>0</v>
          </cell>
        </row>
        <row r="5084">
          <cell r="S5084">
            <v>0</v>
          </cell>
          <cell r="T5084">
            <v>0</v>
          </cell>
          <cell r="U5084">
            <v>0</v>
          </cell>
        </row>
        <row r="5085">
          <cell r="S5085">
            <v>0</v>
          </cell>
          <cell r="T5085">
            <v>0</v>
          </cell>
          <cell r="U5085">
            <v>0</v>
          </cell>
        </row>
        <row r="5086">
          <cell r="S5086">
            <v>0</v>
          </cell>
          <cell r="T5086">
            <v>0</v>
          </cell>
          <cell r="U5086">
            <v>0</v>
          </cell>
        </row>
        <row r="5087">
          <cell r="S5087">
            <v>0</v>
          </cell>
          <cell r="T5087">
            <v>0</v>
          </cell>
          <cell r="U5087">
            <v>0</v>
          </cell>
        </row>
        <row r="5088">
          <cell r="S5088">
            <v>0</v>
          </cell>
          <cell r="T5088">
            <v>0</v>
          </cell>
          <cell r="U5088">
            <v>0</v>
          </cell>
        </row>
        <row r="5089">
          <cell r="S5089">
            <v>0</v>
          </cell>
          <cell r="T5089">
            <v>0</v>
          </cell>
          <cell r="U5089">
            <v>0</v>
          </cell>
        </row>
        <row r="5090">
          <cell r="S5090">
            <v>0</v>
          </cell>
          <cell r="T5090">
            <v>0</v>
          </cell>
          <cell r="U5090">
            <v>0</v>
          </cell>
        </row>
        <row r="5091">
          <cell r="S5091">
            <v>0</v>
          </cell>
          <cell r="T5091">
            <v>0</v>
          </cell>
          <cell r="U5091">
            <v>0</v>
          </cell>
        </row>
        <row r="5092">
          <cell r="S5092">
            <v>0</v>
          </cell>
          <cell r="T5092">
            <v>0</v>
          </cell>
          <cell r="U5092">
            <v>0</v>
          </cell>
        </row>
        <row r="5093">
          <cell r="S5093">
            <v>0</v>
          </cell>
          <cell r="T5093">
            <v>0</v>
          </cell>
          <cell r="U5093">
            <v>0</v>
          </cell>
        </row>
        <row r="5094">
          <cell r="S5094">
            <v>0</v>
          </cell>
          <cell r="T5094">
            <v>0</v>
          </cell>
          <cell r="U5094">
            <v>0</v>
          </cell>
        </row>
        <row r="5095">
          <cell r="S5095">
            <v>0</v>
          </cell>
          <cell r="T5095">
            <v>0</v>
          </cell>
          <cell r="U5095">
            <v>0</v>
          </cell>
        </row>
        <row r="5096">
          <cell r="S5096">
            <v>0</v>
          </cell>
          <cell r="T5096">
            <v>0</v>
          </cell>
          <cell r="U5096">
            <v>0</v>
          </cell>
        </row>
        <row r="5097">
          <cell r="S5097">
            <v>0</v>
          </cell>
          <cell r="T5097">
            <v>0</v>
          </cell>
          <cell r="U5097">
            <v>0</v>
          </cell>
        </row>
        <row r="5098">
          <cell r="S5098">
            <v>0</v>
          </cell>
          <cell r="T5098">
            <v>0</v>
          </cell>
          <cell r="U5098">
            <v>0</v>
          </cell>
        </row>
        <row r="5099">
          <cell r="S5099">
            <v>0</v>
          </cell>
          <cell r="T5099">
            <v>0</v>
          </cell>
          <cell r="U5099">
            <v>0</v>
          </cell>
        </row>
        <row r="5100">
          <cell r="S5100">
            <v>0</v>
          </cell>
          <cell r="T5100">
            <v>0</v>
          </cell>
          <cell r="U5100">
            <v>0</v>
          </cell>
        </row>
        <row r="5101">
          <cell r="S5101">
            <v>0</v>
          </cell>
          <cell r="T5101">
            <v>0</v>
          </cell>
          <cell r="U5101">
            <v>0</v>
          </cell>
        </row>
        <row r="5102">
          <cell r="S5102">
            <v>0</v>
          </cell>
          <cell r="T5102">
            <v>0</v>
          </cell>
          <cell r="U5102">
            <v>0</v>
          </cell>
        </row>
        <row r="5103">
          <cell r="S5103">
            <v>0</v>
          </cell>
          <cell r="T5103">
            <v>0</v>
          </cell>
          <cell r="U5103">
            <v>0</v>
          </cell>
        </row>
        <row r="5104">
          <cell r="S5104">
            <v>0</v>
          </cell>
          <cell r="T5104">
            <v>0</v>
          </cell>
          <cell r="U5104">
            <v>0</v>
          </cell>
        </row>
        <row r="5105">
          <cell r="S5105">
            <v>0</v>
          </cell>
          <cell r="T5105">
            <v>0</v>
          </cell>
          <cell r="U5105">
            <v>0</v>
          </cell>
        </row>
        <row r="5106">
          <cell r="S5106">
            <v>0</v>
          </cell>
          <cell r="T5106">
            <v>0</v>
          </cell>
          <cell r="U5106">
            <v>0</v>
          </cell>
        </row>
        <row r="5107">
          <cell r="S5107">
            <v>0</v>
          </cell>
          <cell r="T5107">
            <v>0</v>
          </cell>
          <cell r="U5107">
            <v>0</v>
          </cell>
        </row>
        <row r="5108">
          <cell r="S5108">
            <v>0</v>
          </cell>
          <cell r="T5108">
            <v>0</v>
          </cell>
          <cell r="U5108">
            <v>0</v>
          </cell>
        </row>
        <row r="5109">
          <cell r="S5109">
            <v>0</v>
          </cell>
          <cell r="T5109">
            <v>0</v>
          </cell>
          <cell r="U5109">
            <v>0</v>
          </cell>
        </row>
        <row r="5110">
          <cell r="S5110">
            <v>0</v>
          </cell>
          <cell r="T5110">
            <v>0</v>
          </cell>
          <cell r="U5110">
            <v>0</v>
          </cell>
        </row>
        <row r="5111">
          <cell r="S5111">
            <v>0</v>
          </cell>
          <cell r="T5111">
            <v>0</v>
          </cell>
          <cell r="U5111">
            <v>0</v>
          </cell>
        </row>
        <row r="5112">
          <cell r="S5112">
            <v>0</v>
          </cell>
          <cell r="T5112">
            <v>0</v>
          </cell>
          <cell r="U5112">
            <v>0</v>
          </cell>
        </row>
        <row r="5113">
          <cell r="S5113">
            <v>0</v>
          </cell>
          <cell r="T5113">
            <v>0</v>
          </cell>
          <cell r="U5113">
            <v>0</v>
          </cell>
        </row>
        <row r="5114">
          <cell r="S5114">
            <v>0</v>
          </cell>
          <cell r="T5114">
            <v>0</v>
          </cell>
          <cell r="U5114">
            <v>0</v>
          </cell>
        </row>
        <row r="5115">
          <cell r="S5115">
            <v>0</v>
          </cell>
          <cell r="T5115">
            <v>0</v>
          </cell>
          <cell r="U5115">
            <v>0</v>
          </cell>
        </row>
        <row r="5116">
          <cell r="S5116">
            <v>0</v>
          </cell>
          <cell r="T5116">
            <v>0</v>
          </cell>
          <cell r="U5116">
            <v>0</v>
          </cell>
        </row>
        <row r="5117">
          <cell r="S5117">
            <v>0</v>
          </cell>
          <cell r="T5117">
            <v>0</v>
          </cell>
          <cell r="U5117">
            <v>0</v>
          </cell>
        </row>
        <row r="5118">
          <cell r="S5118">
            <v>0</v>
          </cell>
          <cell r="T5118">
            <v>0</v>
          </cell>
          <cell r="U5118">
            <v>0</v>
          </cell>
        </row>
        <row r="5119">
          <cell r="S5119">
            <v>0</v>
          </cell>
          <cell r="T5119">
            <v>0</v>
          </cell>
          <cell r="U5119">
            <v>0</v>
          </cell>
        </row>
        <row r="5120">
          <cell r="S5120">
            <v>0</v>
          </cell>
          <cell r="T5120">
            <v>0</v>
          </cell>
          <cell r="U5120">
            <v>0</v>
          </cell>
        </row>
        <row r="5121">
          <cell r="S5121">
            <v>0</v>
          </cell>
          <cell r="T5121">
            <v>0</v>
          </cell>
          <cell r="U5121">
            <v>0</v>
          </cell>
        </row>
        <row r="5122">
          <cell r="S5122">
            <v>0</v>
          </cell>
          <cell r="T5122">
            <v>0</v>
          </cell>
          <cell r="U5122">
            <v>0</v>
          </cell>
        </row>
        <row r="5123">
          <cell r="S5123">
            <v>0</v>
          </cell>
          <cell r="T5123">
            <v>0</v>
          </cell>
          <cell r="U5123">
            <v>0</v>
          </cell>
        </row>
        <row r="5124">
          <cell r="S5124">
            <v>0</v>
          </cell>
          <cell r="T5124">
            <v>0</v>
          </cell>
          <cell r="U5124">
            <v>0</v>
          </cell>
        </row>
        <row r="5125">
          <cell r="S5125">
            <v>0</v>
          </cell>
          <cell r="T5125">
            <v>0</v>
          </cell>
          <cell r="U5125">
            <v>0</v>
          </cell>
        </row>
        <row r="5126">
          <cell r="S5126">
            <v>0</v>
          </cell>
          <cell r="T5126">
            <v>0</v>
          </cell>
          <cell r="U5126">
            <v>0</v>
          </cell>
        </row>
        <row r="5127">
          <cell r="S5127">
            <v>0</v>
          </cell>
          <cell r="T5127">
            <v>0</v>
          </cell>
          <cell r="U5127">
            <v>0</v>
          </cell>
        </row>
        <row r="5128">
          <cell r="S5128">
            <v>0</v>
          </cell>
          <cell r="T5128">
            <v>0</v>
          </cell>
          <cell r="U5128">
            <v>0</v>
          </cell>
        </row>
        <row r="5129">
          <cell r="S5129">
            <v>0</v>
          </cell>
          <cell r="T5129">
            <v>0</v>
          </cell>
          <cell r="U5129">
            <v>0</v>
          </cell>
        </row>
        <row r="5130">
          <cell r="S5130">
            <v>0</v>
          </cell>
          <cell r="T5130">
            <v>0</v>
          </cell>
          <cell r="U5130">
            <v>0</v>
          </cell>
        </row>
        <row r="5131">
          <cell r="S5131">
            <v>0</v>
          </cell>
          <cell r="T5131">
            <v>0</v>
          </cell>
          <cell r="U5131">
            <v>0</v>
          </cell>
        </row>
        <row r="5132">
          <cell r="S5132">
            <v>0</v>
          </cell>
          <cell r="T5132">
            <v>0</v>
          </cell>
          <cell r="U5132">
            <v>0</v>
          </cell>
        </row>
        <row r="5133">
          <cell r="S5133">
            <v>0</v>
          </cell>
          <cell r="T5133">
            <v>0</v>
          </cell>
          <cell r="U5133">
            <v>0</v>
          </cell>
        </row>
        <row r="5134">
          <cell r="S5134">
            <v>0</v>
          </cell>
          <cell r="T5134">
            <v>0</v>
          </cell>
          <cell r="U5134">
            <v>0</v>
          </cell>
        </row>
        <row r="5135">
          <cell r="S5135">
            <v>0</v>
          </cell>
          <cell r="T5135">
            <v>0</v>
          </cell>
          <cell r="U5135">
            <v>0</v>
          </cell>
        </row>
        <row r="5136">
          <cell r="S5136">
            <v>0</v>
          </cell>
          <cell r="T5136">
            <v>0</v>
          </cell>
          <cell r="U5136">
            <v>0</v>
          </cell>
        </row>
        <row r="5137">
          <cell r="S5137">
            <v>0</v>
          </cell>
          <cell r="T5137">
            <v>0</v>
          </cell>
          <cell r="U5137">
            <v>0</v>
          </cell>
        </row>
        <row r="5138">
          <cell r="S5138">
            <v>0</v>
          </cell>
          <cell r="T5138">
            <v>0</v>
          </cell>
          <cell r="U5138">
            <v>0</v>
          </cell>
        </row>
        <row r="5139">
          <cell r="S5139">
            <v>0</v>
          </cell>
          <cell r="T5139">
            <v>0</v>
          </cell>
          <cell r="U5139">
            <v>0</v>
          </cell>
        </row>
        <row r="5140">
          <cell r="S5140">
            <v>0</v>
          </cell>
          <cell r="T5140">
            <v>0</v>
          </cell>
          <cell r="U5140">
            <v>0</v>
          </cell>
        </row>
        <row r="5141">
          <cell r="S5141">
            <v>0</v>
          </cell>
          <cell r="T5141">
            <v>0</v>
          </cell>
          <cell r="U5141">
            <v>0</v>
          </cell>
        </row>
        <row r="5142">
          <cell r="S5142">
            <v>0</v>
          </cell>
          <cell r="T5142">
            <v>0</v>
          </cell>
          <cell r="U5142">
            <v>0</v>
          </cell>
        </row>
        <row r="5143">
          <cell r="S5143">
            <v>0</v>
          </cell>
          <cell r="T5143">
            <v>0</v>
          </cell>
          <cell r="U5143">
            <v>0</v>
          </cell>
        </row>
        <row r="5144">
          <cell r="S5144">
            <v>0</v>
          </cell>
          <cell r="T5144">
            <v>0</v>
          </cell>
          <cell r="U5144">
            <v>0</v>
          </cell>
        </row>
        <row r="5145">
          <cell r="S5145">
            <v>0</v>
          </cell>
          <cell r="T5145">
            <v>0</v>
          </cell>
          <cell r="U5145">
            <v>0</v>
          </cell>
        </row>
        <row r="5146">
          <cell r="S5146">
            <v>0</v>
          </cell>
          <cell r="T5146">
            <v>0</v>
          </cell>
          <cell r="U5146">
            <v>0</v>
          </cell>
        </row>
        <row r="5147">
          <cell r="S5147">
            <v>0</v>
          </cell>
          <cell r="T5147">
            <v>0</v>
          </cell>
          <cell r="U5147">
            <v>0</v>
          </cell>
        </row>
        <row r="5148">
          <cell r="S5148">
            <v>0</v>
          </cell>
          <cell r="T5148">
            <v>0</v>
          </cell>
          <cell r="U5148">
            <v>0</v>
          </cell>
        </row>
        <row r="5149">
          <cell r="S5149">
            <v>0</v>
          </cell>
          <cell r="T5149">
            <v>0</v>
          </cell>
          <cell r="U5149">
            <v>0</v>
          </cell>
        </row>
        <row r="5150">
          <cell r="S5150">
            <v>0</v>
          </cell>
          <cell r="T5150">
            <v>0</v>
          </cell>
          <cell r="U5150">
            <v>0</v>
          </cell>
        </row>
        <row r="5151">
          <cell r="S5151">
            <v>0</v>
          </cell>
          <cell r="T5151">
            <v>0</v>
          </cell>
          <cell r="U5151">
            <v>0</v>
          </cell>
        </row>
        <row r="5152">
          <cell r="S5152">
            <v>0</v>
          </cell>
          <cell r="T5152">
            <v>0</v>
          </cell>
          <cell r="U5152">
            <v>0</v>
          </cell>
        </row>
        <row r="5153">
          <cell r="S5153">
            <v>0</v>
          </cell>
          <cell r="T5153">
            <v>0</v>
          </cell>
          <cell r="U5153">
            <v>0</v>
          </cell>
        </row>
        <row r="5154">
          <cell r="S5154">
            <v>0</v>
          </cell>
          <cell r="T5154">
            <v>0</v>
          </cell>
          <cell r="U5154">
            <v>0</v>
          </cell>
        </row>
        <row r="5155">
          <cell r="S5155">
            <v>0</v>
          </cell>
          <cell r="T5155">
            <v>0</v>
          </cell>
          <cell r="U5155">
            <v>0</v>
          </cell>
        </row>
        <row r="5156">
          <cell r="S5156">
            <v>0</v>
          </cell>
          <cell r="T5156">
            <v>0</v>
          </cell>
          <cell r="U5156">
            <v>0</v>
          </cell>
        </row>
        <row r="5157">
          <cell r="S5157">
            <v>0</v>
          </cell>
          <cell r="T5157">
            <v>0</v>
          </cell>
          <cell r="U5157">
            <v>0</v>
          </cell>
        </row>
        <row r="5158">
          <cell r="S5158">
            <v>0</v>
          </cell>
          <cell r="T5158">
            <v>0</v>
          </cell>
          <cell r="U5158">
            <v>0</v>
          </cell>
        </row>
        <row r="5159">
          <cell r="S5159">
            <v>0</v>
          </cell>
          <cell r="T5159">
            <v>0</v>
          </cell>
          <cell r="U5159">
            <v>0</v>
          </cell>
        </row>
        <row r="5160">
          <cell r="S5160">
            <v>0</v>
          </cell>
          <cell r="T5160">
            <v>0</v>
          </cell>
          <cell r="U5160">
            <v>0</v>
          </cell>
        </row>
        <row r="5161">
          <cell r="S5161">
            <v>0</v>
          </cell>
          <cell r="T5161">
            <v>0</v>
          </cell>
          <cell r="U5161">
            <v>0</v>
          </cell>
        </row>
        <row r="5162">
          <cell r="S5162">
            <v>0</v>
          </cell>
          <cell r="T5162">
            <v>0</v>
          </cell>
          <cell r="U5162">
            <v>0</v>
          </cell>
        </row>
        <row r="5163">
          <cell r="S5163">
            <v>0</v>
          </cell>
          <cell r="T5163">
            <v>0</v>
          </cell>
          <cell r="U5163">
            <v>0</v>
          </cell>
        </row>
        <row r="5164">
          <cell r="S5164">
            <v>0</v>
          </cell>
          <cell r="T5164">
            <v>0</v>
          </cell>
          <cell r="U5164">
            <v>0</v>
          </cell>
        </row>
        <row r="5165">
          <cell r="S5165">
            <v>0</v>
          </cell>
          <cell r="T5165">
            <v>0</v>
          </cell>
          <cell r="U5165">
            <v>0</v>
          </cell>
        </row>
        <row r="5166">
          <cell r="S5166">
            <v>0</v>
          </cell>
          <cell r="T5166">
            <v>0</v>
          </cell>
          <cell r="U5166">
            <v>0</v>
          </cell>
        </row>
        <row r="5167">
          <cell r="S5167">
            <v>0</v>
          </cell>
          <cell r="T5167">
            <v>0</v>
          </cell>
          <cell r="U5167">
            <v>0</v>
          </cell>
        </row>
        <row r="5168">
          <cell r="S5168">
            <v>0</v>
          </cell>
          <cell r="T5168">
            <v>0</v>
          </cell>
          <cell r="U5168">
            <v>0</v>
          </cell>
        </row>
        <row r="5169">
          <cell r="S5169">
            <v>0</v>
          </cell>
          <cell r="T5169">
            <v>0</v>
          </cell>
          <cell r="U5169">
            <v>0</v>
          </cell>
        </row>
        <row r="5170">
          <cell r="S5170">
            <v>0</v>
          </cell>
          <cell r="T5170">
            <v>0</v>
          </cell>
          <cell r="U5170">
            <v>0</v>
          </cell>
        </row>
        <row r="5171">
          <cell r="S5171">
            <v>0</v>
          </cell>
          <cell r="T5171">
            <v>0</v>
          </cell>
          <cell r="U5171">
            <v>0</v>
          </cell>
        </row>
        <row r="5172">
          <cell r="S5172">
            <v>0</v>
          </cell>
          <cell r="T5172">
            <v>0</v>
          </cell>
          <cell r="U5172">
            <v>0</v>
          </cell>
        </row>
        <row r="5173">
          <cell r="S5173">
            <v>0</v>
          </cell>
          <cell r="T5173">
            <v>0</v>
          </cell>
          <cell r="U5173">
            <v>0</v>
          </cell>
        </row>
        <row r="5174">
          <cell r="S5174">
            <v>0</v>
          </cell>
          <cell r="T5174">
            <v>0</v>
          </cell>
          <cell r="U5174">
            <v>0</v>
          </cell>
        </row>
        <row r="5175">
          <cell r="S5175">
            <v>0</v>
          </cell>
          <cell r="T5175">
            <v>0</v>
          </cell>
          <cell r="U5175">
            <v>0</v>
          </cell>
        </row>
        <row r="5176">
          <cell r="S5176">
            <v>0</v>
          </cell>
          <cell r="T5176">
            <v>0</v>
          </cell>
          <cell r="U5176">
            <v>0</v>
          </cell>
        </row>
        <row r="5177">
          <cell r="S5177">
            <v>0</v>
          </cell>
          <cell r="T5177">
            <v>0</v>
          </cell>
          <cell r="U5177">
            <v>0</v>
          </cell>
        </row>
        <row r="5178">
          <cell r="S5178">
            <v>0</v>
          </cell>
          <cell r="T5178">
            <v>0</v>
          </cell>
          <cell r="U5178">
            <v>0</v>
          </cell>
        </row>
        <row r="5179">
          <cell r="S5179">
            <v>0</v>
          </cell>
          <cell r="T5179">
            <v>0</v>
          </cell>
          <cell r="U5179">
            <v>0</v>
          </cell>
        </row>
        <row r="5180">
          <cell r="S5180">
            <v>0</v>
          </cell>
          <cell r="T5180">
            <v>0</v>
          </cell>
          <cell r="U5180">
            <v>0</v>
          </cell>
        </row>
        <row r="5181">
          <cell r="S5181">
            <v>0</v>
          </cell>
          <cell r="T5181">
            <v>0</v>
          </cell>
          <cell r="U5181">
            <v>0</v>
          </cell>
        </row>
        <row r="5182">
          <cell r="S5182">
            <v>0</v>
          </cell>
          <cell r="T5182">
            <v>0</v>
          </cell>
          <cell r="U5182">
            <v>0</v>
          </cell>
        </row>
        <row r="5183">
          <cell r="S5183">
            <v>0</v>
          </cell>
          <cell r="T5183">
            <v>0</v>
          </cell>
          <cell r="U5183">
            <v>0</v>
          </cell>
        </row>
        <row r="5184">
          <cell r="S5184">
            <v>0</v>
          </cell>
          <cell r="T5184">
            <v>0</v>
          </cell>
          <cell r="U5184">
            <v>0</v>
          </cell>
        </row>
        <row r="5185">
          <cell r="S5185">
            <v>0</v>
          </cell>
          <cell r="T5185">
            <v>0</v>
          </cell>
          <cell r="U5185">
            <v>0</v>
          </cell>
        </row>
        <row r="5186">
          <cell r="S5186">
            <v>0</v>
          </cell>
          <cell r="T5186">
            <v>0</v>
          </cell>
          <cell r="U5186">
            <v>0</v>
          </cell>
        </row>
        <row r="5187">
          <cell r="S5187">
            <v>0</v>
          </cell>
          <cell r="T5187">
            <v>0</v>
          </cell>
          <cell r="U5187">
            <v>0</v>
          </cell>
        </row>
        <row r="5188">
          <cell r="S5188">
            <v>0</v>
          </cell>
          <cell r="T5188">
            <v>0</v>
          </cell>
          <cell r="U5188">
            <v>0</v>
          </cell>
        </row>
        <row r="5189">
          <cell r="S5189">
            <v>0</v>
          </cell>
          <cell r="T5189">
            <v>0</v>
          </cell>
          <cell r="U5189">
            <v>0</v>
          </cell>
        </row>
        <row r="5190">
          <cell r="S5190">
            <v>0</v>
          </cell>
          <cell r="T5190">
            <v>0</v>
          </cell>
          <cell r="U5190">
            <v>0</v>
          </cell>
        </row>
        <row r="5191">
          <cell r="S5191">
            <v>0</v>
          </cell>
          <cell r="T5191">
            <v>0</v>
          </cell>
          <cell r="U5191">
            <v>0</v>
          </cell>
        </row>
        <row r="5192">
          <cell r="S5192">
            <v>0</v>
          </cell>
          <cell r="T5192">
            <v>0</v>
          </cell>
          <cell r="U5192">
            <v>0</v>
          </cell>
        </row>
        <row r="5193">
          <cell r="S5193">
            <v>0</v>
          </cell>
          <cell r="T5193">
            <v>0</v>
          </cell>
          <cell r="U5193">
            <v>0</v>
          </cell>
        </row>
        <row r="5194">
          <cell r="S5194">
            <v>0</v>
          </cell>
          <cell r="T5194">
            <v>0</v>
          </cell>
          <cell r="U5194">
            <v>0</v>
          </cell>
        </row>
        <row r="5195">
          <cell r="S5195">
            <v>0</v>
          </cell>
          <cell r="T5195">
            <v>0</v>
          </cell>
          <cell r="U5195">
            <v>0</v>
          </cell>
        </row>
        <row r="5196">
          <cell r="S5196">
            <v>0</v>
          </cell>
          <cell r="T5196">
            <v>0</v>
          </cell>
          <cell r="U5196">
            <v>0</v>
          </cell>
        </row>
        <row r="5197">
          <cell r="S5197">
            <v>0</v>
          </cell>
          <cell r="T5197">
            <v>0</v>
          </cell>
          <cell r="U5197">
            <v>0</v>
          </cell>
        </row>
        <row r="5198">
          <cell r="S5198">
            <v>0</v>
          </cell>
          <cell r="T5198">
            <v>0</v>
          </cell>
          <cell r="U5198">
            <v>0</v>
          </cell>
        </row>
        <row r="5199">
          <cell r="S5199">
            <v>0</v>
          </cell>
          <cell r="T5199">
            <v>0</v>
          </cell>
          <cell r="U5199">
            <v>0</v>
          </cell>
        </row>
        <row r="5200">
          <cell r="S5200">
            <v>0</v>
          </cell>
          <cell r="T5200">
            <v>0</v>
          </cell>
          <cell r="U5200">
            <v>0</v>
          </cell>
        </row>
        <row r="5201">
          <cell r="S5201">
            <v>0</v>
          </cell>
          <cell r="T5201">
            <v>0</v>
          </cell>
          <cell r="U5201">
            <v>0</v>
          </cell>
        </row>
        <row r="5202">
          <cell r="S5202">
            <v>0</v>
          </cell>
          <cell r="T5202">
            <v>0</v>
          </cell>
          <cell r="U5202">
            <v>0</v>
          </cell>
        </row>
        <row r="5203">
          <cell r="S5203">
            <v>0</v>
          </cell>
          <cell r="T5203">
            <v>0</v>
          </cell>
          <cell r="U5203">
            <v>0</v>
          </cell>
        </row>
        <row r="5204">
          <cell r="S5204">
            <v>0</v>
          </cell>
          <cell r="T5204">
            <v>0</v>
          </cell>
          <cell r="U5204">
            <v>0</v>
          </cell>
        </row>
        <row r="5205">
          <cell r="S5205">
            <v>0</v>
          </cell>
          <cell r="T5205">
            <v>0</v>
          </cell>
          <cell r="U5205">
            <v>0</v>
          </cell>
        </row>
        <row r="5206">
          <cell r="S5206">
            <v>0</v>
          </cell>
          <cell r="T5206">
            <v>0</v>
          </cell>
          <cell r="U5206">
            <v>0</v>
          </cell>
        </row>
        <row r="5207">
          <cell r="S5207">
            <v>0</v>
          </cell>
          <cell r="T5207">
            <v>0</v>
          </cell>
          <cell r="U5207">
            <v>0</v>
          </cell>
        </row>
        <row r="5208">
          <cell r="S5208">
            <v>0</v>
          </cell>
          <cell r="T5208">
            <v>0</v>
          </cell>
          <cell r="U5208">
            <v>0</v>
          </cell>
        </row>
        <row r="5209">
          <cell r="S5209">
            <v>0</v>
          </cell>
          <cell r="T5209">
            <v>0</v>
          </cell>
          <cell r="U5209">
            <v>0</v>
          </cell>
        </row>
        <row r="5210">
          <cell r="S5210">
            <v>0</v>
          </cell>
          <cell r="T5210">
            <v>0</v>
          </cell>
          <cell r="U5210">
            <v>0</v>
          </cell>
        </row>
        <row r="5211">
          <cell r="S5211">
            <v>0</v>
          </cell>
          <cell r="T5211">
            <v>0</v>
          </cell>
          <cell r="U5211">
            <v>0</v>
          </cell>
        </row>
        <row r="5212">
          <cell r="S5212">
            <v>0</v>
          </cell>
          <cell r="T5212">
            <v>0</v>
          </cell>
          <cell r="U5212">
            <v>0</v>
          </cell>
        </row>
        <row r="5213">
          <cell r="S5213">
            <v>0</v>
          </cell>
          <cell r="T5213">
            <v>0</v>
          </cell>
          <cell r="U5213">
            <v>0</v>
          </cell>
        </row>
        <row r="5214">
          <cell r="S5214">
            <v>0</v>
          </cell>
          <cell r="T5214">
            <v>0</v>
          </cell>
          <cell r="U5214">
            <v>0</v>
          </cell>
        </row>
        <row r="5215">
          <cell r="S5215">
            <v>0</v>
          </cell>
          <cell r="T5215">
            <v>0</v>
          </cell>
          <cell r="U5215">
            <v>0</v>
          </cell>
        </row>
        <row r="5216">
          <cell r="S5216">
            <v>0</v>
          </cell>
          <cell r="T5216">
            <v>0</v>
          </cell>
          <cell r="U5216">
            <v>0</v>
          </cell>
        </row>
        <row r="5217">
          <cell r="S5217">
            <v>0</v>
          </cell>
          <cell r="T5217">
            <v>0</v>
          </cell>
          <cell r="U5217">
            <v>0</v>
          </cell>
        </row>
        <row r="5218">
          <cell r="S5218">
            <v>0</v>
          </cell>
          <cell r="T5218">
            <v>0</v>
          </cell>
          <cell r="U5218">
            <v>0</v>
          </cell>
        </row>
        <row r="5219">
          <cell r="S5219">
            <v>0</v>
          </cell>
          <cell r="T5219">
            <v>0</v>
          </cell>
          <cell r="U5219">
            <v>0</v>
          </cell>
        </row>
        <row r="5220">
          <cell r="S5220">
            <v>0</v>
          </cell>
          <cell r="T5220">
            <v>0</v>
          </cell>
          <cell r="U5220">
            <v>0</v>
          </cell>
        </row>
        <row r="5221">
          <cell r="S5221">
            <v>0</v>
          </cell>
          <cell r="T5221">
            <v>0</v>
          </cell>
          <cell r="U5221">
            <v>0</v>
          </cell>
        </row>
        <row r="5222">
          <cell r="S5222">
            <v>0</v>
          </cell>
          <cell r="T5222">
            <v>0</v>
          </cell>
          <cell r="U5222">
            <v>0</v>
          </cell>
        </row>
        <row r="5223">
          <cell r="S5223">
            <v>0</v>
          </cell>
          <cell r="T5223">
            <v>0</v>
          </cell>
          <cell r="U5223">
            <v>0</v>
          </cell>
        </row>
        <row r="5224">
          <cell r="S5224">
            <v>0</v>
          </cell>
          <cell r="T5224">
            <v>0</v>
          </cell>
          <cell r="U5224">
            <v>0</v>
          </cell>
        </row>
        <row r="5225">
          <cell r="S5225">
            <v>0</v>
          </cell>
          <cell r="T5225">
            <v>0</v>
          </cell>
          <cell r="U5225">
            <v>0</v>
          </cell>
        </row>
        <row r="5226">
          <cell r="S5226">
            <v>0</v>
          </cell>
          <cell r="T5226">
            <v>0</v>
          </cell>
          <cell r="U5226">
            <v>0</v>
          </cell>
        </row>
        <row r="5227">
          <cell r="S5227">
            <v>0</v>
          </cell>
          <cell r="T5227">
            <v>0</v>
          </cell>
          <cell r="U5227">
            <v>0</v>
          </cell>
        </row>
        <row r="5228">
          <cell r="S5228">
            <v>0</v>
          </cell>
          <cell r="T5228">
            <v>0</v>
          </cell>
          <cell r="U5228">
            <v>0</v>
          </cell>
        </row>
        <row r="5229">
          <cell r="S5229">
            <v>0</v>
          </cell>
          <cell r="T5229">
            <v>0</v>
          </cell>
          <cell r="U5229">
            <v>0</v>
          </cell>
        </row>
        <row r="5230">
          <cell r="S5230">
            <v>0</v>
          </cell>
          <cell r="T5230">
            <v>0</v>
          </cell>
          <cell r="U5230">
            <v>0</v>
          </cell>
        </row>
        <row r="5231">
          <cell r="S5231">
            <v>0</v>
          </cell>
          <cell r="T5231">
            <v>0</v>
          </cell>
          <cell r="U5231">
            <v>0</v>
          </cell>
        </row>
        <row r="5232">
          <cell r="S5232">
            <v>0</v>
          </cell>
          <cell r="T5232">
            <v>0</v>
          </cell>
          <cell r="U5232">
            <v>0</v>
          </cell>
        </row>
        <row r="5233">
          <cell r="S5233">
            <v>0</v>
          </cell>
          <cell r="T5233">
            <v>0</v>
          </cell>
          <cell r="U5233">
            <v>0</v>
          </cell>
        </row>
        <row r="5234">
          <cell r="S5234">
            <v>0</v>
          </cell>
          <cell r="T5234">
            <v>0</v>
          </cell>
          <cell r="U5234">
            <v>0</v>
          </cell>
        </row>
        <row r="5235">
          <cell r="S5235">
            <v>0</v>
          </cell>
          <cell r="T5235">
            <v>0</v>
          </cell>
          <cell r="U5235">
            <v>0</v>
          </cell>
        </row>
        <row r="5236">
          <cell r="S5236">
            <v>0</v>
          </cell>
          <cell r="T5236">
            <v>0</v>
          </cell>
          <cell r="U5236">
            <v>0</v>
          </cell>
        </row>
        <row r="5237">
          <cell r="S5237">
            <v>0</v>
          </cell>
          <cell r="T5237">
            <v>0</v>
          </cell>
          <cell r="U5237">
            <v>0</v>
          </cell>
        </row>
        <row r="5238">
          <cell r="S5238">
            <v>0</v>
          </cell>
          <cell r="T5238">
            <v>0</v>
          </cell>
          <cell r="U5238">
            <v>0</v>
          </cell>
        </row>
        <row r="5239">
          <cell r="S5239">
            <v>0</v>
          </cell>
          <cell r="T5239">
            <v>0</v>
          </cell>
          <cell r="U5239">
            <v>0</v>
          </cell>
        </row>
        <row r="5240">
          <cell r="S5240">
            <v>0</v>
          </cell>
          <cell r="T5240">
            <v>0</v>
          </cell>
          <cell r="U5240">
            <v>0</v>
          </cell>
        </row>
        <row r="5241">
          <cell r="S5241">
            <v>0</v>
          </cell>
          <cell r="T5241">
            <v>0</v>
          </cell>
          <cell r="U5241">
            <v>0</v>
          </cell>
        </row>
        <row r="5242">
          <cell r="S5242">
            <v>0</v>
          </cell>
          <cell r="T5242">
            <v>0</v>
          </cell>
          <cell r="U5242">
            <v>0</v>
          </cell>
        </row>
        <row r="5243">
          <cell r="S5243">
            <v>0</v>
          </cell>
          <cell r="T5243">
            <v>0</v>
          </cell>
          <cell r="U5243">
            <v>0</v>
          </cell>
        </row>
        <row r="5244">
          <cell r="S5244">
            <v>0</v>
          </cell>
          <cell r="T5244">
            <v>0</v>
          </cell>
          <cell r="U5244">
            <v>0</v>
          </cell>
        </row>
        <row r="5245">
          <cell r="S5245">
            <v>0</v>
          </cell>
          <cell r="T5245">
            <v>0</v>
          </cell>
          <cell r="U5245">
            <v>0</v>
          </cell>
        </row>
        <row r="5246">
          <cell r="S5246">
            <v>0</v>
          </cell>
          <cell r="T5246">
            <v>0</v>
          </cell>
          <cell r="U5246">
            <v>0</v>
          </cell>
        </row>
        <row r="5247">
          <cell r="S5247">
            <v>0</v>
          </cell>
          <cell r="T5247">
            <v>0</v>
          </cell>
          <cell r="U5247">
            <v>0</v>
          </cell>
        </row>
        <row r="5248">
          <cell r="S5248">
            <v>0</v>
          </cell>
          <cell r="T5248">
            <v>0</v>
          </cell>
          <cell r="U5248">
            <v>0</v>
          </cell>
        </row>
        <row r="5249">
          <cell r="S5249">
            <v>0</v>
          </cell>
          <cell r="T5249">
            <v>0</v>
          </cell>
          <cell r="U5249">
            <v>0</v>
          </cell>
        </row>
        <row r="5250">
          <cell r="S5250">
            <v>0</v>
          </cell>
          <cell r="T5250">
            <v>0</v>
          </cell>
          <cell r="U5250">
            <v>0</v>
          </cell>
        </row>
        <row r="5251">
          <cell r="S5251">
            <v>0</v>
          </cell>
          <cell r="T5251">
            <v>0</v>
          </cell>
          <cell r="U5251">
            <v>0</v>
          </cell>
        </row>
        <row r="5252">
          <cell r="S5252">
            <v>0</v>
          </cell>
          <cell r="T5252">
            <v>0</v>
          </cell>
          <cell r="U5252">
            <v>0</v>
          </cell>
        </row>
        <row r="5253">
          <cell r="S5253">
            <v>0</v>
          </cell>
          <cell r="T5253">
            <v>0</v>
          </cell>
          <cell r="U5253">
            <v>0</v>
          </cell>
        </row>
        <row r="5254">
          <cell r="S5254">
            <v>0</v>
          </cell>
          <cell r="T5254">
            <v>0</v>
          </cell>
          <cell r="U5254">
            <v>0</v>
          </cell>
        </row>
        <row r="5255">
          <cell r="S5255">
            <v>0</v>
          </cell>
          <cell r="T5255">
            <v>0</v>
          </cell>
          <cell r="U5255">
            <v>0</v>
          </cell>
        </row>
        <row r="5256">
          <cell r="S5256">
            <v>0</v>
          </cell>
          <cell r="T5256">
            <v>0</v>
          </cell>
          <cell r="U5256">
            <v>0</v>
          </cell>
        </row>
        <row r="5257">
          <cell r="S5257">
            <v>0</v>
          </cell>
          <cell r="T5257">
            <v>0</v>
          </cell>
          <cell r="U5257">
            <v>0</v>
          </cell>
        </row>
        <row r="5258">
          <cell r="S5258">
            <v>0</v>
          </cell>
          <cell r="T5258">
            <v>0</v>
          </cell>
          <cell r="U5258">
            <v>0</v>
          </cell>
        </row>
        <row r="5259">
          <cell r="S5259">
            <v>0</v>
          </cell>
          <cell r="T5259">
            <v>0</v>
          </cell>
          <cell r="U5259">
            <v>0</v>
          </cell>
        </row>
        <row r="5260">
          <cell r="S5260">
            <v>0</v>
          </cell>
          <cell r="T5260">
            <v>0</v>
          </cell>
          <cell r="U5260">
            <v>0</v>
          </cell>
        </row>
        <row r="5261">
          <cell r="S5261">
            <v>0</v>
          </cell>
          <cell r="T5261">
            <v>0</v>
          </cell>
          <cell r="U5261">
            <v>0</v>
          </cell>
        </row>
        <row r="5262">
          <cell r="S5262">
            <v>0</v>
          </cell>
          <cell r="T5262">
            <v>0</v>
          </cell>
          <cell r="U5262">
            <v>0</v>
          </cell>
        </row>
        <row r="5263">
          <cell r="S5263">
            <v>0</v>
          </cell>
          <cell r="T5263">
            <v>0</v>
          </cell>
          <cell r="U5263">
            <v>0</v>
          </cell>
        </row>
        <row r="5264">
          <cell r="S5264">
            <v>0</v>
          </cell>
          <cell r="T5264">
            <v>0</v>
          </cell>
          <cell r="U5264">
            <v>0</v>
          </cell>
        </row>
        <row r="5265">
          <cell r="S5265">
            <v>0</v>
          </cell>
          <cell r="T5265">
            <v>0</v>
          </cell>
          <cell r="U5265">
            <v>0</v>
          </cell>
        </row>
        <row r="5266">
          <cell r="S5266">
            <v>0</v>
          </cell>
          <cell r="T5266">
            <v>0</v>
          </cell>
          <cell r="U5266">
            <v>0</v>
          </cell>
        </row>
        <row r="5267">
          <cell r="S5267">
            <v>0</v>
          </cell>
          <cell r="T5267">
            <v>0</v>
          </cell>
          <cell r="U5267">
            <v>0</v>
          </cell>
        </row>
        <row r="5268">
          <cell r="S5268">
            <v>0</v>
          </cell>
          <cell r="T5268">
            <v>0</v>
          </cell>
          <cell r="U5268">
            <v>0</v>
          </cell>
        </row>
        <row r="5269">
          <cell r="S5269">
            <v>0</v>
          </cell>
          <cell r="T5269">
            <v>0</v>
          </cell>
          <cell r="U5269">
            <v>0</v>
          </cell>
        </row>
        <row r="5270">
          <cell r="S5270">
            <v>0</v>
          </cell>
          <cell r="T5270">
            <v>0</v>
          </cell>
          <cell r="U5270">
            <v>0</v>
          </cell>
        </row>
        <row r="5271">
          <cell r="S5271">
            <v>0</v>
          </cell>
          <cell r="T5271">
            <v>0</v>
          </cell>
          <cell r="U5271">
            <v>0</v>
          </cell>
        </row>
        <row r="5272">
          <cell r="S5272">
            <v>0</v>
          </cell>
          <cell r="T5272">
            <v>0</v>
          </cell>
          <cell r="U5272">
            <v>0</v>
          </cell>
        </row>
        <row r="5273">
          <cell r="S5273">
            <v>0</v>
          </cell>
          <cell r="T5273">
            <v>0</v>
          </cell>
          <cell r="U5273">
            <v>0</v>
          </cell>
        </row>
        <row r="5274">
          <cell r="S5274">
            <v>0</v>
          </cell>
          <cell r="T5274">
            <v>0</v>
          </cell>
          <cell r="U5274">
            <v>0</v>
          </cell>
        </row>
        <row r="5275">
          <cell r="S5275">
            <v>0</v>
          </cell>
          <cell r="T5275">
            <v>0</v>
          </cell>
          <cell r="U5275">
            <v>0</v>
          </cell>
        </row>
        <row r="5276">
          <cell r="S5276">
            <v>0</v>
          </cell>
          <cell r="T5276">
            <v>0</v>
          </cell>
          <cell r="U5276">
            <v>0</v>
          </cell>
        </row>
        <row r="5277">
          <cell r="S5277">
            <v>0</v>
          </cell>
          <cell r="T5277">
            <v>0</v>
          </cell>
          <cell r="U5277">
            <v>0</v>
          </cell>
        </row>
        <row r="5278">
          <cell r="S5278">
            <v>0</v>
          </cell>
          <cell r="T5278">
            <v>0</v>
          </cell>
          <cell r="U5278">
            <v>0</v>
          </cell>
        </row>
        <row r="5279">
          <cell r="S5279">
            <v>0</v>
          </cell>
          <cell r="T5279">
            <v>0</v>
          </cell>
          <cell r="U5279">
            <v>0</v>
          </cell>
        </row>
        <row r="5280">
          <cell r="S5280">
            <v>0</v>
          </cell>
          <cell r="T5280">
            <v>0</v>
          </cell>
          <cell r="U5280">
            <v>0</v>
          </cell>
        </row>
        <row r="5281">
          <cell r="S5281">
            <v>0</v>
          </cell>
          <cell r="T5281">
            <v>0</v>
          </cell>
          <cell r="U5281">
            <v>0</v>
          </cell>
        </row>
        <row r="5282">
          <cell r="S5282">
            <v>0</v>
          </cell>
          <cell r="T5282">
            <v>0</v>
          </cell>
          <cell r="U5282">
            <v>0</v>
          </cell>
        </row>
        <row r="5283">
          <cell r="S5283">
            <v>0</v>
          </cell>
          <cell r="T5283">
            <v>0</v>
          </cell>
          <cell r="U5283">
            <v>0</v>
          </cell>
        </row>
        <row r="5284">
          <cell r="S5284">
            <v>0</v>
          </cell>
          <cell r="T5284">
            <v>0</v>
          </cell>
          <cell r="U5284">
            <v>0</v>
          </cell>
        </row>
        <row r="5285">
          <cell r="S5285">
            <v>0</v>
          </cell>
          <cell r="T5285">
            <v>0</v>
          </cell>
          <cell r="U5285">
            <v>0</v>
          </cell>
        </row>
        <row r="5286">
          <cell r="S5286">
            <v>0</v>
          </cell>
          <cell r="T5286">
            <v>0</v>
          </cell>
          <cell r="U5286">
            <v>0</v>
          </cell>
        </row>
        <row r="5287">
          <cell r="S5287">
            <v>0</v>
          </cell>
          <cell r="T5287">
            <v>0</v>
          </cell>
          <cell r="U5287">
            <v>0</v>
          </cell>
        </row>
        <row r="5288">
          <cell r="S5288">
            <v>0</v>
          </cell>
          <cell r="T5288">
            <v>0</v>
          </cell>
          <cell r="U5288">
            <v>0</v>
          </cell>
        </row>
        <row r="5289">
          <cell r="S5289">
            <v>0</v>
          </cell>
          <cell r="T5289">
            <v>0</v>
          </cell>
          <cell r="U5289">
            <v>0</v>
          </cell>
        </row>
        <row r="5290">
          <cell r="S5290">
            <v>0</v>
          </cell>
          <cell r="T5290">
            <v>0</v>
          </cell>
          <cell r="U5290">
            <v>0</v>
          </cell>
        </row>
        <row r="5291">
          <cell r="S5291">
            <v>0</v>
          </cell>
          <cell r="T5291">
            <v>0</v>
          </cell>
          <cell r="U5291">
            <v>0</v>
          </cell>
        </row>
        <row r="5292">
          <cell r="S5292">
            <v>0</v>
          </cell>
          <cell r="T5292">
            <v>0</v>
          </cell>
          <cell r="U5292">
            <v>0</v>
          </cell>
        </row>
        <row r="5293">
          <cell r="S5293">
            <v>0</v>
          </cell>
          <cell r="T5293">
            <v>0</v>
          </cell>
          <cell r="U5293">
            <v>0</v>
          </cell>
        </row>
        <row r="5294">
          <cell r="S5294">
            <v>0</v>
          </cell>
          <cell r="T5294">
            <v>0</v>
          </cell>
          <cell r="U5294">
            <v>0</v>
          </cell>
        </row>
        <row r="5295">
          <cell r="S5295">
            <v>0</v>
          </cell>
          <cell r="T5295">
            <v>0</v>
          </cell>
          <cell r="U5295">
            <v>0</v>
          </cell>
        </row>
        <row r="5296">
          <cell r="S5296">
            <v>0</v>
          </cell>
          <cell r="T5296">
            <v>0</v>
          </cell>
          <cell r="U5296">
            <v>0</v>
          </cell>
        </row>
        <row r="5297">
          <cell r="S5297">
            <v>0</v>
          </cell>
          <cell r="T5297">
            <v>0</v>
          </cell>
          <cell r="U5297">
            <v>0</v>
          </cell>
        </row>
        <row r="5298">
          <cell r="S5298">
            <v>0</v>
          </cell>
          <cell r="T5298">
            <v>0</v>
          </cell>
          <cell r="U5298">
            <v>0</v>
          </cell>
        </row>
        <row r="5299">
          <cell r="S5299">
            <v>0</v>
          </cell>
          <cell r="T5299">
            <v>0</v>
          </cell>
          <cell r="U5299">
            <v>0</v>
          </cell>
        </row>
        <row r="5300">
          <cell r="S5300">
            <v>0</v>
          </cell>
          <cell r="T5300">
            <v>0</v>
          </cell>
          <cell r="U5300">
            <v>0</v>
          </cell>
        </row>
        <row r="5301">
          <cell r="S5301">
            <v>0</v>
          </cell>
          <cell r="T5301">
            <v>0</v>
          </cell>
          <cell r="U5301">
            <v>0</v>
          </cell>
        </row>
        <row r="5302">
          <cell r="S5302">
            <v>0</v>
          </cell>
          <cell r="T5302">
            <v>0</v>
          </cell>
          <cell r="U5302">
            <v>0</v>
          </cell>
        </row>
        <row r="5303">
          <cell r="S5303">
            <v>0</v>
          </cell>
          <cell r="T5303">
            <v>0</v>
          </cell>
          <cell r="U5303">
            <v>0</v>
          </cell>
        </row>
        <row r="5304">
          <cell r="S5304">
            <v>0</v>
          </cell>
          <cell r="T5304">
            <v>0</v>
          </cell>
          <cell r="U5304">
            <v>0</v>
          </cell>
        </row>
        <row r="5305">
          <cell r="S5305">
            <v>0</v>
          </cell>
          <cell r="T5305">
            <v>0</v>
          </cell>
          <cell r="U5305">
            <v>0</v>
          </cell>
        </row>
        <row r="5306">
          <cell r="S5306">
            <v>0</v>
          </cell>
          <cell r="T5306">
            <v>0</v>
          </cell>
          <cell r="U5306">
            <v>0</v>
          </cell>
        </row>
        <row r="5307">
          <cell r="S5307">
            <v>0</v>
          </cell>
          <cell r="T5307">
            <v>0</v>
          </cell>
          <cell r="U5307">
            <v>0</v>
          </cell>
        </row>
        <row r="5308">
          <cell r="S5308">
            <v>0</v>
          </cell>
          <cell r="T5308">
            <v>0</v>
          </cell>
          <cell r="U5308">
            <v>0</v>
          </cell>
        </row>
        <row r="5309">
          <cell r="S5309">
            <v>0</v>
          </cell>
          <cell r="T5309">
            <v>0</v>
          </cell>
          <cell r="U5309">
            <v>0</v>
          </cell>
        </row>
        <row r="5310">
          <cell r="S5310">
            <v>0</v>
          </cell>
          <cell r="T5310">
            <v>0</v>
          </cell>
          <cell r="U5310">
            <v>0</v>
          </cell>
        </row>
        <row r="5311">
          <cell r="S5311">
            <v>0</v>
          </cell>
          <cell r="T5311">
            <v>0</v>
          </cell>
          <cell r="U5311">
            <v>0</v>
          </cell>
        </row>
        <row r="5312">
          <cell r="S5312">
            <v>0</v>
          </cell>
          <cell r="T5312">
            <v>0</v>
          </cell>
          <cell r="U5312">
            <v>0</v>
          </cell>
        </row>
        <row r="5313">
          <cell r="S5313">
            <v>0</v>
          </cell>
          <cell r="T5313">
            <v>0</v>
          </cell>
          <cell r="U5313">
            <v>0</v>
          </cell>
        </row>
        <row r="5314">
          <cell r="S5314">
            <v>0</v>
          </cell>
          <cell r="T5314">
            <v>0</v>
          </cell>
          <cell r="U5314">
            <v>0</v>
          </cell>
        </row>
        <row r="5315">
          <cell r="S5315">
            <v>0</v>
          </cell>
          <cell r="T5315">
            <v>0</v>
          </cell>
          <cell r="U5315">
            <v>0</v>
          </cell>
        </row>
        <row r="5316">
          <cell r="S5316">
            <v>0</v>
          </cell>
          <cell r="T5316">
            <v>0</v>
          </cell>
          <cell r="U5316">
            <v>0</v>
          </cell>
        </row>
        <row r="5317">
          <cell r="S5317">
            <v>0</v>
          </cell>
          <cell r="T5317">
            <v>0</v>
          </cell>
          <cell r="U5317">
            <v>0</v>
          </cell>
        </row>
        <row r="5318">
          <cell r="S5318">
            <v>0</v>
          </cell>
          <cell r="T5318">
            <v>0</v>
          </cell>
          <cell r="U5318">
            <v>0</v>
          </cell>
        </row>
        <row r="5319">
          <cell r="S5319">
            <v>0</v>
          </cell>
          <cell r="T5319">
            <v>0</v>
          </cell>
          <cell r="U5319">
            <v>0</v>
          </cell>
        </row>
        <row r="5320">
          <cell r="S5320">
            <v>0</v>
          </cell>
          <cell r="T5320">
            <v>0</v>
          </cell>
          <cell r="U5320">
            <v>0</v>
          </cell>
        </row>
        <row r="5321">
          <cell r="S5321">
            <v>0</v>
          </cell>
          <cell r="T5321">
            <v>0</v>
          </cell>
          <cell r="U5321">
            <v>0</v>
          </cell>
        </row>
        <row r="5322">
          <cell r="S5322">
            <v>0</v>
          </cell>
          <cell r="T5322">
            <v>0</v>
          </cell>
          <cell r="U5322">
            <v>0</v>
          </cell>
        </row>
        <row r="5323">
          <cell r="S5323">
            <v>0</v>
          </cell>
          <cell r="T5323">
            <v>0</v>
          </cell>
          <cell r="U5323">
            <v>0</v>
          </cell>
        </row>
        <row r="5324">
          <cell r="S5324">
            <v>0</v>
          </cell>
          <cell r="T5324">
            <v>0</v>
          </cell>
          <cell r="U5324">
            <v>0</v>
          </cell>
        </row>
        <row r="5325">
          <cell r="S5325">
            <v>0</v>
          </cell>
          <cell r="T5325">
            <v>0</v>
          </cell>
          <cell r="U5325">
            <v>0</v>
          </cell>
        </row>
        <row r="5326">
          <cell r="S5326">
            <v>0</v>
          </cell>
          <cell r="T5326">
            <v>0</v>
          </cell>
          <cell r="U5326">
            <v>0</v>
          </cell>
        </row>
        <row r="5327">
          <cell r="S5327">
            <v>0</v>
          </cell>
          <cell r="T5327">
            <v>0</v>
          </cell>
          <cell r="U5327">
            <v>0</v>
          </cell>
        </row>
        <row r="5328">
          <cell r="S5328">
            <v>0</v>
          </cell>
          <cell r="T5328">
            <v>0</v>
          </cell>
          <cell r="U5328">
            <v>0</v>
          </cell>
        </row>
        <row r="5329">
          <cell r="S5329">
            <v>0</v>
          </cell>
          <cell r="T5329">
            <v>0</v>
          </cell>
          <cell r="U5329">
            <v>0</v>
          </cell>
        </row>
        <row r="5330">
          <cell r="S5330">
            <v>0</v>
          </cell>
          <cell r="T5330">
            <v>0</v>
          </cell>
          <cell r="U5330">
            <v>0</v>
          </cell>
        </row>
        <row r="5331">
          <cell r="S5331">
            <v>0</v>
          </cell>
          <cell r="T5331">
            <v>0</v>
          </cell>
          <cell r="U5331">
            <v>0</v>
          </cell>
        </row>
        <row r="5332">
          <cell r="S5332">
            <v>0</v>
          </cell>
          <cell r="T5332">
            <v>0</v>
          </cell>
          <cell r="U5332">
            <v>0</v>
          </cell>
        </row>
        <row r="5333">
          <cell r="S5333">
            <v>0</v>
          </cell>
          <cell r="T5333">
            <v>0</v>
          </cell>
          <cell r="U5333">
            <v>0</v>
          </cell>
        </row>
        <row r="5334">
          <cell r="S5334">
            <v>0</v>
          </cell>
          <cell r="T5334">
            <v>0</v>
          </cell>
          <cell r="U5334">
            <v>0</v>
          </cell>
        </row>
        <row r="5335">
          <cell r="S5335">
            <v>0</v>
          </cell>
          <cell r="T5335">
            <v>0</v>
          </cell>
          <cell r="U5335">
            <v>0</v>
          </cell>
        </row>
        <row r="5336">
          <cell r="S5336">
            <v>0</v>
          </cell>
          <cell r="T5336">
            <v>0</v>
          </cell>
          <cell r="U5336">
            <v>0</v>
          </cell>
        </row>
        <row r="5337">
          <cell r="S5337">
            <v>0</v>
          </cell>
          <cell r="T5337">
            <v>0</v>
          </cell>
          <cell r="U5337">
            <v>0</v>
          </cell>
        </row>
        <row r="5338">
          <cell r="S5338">
            <v>0</v>
          </cell>
          <cell r="T5338">
            <v>0</v>
          </cell>
          <cell r="U5338">
            <v>0</v>
          </cell>
        </row>
        <row r="5339">
          <cell r="S5339">
            <v>0</v>
          </cell>
          <cell r="T5339">
            <v>0</v>
          </cell>
          <cell r="U5339">
            <v>0</v>
          </cell>
        </row>
        <row r="5340">
          <cell r="S5340">
            <v>0</v>
          </cell>
          <cell r="T5340">
            <v>0</v>
          </cell>
          <cell r="U5340">
            <v>0</v>
          </cell>
        </row>
        <row r="5341">
          <cell r="S5341">
            <v>0</v>
          </cell>
          <cell r="T5341">
            <v>0</v>
          </cell>
          <cell r="U5341">
            <v>0</v>
          </cell>
        </row>
        <row r="5342">
          <cell r="S5342">
            <v>0</v>
          </cell>
          <cell r="T5342">
            <v>0</v>
          </cell>
          <cell r="U5342">
            <v>0</v>
          </cell>
        </row>
        <row r="5343">
          <cell r="S5343">
            <v>0</v>
          </cell>
          <cell r="T5343">
            <v>0</v>
          </cell>
          <cell r="U5343">
            <v>0</v>
          </cell>
        </row>
        <row r="5344">
          <cell r="S5344">
            <v>0</v>
          </cell>
          <cell r="T5344">
            <v>0</v>
          </cell>
          <cell r="U5344">
            <v>0</v>
          </cell>
        </row>
        <row r="5345">
          <cell r="S5345">
            <v>0</v>
          </cell>
          <cell r="T5345">
            <v>0</v>
          </cell>
          <cell r="U5345">
            <v>0</v>
          </cell>
        </row>
        <row r="5346">
          <cell r="S5346">
            <v>0</v>
          </cell>
          <cell r="T5346">
            <v>0</v>
          </cell>
          <cell r="U5346">
            <v>0</v>
          </cell>
        </row>
        <row r="5347">
          <cell r="S5347">
            <v>0</v>
          </cell>
          <cell r="T5347">
            <v>0</v>
          </cell>
          <cell r="U5347">
            <v>0</v>
          </cell>
        </row>
        <row r="5348">
          <cell r="S5348">
            <v>0</v>
          </cell>
          <cell r="T5348">
            <v>0</v>
          </cell>
          <cell r="U5348">
            <v>0</v>
          </cell>
        </row>
        <row r="5349">
          <cell r="S5349">
            <v>0</v>
          </cell>
          <cell r="T5349">
            <v>0</v>
          </cell>
          <cell r="U5349">
            <v>0</v>
          </cell>
        </row>
        <row r="5350">
          <cell r="S5350">
            <v>0</v>
          </cell>
          <cell r="T5350">
            <v>0</v>
          </cell>
          <cell r="U5350">
            <v>0</v>
          </cell>
        </row>
        <row r="5351">
          <cell r="S5351">
            <v>0</v>
          </cell>
          <cell r="T5351">
            <v>0</v>
          </cell>
          <cell r="U5351">
            <v>0</v>
          </cell>
        </row>
        <row r="5352">
          <cell r="S5352">
            <v>0</v>
          </cell>
          <cell r="T5352">
            <v>0</v>
          </cell>
          <cell r="U5352">
            <v>0</v>
          </cell>
        </row>
        <row r="5353">
          <cell r="S5353">
            <v>0</v>
          </cell>
          <cell r="T5353">
            <v>0</v>
          </cell>
          <cell r="U5353">
            <v>0</v>
          </cell>
        </row>
        <row r="5354">
          <cell r="S5354">
            <v>0</v>
          </cell>
          <cell r="T5354">
            <v>0</v>
          </cell>
          <cell r="U5354">
            <v>0</v>
          </cell>
        </row>
        <row r="5355">
          <cell r="S5355">
            <v>0</v>
          </cell>
          <cell r="T5355">
            <v>0</v>
          </cell>
          <cell r="U5355">
            <v>0</v>
          </cell>
        </row>
        <row r="5356">
          <cell r="S5356">
            <v>0</v>
          </cell>
          <cell r="T5356">
            <v>0</v>
          </cell>
          <cell r="U5356">
            <v>0</v>
          </cell>
        </row>
        <row r="5357">
          <cell r="S5357">
            <v>0</v>
          </cell>
          <cell r="T5357">
            <v>0</v>
          </cell>
          <cell r="U5357">
            <v>0</v>
          </cell>
        </row>
        <row r="5358">
          <cell r="S5358">
            <v>0</v>
          </cell>
          <cell r="T5358">
            <v>0</v>
          </cell>
          <cell r="U5358">
            <v>0</v>
          </cell>
        </row>
        <row r="5359">
          <cell r="S5359">
            <v>0</v>
          </cell>
          <cell r="T5359">
            <v>0</v>
          </cell>
          <cell r="U5359">
            <v>0</v>
          </cell>
        </row>
        <row r="5360">
          <cell r="S5360">
            <v>0</v>
          </cell>
          <cell r="T5360">
            <v>0</v>
          </cell>
          <cell r="U5360">
            <v>0</v>
          </cell>
        </row>
        <row r="5361">
          <cell r="S5361">
            <v>0</v>
          </cell>
          <cell r="T5361">
            <v>0</v>
          </cell>
          <cell r="U5361">
            <v>0</v>
          </cell>
        </row>
        <row r="5362">
          <cell r="S5362">
            <v>0</v>
          </cell>
          <cell r="T5362">
            <v>0</v>
          </cell>
          <cell r="U5362">
            <v>0</v>
          </cell>
        </row>
        <row r="5363">
          <cell r="S5363">
            <v>0</v>
          </cell>
          <cell r="T5363">
            <v>0</v>
          </cell>
          <cell r="U5363">
            <v>0</v>
          </cell>
        </row>
        <row r="5364">
          <cell r="S5364">
            <v>0</v>
          </cell>
          <cell r="T5364">
            <v>0</v>
          </cell>
          <cell r="U5364">
            <v>0</v>
          </cell>
        </row>
        <row r="5365">
          <cell r="S5365">
            <v>0</v>
          </cell>
          <cell r="T5365">
            <v>0</v>
          </cell>
          <cell r="U5365">
            <v>0</v>
          </cell>
        </row>
        <row r="5366">
          <cell r="S5366">
            <v>0</v>
          </cell>
          <cell r="T5366">
            <v>0</v>
          </cell>
          <cell r="U5366">
            <v>0</v>
          </cell>
        </row>
        <row r="5367">
          <cell r="S5367">
            <v>0</v>
          </cell>
          <cell r="T5367">
            <v>0</v>
          </cell>
          <cell r="U5367">
            <v>0</v>
          </cell>
        </row>
        <row r="5368">
          <cell r="S5368">
            <v>0</v>
          </cell>
          <cell r="T5368">
            <v>0</v>
          </cell>
          <cell r="U5368">
            <v>0</v>
          </cell>
        </row>
        <row r="5369">
          <cell r="S5369">
            <v>0</v>
          </cell>
          <cell r="T5369">
            <v>0</v>
          </cell>
          <cell r="U5369">
            <v>0</v>
          </cell>
        </row>
        <row r="5370">
          <cell r="S5370">
            <v>0</v>
          </cell>
          <cell r="T5370">
            <v>0</v>
          </cell>
          <cell r="U5370">
            <v>0</v>
          </cell>
        </row>
        <row r="5371">
          <cell r="S5371">
            <v>0</v>
          </cell>
          <cell r="T5371">
            <v>0</v>
          </cell>
          <cell r="U5371">
            <v>0</v>
          </cell>
        </row>
        <row r="5372">
          <cell r="S5372">
            <v>0</v>
          </cell>
          <cell r="T5372">
            <v>0</v>
          </cell>
          <cell r="U5372">
            <v>0</v>
          </cell>
        </row>
        <row r="5373">
          <cell r="S5373">
            <v>0</v>
          </cell>
          <cell r="T5373">
            <v>0</v>
          </cell>
          <cell r="U5373">
            <v>0</v>
          </cell>
        </row>
        <row r="5374">
          <cell r="S5374">
            <v>0</v>
          </cell>
          <cell r="T5374">
            <v>0</v>
          </cell>
          <cell r="U5374">
            <v>0</v>
          </cell>
        </row>
        <row r="5375">
          <cell r="S5375">
            <v>0</v>
          </cell>
          <cell r="T5375">
            <v>0</v>
          </cell>
          <cell r="U5375">
            <v>0</v>
          </cell>
        </row>
        <row r="5376">
          <cell r="S5376">
            <v>0</v>
          </cell>
          <cell r="T5376">
            <v>0</v>
          </cell>
          <cell r="U5376">
            <v>0</v>
          </cell>
        </row>
        <row r="5377">
          <cell r="S5377">
            <v>0</v>
          </cell>
          <cell r="T5377">
            <v>0</v>
          </cell>
          <cell r="U5377">
            <v>0</v>
          </cell>
        </row>
        <row r="5378">
          <cell r="S5378">
            <v>0</v>
          </cell>
          <cell r="T5378">
            <v>0</v>
          </cell>
          <cell r="U5378">
            <v>0</v>
          </cell>
        </row>
        <row r="5379">
          <cell r="S5379">
            <v>0</v>
          </cell>
          <cell r="T5379">
            <v>0</v>
          </cell>
          <cell r="U5379">
            <v>0</v>
          </cell>
        </row>
        <row r="5380">
          <cell r="S5380">
            <v>0</v>
          </cell>
          <cell r="T5380">
            <v>0</v>
          </cell>
          <cell r="U5380">
            <v>0</v>
          </cell>
        </row>
        <row r="5381">
          <cell r="S5381">
            <v>0</v>
          </cell>
          <cell r="T5381">
            <v>0</v>
          </cell>
          <cell r="U5381">
            <v>0</v>
          </cell>
        </row>
        <row r="5382">
          <cell r="S5382">
            <v>0</v>
          </cell>
          <cell r="T5382">
            <v>0</v>
          </cell>
          <cell r="U5382">
            <v>0</v>
          </cell>
        </row>
        <row r="5383">
          <cell r="S5383">
            <v>0</v>
          </cell>
          <cell r="T5383">
            <v>0</v>
          </cell>
          <cell r="U5383">
            <v>0</v>
          </cell>
        </row>
        <row r="5384">
          <cell r="S5384">
            <v>0</v>
          </cell>
          <cell r="T5384">
            <v>0</v>
          </cell>
          <cell r="U5384">
            <v>0</v>
          </cell>
        </row>
        <row r="5385">
          <cell r="S5385">
            <v>0</v>
          </cell>
          <cell r="T5385">
            <v>0</v>
          </cell>
          <cell r="U5385">
            <v>0</v>
          </cell>
        </row>
        <row r="5386">
          <cell r="S5386">
            <v>0</v>
          </cell>
          <cell r="T5386">
            <v>0</v>
          </cell>
          <cell r="U5386">
            <v>0</v>
          </cell>
        </row>
        <row r="5387">
          <cell r="S5387">
            <v>0</v>
          </cell>
          <cell r="T5387">
            <v>0</v>
          </cell>
          <cell r="U5387">
            <v>0</v>
          </cell>
        </row>
        <row r="5388">
          <cell r="S5388">
            <v>0</v>
          </cell>
          <cell r="T5388">
            <v>0</v>
          </cell>
          <cell r="U5388">
            <v>0</v>
          </cell>
        </row>
        <row r="5389">
          <cell r="S5389">
            <v>0</v>
          </cell>
          <cell r="T5389">
            <v>0</v>
          </cell>
          <cell r="U5389">
            <v>0</v>
          </cell>
        </row>
        <row r="5390">
          <cell r="S5390">
            <v>0</v>
          </cell>
          <cell r="T5390">
            <v>0</v>
          </cell>
          <cell r="U5390">
            <v>0</v>
          </cell>
        </row>
        <row r="5391">
          <cell r="S5391">
            <v>0</v>
          </cell>
          <cell r="T5391">
            <v>0</v>
          </cell>
          <cell r="U5391">
            <v>0</v>
          </cell>
        </row>
        <row r="5392">
          <cell r="S5392">
            <v>0</v>
          </cell>
          <cell r="T5392">
            <v>0</v>
          </cell>
          <cell r="U5392">
            <v>0</v>
          </cell>
        </row>
        <row r="5393">
          <cell r="S5393">
            <v>0</v>
          </cell>
          <cell r="T5393">
            <v>0</v>
          </cell>
          <cell r="U5393">
            <v>0</v>
          </cell>
        </row>
        <row r="5394">
          <cell r="S5394">
            <v>0</v>
          </cell>
          <cell r="T5394">
            <v>0</v>
          </cell>
          <cell r="U5394">
            <v>0</v>
          </cell>
        </row>
        <row r="5395">
          <cell r="S5395">
            <v>0</v>
          </cell>
          <cell r="T5395">
            <v>0</v>
          </cell>
          <cell r="U5395">
            <v>0</v>
          </cell>
        </row>
        <row r="5396">
          <cell r="S5396">
            <v>0</v>
          </cell>
          <cell r="T5396">
            <v>0</v>
          </cell>
          <cell r="U5396">
            <v>0</v>
          </cell>
        </row>
        <row r="5397">
          <cell r="S5397">
            <v>0</v>
          </cell>
          <cell r="T5397">
            <v>0</v>
          </cell>
          <cell r="U5397">
            <v>0</v>
          </cell>
        </row>
        <row r="5398">
          <cell r="S5398">
            <v>0</v>
          </cell>
          <cell r="T5398">
            <v>0</v>
          </cell>
          <cell r="U5398">
            <v>0</v>
          </cell>
        </row>
        <row r="5399">
          <cell r="S5399">
            <v>0</v>
          </cell>
          <cell r="T5399">
            <v>0</v>
          </cell>
          <cell r="U5399">
            <v>0</v>
          </cell>
        </row>
        <row r="5400">
          <cell r="S5400">
            <v>0</v>
          </cell>
          <cell r="T5400">
            <v>0</v>
          </cell>
          <cell r="U5400">
            <v>0</v>
          </cell>
        </row>
        <row r="5401">
          <cell r="S5401">
            <v>0</v>
          </cell>
          <cell r="T5401">
            <v>0</v>
          </cell>
          <cell r="U5401">
            <v>0</v>
          </cell>
        </row>
        <row r="5402">
          <cell r="S5402">
            <v>0</v>
          </cell>
          <cell r="T5402">
            <v>0</v>
          </cell>
          <cell r="U5402">
            <v>0</v>
          </cell>
        </row>
        <row r="5403">
          <cell r="S5403">
            <v>0</v>
          </cell>
          <cell r="T5403">
            <v>0</v>
          </cell>
          <cell r="U5403">
            <v>0</v>
          </cell>
        </row>
        <row r="5404">
          <cell r="S5404">
            <v>0</v>
          </cell>
          <cell r="T5404">
            <v>0</v>
          </cell>
          <cell r="U5404">
            <v>0</v>
          </cell>
        </row>
        <row r="5405">
          <cell r="S5405">
            <v>0</v>
          </cell>
          <cell r="T5405">
            <v>0</v>
          </cell>
          <cell r="U5405">
            <v>0</v>
          </cell>
        </row>
        <row r="5406">
          <cell r="S5406">
            <v>0</v>
          </cell>
          <cell r="T5406">
            <v>0</v>
          </cell>
          <cell r="U5406">
            <v>0</v>
          </cell>
        </row>
        <row r="5407">
          <cell r="S5407">
            <v>0</v>
          </cell>
          <cell r="T5407">
            <v>0</v>
          </cell>
          <cell r="U5407">
            <v>0</v>
          </cell>
        </row>
        <row r="5408">
          <cell r="S5408">
            <v>0</v>
          </cell>
          <cell r="T5408">
            <v>0</v>
          </cell>
          <cell r="U5408">
            <v>0</v>
          </cell>
        </row>
        <row r="5409">
          <cell r="S5409">
            <v>0</v>
          </cell>
          <cell r="T5409">
            <v>0</v>
          </cell>
          <cell r="U5409">
            <v>0</v>
          </cell>
        </row>
        <row r="5410">
          <cell r="S5410">
            <v>0</v>
          </cell>
          <cell r="T5410">
            <v>0</v>
          </cell>
          <cell r="U5410">
            <v>0</v>
          </cell>
        </row>
        <row r="5411">
          <cell r="S5411">
            <v>0</v>
          </cell>
          <cell r="T5411">
            <v>0</v>
          </cell>
          <cell r="U5411">
            <v>0</v>
          </cell>
        </row>
        <row r="5412">
          <cell r="S5412">
            <v>0</v>
          </cell>
          <cell r="T5412">
            <v>0</v>
          </cell>
          <cell r="U5412">
            <v>0</v>
          </cell>
        </row>
        <row r="5413">
          <cell r="S5413">
            <v>0</v>
          </cell>
          <cell r="T5413">
            <v>0</v>
          </cell>
          <cell r="U5413">
            <v>0</v>
          </cell>
        </row>
        <row r="5414">
          <cell r="S5414">
            <v>0</v>
          </cell>
          <cell r="T5414">
            <v>0</v>
          </cell>
          <cell r="U5414">
            <v>0</v>
          </cell>
        </row>
        <row r="5415">
          <cell r="S5415">
            <v>0</v>
          </cell>
          <cell r="T5415">
            <v>0</v>
          </cell>
          <cell r="U5415">
            <v>0</v>
          </cell>
        </row>
        <row r="5416">
          <cell r="S5416">
            <v>0</v>
          </cell>
          <cell r="T5416">
            <v>0</v>
          </cell>
          <cell r="U5416">
            <v>0</v>
          </cell>
        </row>
        <row r="5417">
          <cell r="S5417">
            <v>0</v>
          </cell>
          <cell r="T5417">
            <v>0</v>
          </cell>
          <cell r="U5417">
            <v>0</v>
          </cell>
        </row>
        <row r="5418">
          <cell r="S5418">
            <v>0</v>
          </cell>
          <cell r="T5418">
            <v>0</v>
          </cell>
          <cell r="U5418">
            <v>0</v>
          </cell>
        </row>
        <row r="5419">
          <cell r="S5419">
            <v>0</v>
          </cell>
          <cell r="T5419">
            <v>0</v>
          </cell>
          <cell r="U5419">
            <v>0</v>
          </cell>
        </row>
        <row r="5420">
          <cell r="S5420">
            <v>0</v>
          </cell>
          <cell r="T5420">
            <v>0</v>
          </cell>
          <cell r="U5420">
            <v>0</v>
          </cell>
        </row>
        <row r="5421">
          <cell r="S5421">
            <v>0</v>
          </cell>
          <cell r="T5421">
            <v>0</v>
          </cell>
          <cell r="U5421">
            <v>0</v>
          </cell>
        </row>
        <row r="5422">
          <cell r="S5422">
            <v>0</v>
          </cell>
          <cell r="T5422">
            <v>0</v>
          </cell>
          <cell r="U5422">
            <v>0</v>
          </cell>
        </row>
        <row r="5423">
          <cell r="S5423">
            <v>0</v>
          </cell>
          <cell r="T5423">
            <v>0</v>
          </cell>
          <cell r="U5423">
            <v>0</v>
          </cell>
        </row>
        <row r="5424">
          <cell r="S5424">
            <v>0</v>
          </cell>
          <cell r="T5424">
            <v>0</v>
          </cell>
          <cell r="U5424">
            <v>0</v>
          </cell>
        </row>
        <row r="5425">
          <cell r="S5425">
            <v>0</v>
          </cell>
          <cell r="T5425">
            <v>0</v>
          </cell>
          <cell r="U5425">
            <v>0</v>
          </cell>
        </row>
        <row r="5426">
          <cell r="S5426">
            <v>0</v>
          </cell>
          <cell r="T5426">
            <v>0</v>
          </cell>
          <cell r="U5426">
            <v>0</v>
          </cell>
        </row>
        <row r="5427">
          <cell r="S5427">
            <v>0</v>
          </cell>
          <cell r="T5427">
            <v>0</v>
          </cell>
          <cell r="U5427">
            <v>0</v>
          </cell>
        </row>
        <row r="5428">
          <cell r="S5428">
            <v>0</v>
          </cell>
          <cell r="T5428">
            <v>0</v>
          </cell>
          <cell r="U5428">
            <v>0</v>
          </cell>
        </row>
        <row r="5429">
          <cell r="S5429">
            <v>0</v>
          </cell>
          <cell r="T5429">
            <v>0</v>
          </cell>
          <cell r="U5429">
            <v>0</v>
          </cell>
        </row>
        <row r="5430">
          <cell r="S5430">
            <v>0</v>
          </cell>
          <cell r="T5430">
            <v>0</v>
          </cell>
          <cell r="U5430">
            <v>0</v>
          </cell>
        </row>
        <row r="5431">
          <cell r="S5431">
            <v>0</v>
          </cell>
          <cell r="T5431">
            <v>0</v>
          </cell>
          <cell r="U5431">
            <v>0</v>
          </cell>
        </row>
        <row r="5432">
          <cell r="S5432">
            <v>0</v>
          </cell>
          <cell r="T5432">
            <v>0</v>
          </cell>
          <cell r="U5432">
            <v>0</v>
          </cell>
        </row>
        <row r="5433">
          <cell r="S5433">
            <v>0</v>
          </cell>
          <cell r="T5433">
            <v>0</v>
          </cell>
          <cell r="U5433">
            <v>0</v>
          </cell>
        </row>
        <row r="5434">
          <cell r="S5434">
            <v>0</v>
          </cell>
          <cell r="T5434">
            <v>0</v>
          </cell>
          <cell r="U5434">
            <v>0</v>
          </cell>
        </row>
        <row r="5435">
          <cell r="S5435">
            <v>0</v>
          </cell>
          <cell r="T5435">
            <v>0</v>
          </cell>
          <cell r="U5435">
            <v>0</v>
          </cell>
        </row>
        <row r="5436">
          <cell r="S5436">
            <v>0</v>
          </cell>
          <cell r="T5436">
            <v>0</v>
          </cell>
          <cell r="U5436">
            <v>0</v>
          </cell>
        </row>
        <row r="5437">
          <cell r="S5437">
            <v>0</v>
          </cell>
          <cell r="T5437">
            <v>0</v>
          </cell>
          <cell r="U5437">
            <v>0</v>
          </cell>
        </row>
        <row r="5438">
          <cell r="S5438">
            <v>0</v>
          </cell>
          <cell r="T5438">
            <v>0</v>
          </cell>
          <cell r="U5438">
            <v>0</v>
          </cell>
        </row>
        <row r="5439">
          <cell r="S5439">
            <v>0</v>
          </cell>
          <cell r="T5439">
            <v>0</v>
          </cell>
          <cell r="U5439">
            <v>0</v>
          </cell>
        </row>
        <row r="5440">
          <cell r="S5440">
            <v>0</v>
          </cell>
          <cell r="T5440">
            <v>0</v>
          </cell>
          <cell r="U5440">
            <v>0</v>
          </cell>
        </row>
        <row r="5441">
          <cell r="S5441">
            <v>0</v>
          </cell>
          <cell r="T5441">
            <v>0</v>
          </cell>
          <cell r="U5441">
            <v>0</v>
          </cell>
        </row>
        <row r="5442">
          <cell r="S5442">
            <v>0</v>
          </cell>
          <cell r="T5442">
            <v>0</v>
          </cell>
          <cell r="U5442">
            <v>0</v>
          </cell>
        </row>
        <row r="5443">
          <cell r="S5443">
            <v>0</v>
          </cell>
          <cell r="T5443">
            <v>0</v>
          </cell>
          <cell r="U5443">
            <v>0</v>
          </cell>
        </row>
        <row r="5444">
          <cell r="S5444">
            <v>0</v>
          </cell>
          <cell r="T5444">
            <v>0</v>
          </cell>
          <cell r="U5444">
            <v>0</v>
          </cell>
        </row>
        <row r="5445">
          <cell r="S5445">
            <v>0</v>
          </cell>
          <cell r="T5445">
            <v>0</v>
          </cell>
          <cell r="U5445">
            <v>0</v>
          </cell>
        </row>
        <row r="5446">
          <cell r="S5446">
            <v>0</v>
          </cell>
          <cell r="T5446">
            <v>0</v>
          </cell>
          <cell r="U5446">
            <v>0</v>
          </cell>
        </row>
        <row r="5447">
          <cell r="S5447">
            <v>0</v>
          </cell>
          <cell r="T5447">
            <v>0</v>
          </cell>
          <cell r="U5447">
            <v>0</v>
          </cell>
        </row>
        <row r="5448">
          <cell r="S5448">
            <v>0</v>
          </cell>
          <cell r="T5448">
            <v>0</v>
          </cell>
          <cell r="U5448">
            <v>0</v>
          </cell>
        </row>
        <row r="5449">
          <cell r="S5449">
            <v>0</v>
          </cell>
          <cell r="T5449">
            <v>0</v>
          </cell>
          <cell r="U5449">
            <v>0</v>
          </cell>
        </row>
        <row r="5450">
          <cell r="S5450">
            <v>0</v>
          </cell>
          <cell r="T5450">
            <v>0</v>
          </cell>
          <cell r="U5450">
            <v>0</v>
          </cell>
        </row>
        <row r="5451">
          <cell r="S5451">
            <v>0</v>
          </cell>
          <cell r="T5451">
            <v>0</v>
          </cell>
          <cell r="U5451">
            <v>0</v>
          </cell>
        </row>
        <row r="5452">
          <cell r="S5452">
            <v>0</v>
          </cell>
          <cell r="T5452">
            <v>0</v>
          </cell>
          <cell r="U5452">
            <v>0</v>
          </cell>
        </row>
        <row r="5453">
          <cell r="S5453">
            <v>0</v>
          </cell>
          <cell r="T5453">
            <v>0</v>
          </cell>
          <cell r="U5453">
            <v>0</v>
          </cell>
        </row>
        <row r="5454">
          <cell r="S5454">
            <v>0</v>
          </cell>
          <cell r="T5454">
            <v>0</v>
          </cell>
          <cell r="U5454">
            <v>0</v>
          </cell>
        </row>
        <row r="5455">
          <cell r="S5455">
            <v>0</v>
          </cell>
          <cell r="T5455">
            <v>0</v>
          </cell>
          <cell r="U5455">
            <v>0</v>
          </cell>
        </row>
        <row r="5456">
          <cell r="S5456">
            <v>0</v>
          </cell>
          <cell r="T5456">
            <v>0</v>
          </cell>
          <cell r="U5456">
            <v>0</v>
          </cell>
        </row>
        <row r="5457">
          <cell r="S5457">
            <v>0</v>
          </cell>
          <cell r="T5457">
            <v>0</v>
          </cell>
          <cell r="U5457">
            <v>0</v>
          </cell>
        </row>
        <row r="5458">
          <cell r="S5458">
            <v>0</v>
          </cell>
          <cell r="T5458">
            <v>0</v>
          </cell>
          <cell r="U5458">
            <v>0</v>
          </cell>
        </row>
        <row r="5459">
          <cell r="S5459">
            <v>0</v>
          </cell>
          <cell r="T5459">
            <v>0</v>
          </cell>
          <cell r="U5459">
            <v>0</v>
          </cell>
        </row>
        <row r="5460">
          <cell r="S5460">
            <v>0</v>
          </cell>
          <cell r="T5460">
            <v>0</v>
          </cell>
          <cell r="U5460">
            <v>0</v>
          </cell>
        </row>
        <row r="5461">
          <cell r="S5461">
            <v>0</v>
          </cell>
          <cell r="T5461">
            <v>0</v>
          </cell>
          <cell r="U5461">
            <v>0</v>
          </cell>
        </row>
        <row r="5462">
          <cell r="S5462">
            <v>0</v>
          </cell>
          <cell r="T5462">
            <v>0</v>
          </cell>
          <cell r="U5462">
            <v>0</v>
          </cell>
        </row>
        <row r="5463">
          <cell r="S5463">
            <v>0</v>
          </cell>
          <cell r="T5463">
            <v>0</v>
          </cell>
          <cell r="U5463">
            <v>0</v>
          </cell>
        </row>
        <row r="5464">
          <cell r="S5464">
            <v>0</v>
          </cell>
          <cell r="T5464">
            <v>0</v>
          </cell>
          <cell r="U5464">
            <v>0</v>
          </cell>
        </row>
        <row r="5465">
          <cell r="S5465">
            <v>0</v>
          </cell>
          <cell r="T5465">
            <v>0</v>
          </cell>
          <cell r="U5465">
            <v>0</v>
          </cell>
        </row>
        <row r="5466">
          <cell r="S5466">
            <v>0</v>
          </cell>
          <cell r="T5466">
            <v>0</v>
          </cell>
          <cell r="U5466">
            <v>0</v>
          </cell>
        </row>
        <row r="5467">
          <cell r="S5467">
            <v>0</v>
          </cell>
          <cell r="T5467">
            <v>0</v>
          </cell>
          <cell r="U5467">
            <v>0</v>
          </cell>
        </row>
        <row r="5468">
          <cell r="S5468">
            <v>0</v>
          </cell>
          <cell r="T5468">
            <v>0</v>
          </cell>
          <cell r="U5468">
            <v>0</v>
          </cell>
        </row>
        <row r="5469">
          <cell r="S5469">
            <v>0</v>
          </cell>
          <cell r="T5469">
            <v>0</v>
          </cell>
          <cell r="U5469">
            <v>0</v>
          </cell>
        </row>
        <row r="5470">
          <cell r="S5470">
            <v>0</v>
          </cell>
          <cell r="T5470">
            <v>0</v>
          </cell>
          <cell r="U5470">
            <v>0</v>
          </cell>
        </row>
        <row r="5471">
          <cell r="S5471">
            <v>0</v>
          </cell>
          <cell r="T5471">
            <v>0</v>
          </cell>
          <cell r="U5471">
            <v>0</v>
          </cell>
        </row>
        <row r="5472">
          <cell r="S5472">
            <v>0</v>
          </cell>
          <cell r="T5472">
            <v>0</v>
          </cell>
          <cell r="U5472">
            <v>0</v>
          </cell>
        </row>
        <row r="5473">
          <cell r="S5473">
            <v>0</v>
          </cell>
          <cell r="T5473">
            <v>0</v>
          </cell>
          <cell r="U5473">
            <v>0</v>
          </cell>
        </row>
        <row r="5474">
          <cell r="S5474">
            <v>0</v>
          </cell>
          <cell r="T5474">
            <v>0</v>
          </cell>
          <cell r="U5474">
            <v>0</v>
          </cell>
        </row>
        <row r="5475">
          <cell r="S5475">
            <v>0</v>
          </cell>
          <cell r="T5475">
            <v>0</v>
          </cell>
          <cell r="U5475">
            <v>0</v>
          </cell>
        </row>
        <row r="5476">
          <cell r="S5476">
            <v>0</v>
          </cell>
          <cell r="T5476">
            <v>0</v>
          </cell>
          <cell r="U5476">
            <v>0</v>
          </cell>
        </row>
        <row r="5477">
          <cell r="S5477">
            <v>0</v>
          </cell>
          <cell r="T5477">
            <v>0</v>
          </cell>
          <cell r="U5477">
            <v>0</v>
          </cell>
        </row>
        <row r="5478">
          <cell r="S5478">
            <v>0</v>
          </cell>
          <cell r="T5478">
            <v>0</v>
          </cell>
          <cell r="U5478">
            <v>0</v>
          </cell>
        </row>
        <row r="5479">
          <cell r="S5479">
            <v>0</v>
          </cell>
          <cell r="T5479">
            <v>0</v>
          </cell>
          <cell r="U5479">
            <v>0</v>
          </cell>
        </row>
        <row r="5480">
          <cell r="S5480">
            <v>0</v>
          </cell>
          <cell r="T5480">
            <v>0</v>
          </cell>
          <cell r="U5480">
            <v>0</v>
          </cell>
        </row>
        <row r="5481">
          <cell r="S5481">
            <v>0</v>
          </cell>
          <cell r="T5481">
            <v>0</v>
          </cell>
          <cell r="U5481">
            <v>0</v>
          </cell>
        </row>
        <row r="5482">
          <cell r="S5482">
            <v>0</v>
          </cell>
          <cell r="T5482">
            <v>0</v>
          </cell>
          <cell r="U5482">
            <v>0</v>
          </cell>
        </row>
        <row r="5483">
          <cell r="S5483">
            <v>0</v>
          </cell>
          <cell r="T5483">
            <v>0</v>
          </cell>
          <cell r="U5483">
            <v>0</v>
          </cell>
        </row>
        <row r="5484">
          <cell r="S5484">
            <v>0</v>
          </cell>
          <cell r="T5484">
            <v>0</v>
          </cell>
          <cell r="U5484">
            <v>0</v>
          </cell>
        </row>
        <row r="5485">
          <cell r="S5485">
            <v>0</v>
          </cell>
          <cell r="T5485">
            <v>0</v>
          </cell>
          <cell r="U5485">
            <v>0</v>
          </cell>
        </row>
        <row r="5486">
          <cell r="S5486">
            <v>0</v>
          </cell>
          <cell r="T5486">
            <v>0</v>
          </cell>
          <cell r="U5486">
            <v>0</v>
          </cell>
        </row>
        <row r="5487">
          <cell r="S5487">
            <v>0</v>
          </cell>
          <cell r="T5487">
            <v>0</v>
          </cell>
          <cell r="U5487">
            <v>0</v>
          </cell>
        </row>
        <row r="5488">
          <cell r="S5488">
            <v>0</v>
          </cell>
          <cell r="T5488">
            <v>0</v>
          </cell>
          <cell r="U5488">
            <v>0</v>
          </cell>
        </row>
        <row r="5489">
          <cell r="S5489">
            <v>0</v>
          </cell>
          <cell r="T5489">
            <v>0</v>
          </cell>
          <cell r="U5489">
            <v>0</v>
          </cell>
        </row>
        <row r="5490">
          <cell r="S5490">
            <v>0</v>
          </cell>
          <cell r="T5490">
            <v>0</v>
          </cell>
          <cell r="U5490">
            <v>0</v>
          </cell>
        </row>
        <row r="5491">
          <cell r="S5491">
            <v>0</v>
          </cell>
          <cell r="T5491">
            <v>0</v>
          </cell>
          <cell r="U5491">
            <v>0</v>
          </cell>
        </row>
        <row r="5492">
          <cell r="S5492">
            <v>0</v>
          </cell>
          <cell r="T5492">
            <v>0</v>
          </cell>
          <cell r="U5492">
            <v>0</v>
          </cell>
        </row>
        <row r="5493">
          <cell r="S5493">
            <v>0</v>
          </cell>
          <cell r="T5493">
            <v>0</v>
          </cell>
          <cell r="U5493">
            <v>0</v>
          </cell>
        </row>
        <row r="5494">
          <cell r="S5494">
            <v>0</v>
          </cell>
          <cell r="T5494">
            <v>0</v>
          </cell>
          <cell r="U5494">
            <v>0</v>
          </cell>
        </row>
        <row r="5495">
          <cell r="S5495">
            <v>0</v>
          </cell>
          <cell r="T5495">
            <v>0</v>
          </cell>
          <cell r="U5495">
            <v>0</v>
          </cell>
        </row>
        <row r="5496">
          <cell r="S5496">
            <v>0</v>
          </cell>
          <cell r="T5496">
            <v>0</v>
          </cell>
          <cell r="U5496">
            <v>0</v>
          </cell>
        </row>
        <row r="5497">
          <cell r="S5497">
            <v>0</v>
          </cell>
          <cell r="T5497">
            <v>0</v>
          </cell>
          <cell r="U5497">
            <v>0</v>
          </cell>
        </row>
        <row r="5498">
          <cell r="S5498">
            <v>0</v>
          </cell>
          <cell r="T5498">
            <v>0</v>
          </cell>
          <cell r="U5498">
            <v>0</v>
          </cell>
        </row>
        <row r="5499">
          <cell r="S5499">
            <v>0</v>
          </cell>
          <cell r="T5499">
            <v>0</v>
          </cell>
          <cell r="U5499">
            <v>0</v>
          </cell>
        </row>
        <row r="5500">
          <cell r="S5500">
            <v>0</v>
          </cell>
          <cell r="T5500">
            <v>0</v>
          </cell>
          <cell r="U5500">
            <v>0</v>
          </cell>
        </row>
        <row r="5501">
          <cell r="S5501">
            <v>0</v>
          </cell>
          <cell r="T5501">
            <v>0</v>
          </cell>
          <cell r="U5501">
            <v>0</v>
          </cell>
        </row>
        <row r="5502">
          <cell r="S5502">
            <v>0</v>
          </cell>
          <cell r="T5502">
            <v>0</v>
          </cell>
          <cell r="U5502">
            <v>0</v>
          </cell>
        </row>
        <row r="5503">
          <cell r="S5503">
            <v>0</v>
          </cell>
          <cell r="T5503">
            <v>0</v>
          </cell>
          <cell r="U5503">
            <v>0</v>
          </cell>
        </row>
        <row r="5504">
          <cell r="S5504">
            <v>0</v>
          </cell>
          <cell r="T5504">
            <v>0</v>
          </cell>
          <cell r="U5504">
            <v>0</v>
          </cell>
        </row>
        <row r="5505">
          <cell r="S5505">
            <v>0</v>
          </cell>
          <cell r="T5505">
            <v>0</v>
          </cell>
          <cell r="U5505">
            <v>0</v>
          </cell>
        </row>
        <row r="5506">
          <cell r="S5506">
            <v>0</v>
          </cell>
          <cell r="T5506">
            <v>0</v>
          </cell>
          <cell r="U5506">
            <v>0</v>
          </cell>
        </row>
        <row r="5507">
          <cell r="S5507">
            <v>0</v>
          </cell>
          <cell r="T5507">
            <v>0</v>
          </cell>
          <cell r="U5507">
            <v>0</v>
          </cell>
        </row>
        <row r="5508">
          <cell r="S5508">
            <v>0</v>
          </cell>
          <cell r="T5508">
            <v>0</v>
          </cell>
          <cell r="U5508">
            <v>0</v>
          </cell>
        </row>
        <row r="5509">
          <cell r="S5509">
            <v>0</v>
          </cell>
          <cell r="T5509">
            <v>0</v>
          </cell>
          <cell r="U5509">
            <v>0</v>
          </cell>
        </row>
        <row r="5510">
          <cell r="S5510">
            <v>0</v>
          </cell>
          <cell r="T5510">
            <v>0</v>
          </cell>
          <cell r="U5510">
            <v>0</v>
          </cell>
        </row>
        <row r="5511">
          <cell r="S5511">
            <v>0</v>
          </cell>
          <cell r="T5511">
            <v>0</v>
          </cell>
          <cell r="U5511">
            <v>0</v>
          </cell>
        </row>
        <row r="5512">
          <cell r="S5512">
            <v>0</v>
          </cell>
          <cell r="T5512">
            <v>0</v>
          </cell>
          <cell r="U5512">
            <v>0</v>
          </cell>
        </row>
        <row r="5513">
          <cell r="S5513">
            <v>0</v>
          </cell>
          <cell r="T5513">
            <v>0</v>
          </cell>
          <cell r="U5513">
            <v>0</v>
          </cell>
        </row>
        <row r="5514">
          <cell r="S5514">
            <v>0</v>
          </cell>
          <cell r="T5514">
            <v>0</v>
          </cell>
          <cell r="U5514">
            <v>0</v>
          </cell>
        </row>
        <row r="5515">
          <cell r="S5515">
            <v>0</v>
          </cell>
          <cell r="T5515">
            <v>0</v>
          </cell>
          <cell r="U5515">
            <v>0</v>
          </cell>
        </row>
        <row r="5516">
          <cell r="S5516">
            <v>0</v>
          </cell>
          <cell r="T5516">
            <v>0</v>
          </cell>
          <cell r="U5516">
            <v>0</v>
          </cell>
        </row>
        <row r="5517">
          <cell r="S5517">
            <v>0</v>
          </cell>
          <cell r="T5517">
            <v>0</v>
          </cell>
          <cell r="U5517">
            <v>0</v>
          </cell>
        </row>
        <row r="5518">
          <cell r="S5518">
            <v>0</v>
          </cell>
          <cell r="T5518">
            <v>0</v>
          </cell>
          <cell r="U5518">
            <v>0</v>
          </cell>
        </row>
        <row r="5519">
          <cell r="S5519">
            <v>0</v>
          </cell>
          <cell r="T5519">
            <v>0</v>
          </cell>
          <cell r="U5519">
            <v>0</v>
          </cell>
        </row>
        <row r="5520">
          <cell r="S5520">
            <v>0</v>
          </cell>
          <cell r="T5520">
            <v>0</v>
          </cell>
          <cell r="U5520">
            <v>0</v>
          </cell>
        </row>
        <row r="5521">
          <cell r="S5521">
            <v>0</v>
          </cell>
          <cell r="T5521">
            <v>0</v>
          </cell>
          <cell r="U5521">
            <v>0</v>
          </cell>
        </row>
        <row r="5522">
          <cell r="S5522">
            <v>0</v>
          </cell>
          <cell r="T5522">
            <v>0</v>
          </cell>
          <cell r="U5522">
            <v>0</v>
          </cell>
        </row>
        <row r="5523">
          <cell r="S5523">
            <v>0</v>
          </cell>
          <cell r="T5523">
            <v>0</v>
          </cell>
          <cell r="U5523">
            <v>0</v>
          </cell>
        </row>
        <row r="5524">
          <cell r="S5524">
            <v>0</v>
          </cell>
          <cell r="T5524">
            <v>0</v>
          </cell>
          <cell r="U5524">
            <v>0</v>
          </cell>
        </row>
        <row r="5525">
          <cell r="S5525">
            <v>0</v>
          </cell>
          <cell r="T5525">
            <v>0</v>
          </cell>
          <cell r="U5525">
            <v>0</v>
          </cell>
        </row>
        <row r="5526">
          <cell r="S5526">
            <v>0</v>
          </cell>
          <cell r="T5526">
            <v>0</v>
          </cell>
          <cell r="U5526">
            <v>0</v>
          </cell>
        </row>
        <row r="5527">
          <cell r="S5527">
            <v>0</v>
          </cell>
          <cell r="T5527">
            <v>0</v>
          </cell>
          <cell r="U5527">
            <v>0</v>
          </cell>
        </row>
        <row r="5528">
          <cell r="S5528">
            <v>0</v>
          </cell>
          <cell r="T5528">
            <v>0</v>
          </cell>
          <cell r="U5528">
            <v>0</v>
          </cell>
        </row>
        <row r="5529">
          <cell r="S5529">
            <v>0</v>
          </cell>
          <cell r="T5529">
            <v>0</v>
          </cell>
          <cell r="U5529">
            <v>0</v>
          </cell>
        </row>
        <row r="5530">
          <cell r="S5530">
            <v>0</v>
          </cell>
          <cell r="T5530">
            <v>0</v>
          </cell>
          <cell r="U5530">
            <v>0</v>
          </cell>
        </row>
        <row r="5531">
          <cell r="S5531">
            <v>0</v>
          </cell>
          <cell r="T5531">
            <v>0</v>
          </cell>
          <cell r="U5531">
            <v>0</v>
          </cell>
        </row>
        <row r="5532">
          <cell r="S5532">
            <v>0</v>
          </cell>
          <cell r="T5532">
            <v>0</v>
          </cell>
          <cell r="U5532">
            <v>0</v>
          </cell>
        </row>
        <row r="5533">
          <cell r="S5533">
            <v>0</v>
          </cell>
          <cell r="T5533">
            <v>0</v>
          </cell>
          <cell r="U5533">
            <v>0</v>
          </cell>
        </row>
        <row r="5534">
          <cell r="S5534">
            <v>0</v>
          </cell>
          <cell r="T5534">
            <v>0</v>
          </cell>
          <cell r="U5534">
            <v>0</v>
          </cell>
        </row>
        <row r="5535">
          <cell r="S5535">
            <v>0</v>
          </cell>
          <cell r="T5535">
            <v>0</v>
          </cell>
          <cell r="U5535">
            <v>0</v>
          </cell>
        </row>
        <row r="5536">
          <cell r="S5536">
            <v>0</v>
          </cell>
          <cell r="T5536">
            <v>0</v>
          </cell>
          <cell r="U5536">
            <v>0</v>
          </cell>
        </row>
        <row r="5537">
          <cell r="S5537">
            <v>0</v>
          </cell>
          <cell r="T5537">
            <v>0</v>
          </cell>
          <cell r="U5537">
            <v>0</v>
          </cell>
        </row>
        <row r="5538">
          <cell r="S5538">
            <v>0</v>
          </cell>
          <cell r="T5538">
            <v>0</v>
          </cell>
          <cell r="U5538">
            <v>0</v>
          </cell>
        </row>
        <row r="5539">
          <cell r="S5539">
            <v>0</v>
          </cell>
          <cell r="T5539">
            <v>0</v>
          </cell>
          <cell r="U5539">
            <v>0</v>
          </cell>
        </row>
        <row r="5540">
          <cell r="S5540">
            <v>0</v>
          </cell>
          <cell r="T5540">
            <v>0</v>
          </cell>
          <cell r="U5540">
            <v>0</v>
          </cell>
        </row>
        <row r="5541">
          <cell r="S5541">
            <v>0</v>
          </cell>
          <cell r="T5541">
            <v>0</v>
          </cell>
          <cell r="U5541">
            <v>0</v>
          </cell>
        </row>
        <row r="5542">
          <cell r="S5542">
            <v>0</v>
          </cell>
          <cell r="T5542">
            <v>0</v>
          </cell>
          <cell r="U5542">
            <v>0</v>
          </cell>
        </row>
        <row r="5543">
          <cell r="S5543">
            <v>0</v>
          </cell>
          <cell r="T5543">
            <v>0</v>
          </cell>
          <cell r="U5543">
            <v>0</v>
          </cell>
        </row>
        <row r="5544">
          <cell r="S5544">
            <v>0</v>
          </cell>
          <cell r="T5544">
            <v>0</v>
          </cell>
          <cell r="U5544">
            <v>0</v>
          </cell>
        </row>
        <row r="5545">
          <cell r="S5545">
            <v>0</v>
          </cell>
          <cell r="T5545">
            <v>0</v>
          </cell>
          <cell r="U5545">
            <v>0</v>
          </cell>
        </row>
        <row r="5546">
          <cell r="S5546">
            <v>0</v>
          </cell>
          <cell r="T5546">
            <v>0</v>
          </cell>
          <cell r="U5546">
            <v>0</v>
          </cell>
        </row>
        <row r="5547">
          <cell r="S5547">
            <v>0</v>
          </cell>
          <cell r="T5547">
            <v>0</v>
          </cell>
          <cell r="U5547">
            <v>0</v>
          </cell>
        </row>
        <row r="5548">
          <cell r="S5548">
            <v>0</v>
          </cell>
          <cell r="T5548">
            <v>0</v>
          </cell>
          <cell r="U5548">
            <v>0</v>
          </cell>
        </row>
        <row r="5549">
          <cell r="S5549">
            <v>0</v>
          </cell>
          <cell r="T5549">
            <v>0</v>
          </cell>
          <cell r="U5549">
            <v>0</v>
          </cell>
        </row>
        <row r="5550">
          <cell r="S5550">
            <v>0</v>
          </cell>
          <cell r="T5550">
            <v>0</v>
          </cell>
          <cell r="U5550">
            <v>0</v>
          </cell>
        </row>
        <row r="5551">
          <cell r="S5551">
            <v>0</v>
          </cell>
          <cell r="T5551">
            <v>0</v>
          </cell>
          <cell r="U5551">
            <v>0</v>
          </cell>
        </row>
        <row r="5552">
          <cell r="S5552">
            <v>0</v>
          </cell>
          <cell r="T5552">
            <v>0</v>
          </cell>
          <cell r="U5552">
            <v>0</v>
          </cell>
        </row>
        <row r="5553">
          <cell r="S5553">
            <v>0</v>
          </cell>
          <cell r="T5553">
            <v>0</v>
          </cell>
          <cell r="U5553">
            <v>0</v>
          </cell>
        </row>
        <row r="5554">
          <cell r="S5554">
            <v>0</v>
          </cell>
          <cell r="T5554">
            <v>0</v>
          </cell>
          <cell r="U5554">
            <v>0</v>
          </cell>
        </row>
        <row r="5555">
          <cell r="S5555">
            <v>0</v>
          </cell>
          <cell r="T5555">
            <v>0</v>
          </cell>
          <cell r="U5555">
            <v>0</v>
          </cell>
        </row>
        <row r="5556">
          <cell r="S5556">
            <v>0</v>
          </cell>
          <cell r="T5556">
            <v>0</v>
          </cell>
          <cell r="U5556">
            <v>0</v>
          </cell>
        </row>
        <row r="5557">
          <cell r="S5557">
            <v>0</v>
          </cell>
          <cell r="T5557">
            <v>0</v>
          </cell>
          <cell r="U5557">
            <v>0</v>
          </cell>
        </row>
        <row r="5558">
          <cell r="S5558">
            <v>0</v>
          </cell>
          <cell r="T5558">
            <v>0</v>
          </cell>
          <cell r="U5558">
            <v>0</v>
          </cell>
        </row>
        <row r="5559">
          <cell r="S5559">
            <v>0</v>
          </cell>
          <cell r="T5559">
            <v>0</v>
          </cell>
          <cell r="U5559">
            <v>0</v>
          </cell>
        </row>
        <row r="5560">
          <cell r="S5560">
            <v>0</v>
          </cell>
          <cell r="T5560">
            <v>0</v>
          </cell>
          <cell r="U5560">
            <v>0</v>
          </cell>
        </row>
        <row r="5561">
          <cell r="S5561">
            <v>0</v>
          </cell>
          <cell r="T5561">
            <v>0</v>
          </cell>
          <cell r="U5561">
            <v>0</v>
          </cell>
        </row>
        <row r="5562">
          <cell r="S5562">
            <v>0</v>
          </cell>
          <cell r="T5562">
            <v>0</v>
          </cell>
          <cell r="U5562">
            <v>0</v>
          </cell>
        </row>
        <row r="5563">
          <cell r="S5563">
            <v>0</v>
          </cell>
          <cell r="T5563">
            <v>0</v>
          </cell>
          <cell r="U5563">
            <v>0</v>
          </cell>
        </row>
        <row r="5564">
          <cell r="S5564">
            <v>0</v>
          </cell>
          <cell r="T5564">
            <v>0</v>
          </cell>
          <cell r="U5564">
            <v>0</v>
          </cell>
        </row>
        <row r="5565">
          <cell r="S5565">
            <v>0</v>
          </cell>
          <cell r="T5565">
            <v>0</v>
          </cell>
          <cell r="U5565">
            <v>0</v>
          </cell>
        </row>
        <row r="5566">
          <cell r="S5566">
            <v>0</v>
          </cell>
          <cell r="T5566">
            <v>0</v>
          </cell>
          <cell r="U5566">
            <v>0</v>
          </cell>
        </row>
        <row r="5567">
          <cell r="S5567">
            <v>0</v>
          </cell>
          <cell r="T5567">
            <v>0</v>
          </cell>
          <cell r="U5567">
            <v>0</v>
          </cell>
        </row>
        <row r="5568">
          <cell r="S5568">
            <v>0</v>
          </cell>
          <cell r="T5568">
            <v>0</v>
          </cell>
          <cell r="U5568">
            <v>0</v>
          </cell>
        </row>
        <row r="5569">
          <cell r="S5569">
            <v>0</v>
          </cell>
          <cell r="T5569">
            <v>0</v>
          </cell>
          <cell r="U5569">
            <v>0</v>
          </cell>
        </row>
        <row r="5570">
          <cell r="S5570">
            <v>0</v>
          </cell>
          <cell r="T5570">
            <v>0</v>
          </cell>
          <cell r="U5570">
            <v>0</v>
          </cell>
        </row>
        <row r="5571">
          <cell r="S5571">
            <v>0</v>
          </cell>
          <cell r="T5571">
            <v>0</v>
          </cell>
          <cell r="U5571">
            <v>0</v>
          </cell>
        </row>
        <row r="5572">
          <cell r="S5572">
            <v>0</v>
          </cell>
          <cell r="T5572">
            <v>0</v>
          </cell>
          <cell r="U5572">
            <v>0</v>
          </cell>
        </row>
        <row r="5573">
          <cell r="S5573">
            <v>0</v>
          </cell>
          <cell r="T5573">
            <v>0</v>
          </cell>
          <cell r="U5573">
            <v>0</v>
          </cell>
        </row>
        <row r="5574">
          <cell r="S5574">
            <v>0</v>
          </cell>
          <cell r="T5574">
            <v>0</v>
          </cell>
          <cell r="U5574">
            <v>0</v>
          </cell>
        </row>
        <row r="5575">
          <cell r="S5575">
            <v>0</v>
          </cell>
          <cell r="T5575">
            <v>0</v>
          </cell>
          <cell r="U5575">
            <v>0</v>
          </cell>
        </row>
        <row r="5576">
          <cell r="S5576">
            <v>0</v>
          </cell>
          <cell r="T5576">
            <v>0</v>
          </cell>
          <cell r="U5576">
            <v>0</v>
          </cell>
        </row>
        <row r="5577">
          <cell r="S5577">
            <v>0</v>
          </cell>
          <cell r="T5577">
            <v>0</v>
          </cell>
          <cell r="U5577">
            <v>0</v>
          </cell>
        </row>
        <row r="5578">
          <cell r="S5578">
            <v>0</v>
          </cell>
          <cell r="T5578">
            <v>0</v>
          </cell>
          <cell r="U5578">
            <v>0</v>
          </cell>
        </row>
        <row r="5579">
          <cell r="S5579">
            <v>0</v>
          </cell>
          <cell r="T5579">
            <v>0</v>
          </cell>
          <cell r="U5579">
            <v>0</v>
          </cell>
        </row>
        <row r="5580">
          <cell r="S5580">
            <v>0</v>
          </cell>
          <cell r="T5580">
            <v>0</v>
          </cell>
          <cell r="U5580">
            <v>0</v>
          </cell>
        </row>
        <row r="5581">
          <cell r="S5581">
            <v>0</v>
          </cell>
          <cell r="T5581">
            <v>0</v>
          </cell>
          <cell r="U5581">
            <v>0</v>
          </cell>
        </row>
        <row r="5582">
          <cell r="S5582">
            <v>0</v>
          </cell>
          <cell r="T5582">
            <v>0</v>
          </cell>
          <cell r="U5582">
            <v>0</v>
          </cell>
        </row>
        <row r="5583">
          <cell r="S5583">
            <v>0</v>
          </cell>
          <cell r="T5583">
            <v>0</v>
          </cell>
          <cell r="U5583">
            <v>0</v>
          </cell>
        </row>
        <row r="5584">
          <cell r="S5584">
            <v>0</v>
          </cell>
          <cell r="T5584">
            <v>0</v>
          </cell>
          <cell r="U5584">
            <v>0</v>
          </cell>
        </row>
        <row r="5585">
          <cell r="S5585">
            <v>0</v>
          </cell>
          <cell r="T5585">
            <v>0</v>
          </cell>
          <cell r="U5585">
            <v>0</v>
          </cell>
        </row>
        <row r="5586">
          <cell r="S5586">
            <v>0</v>
          </cell>
          <cell r="T5586">
            <v>0</v>
          </cell>
          <cell r="U5586">
            <v>0</v>
          </cell>
        </row>
        <row r="5587">
          <cell r="S5587">
            <v>0</v>
          </cell>
          <cell r="T5587">
            <v>0</v>
          </cell>
          <cell r="U5587">
            <v>0</v>
          </cell>
        </row>
        <row r="5588">
          <cell r="S5588">
            <v>0</v>
          </cell>
          <cell r="T5588">
            <v>0</v>
          </cell>
          <cell r="U5588">
            <v>0</v>
          </cell>
        </row>
        <row r="5589">
          <cell r="S5589">
            <v>0</v>
          </cell>
          <cell r="T5589">
            <v>0</v>
          </cell>
          <cell r="U5589">
            <v>0</v>
          </cell>
        </row>
        <row r="5590">
          <cell r="S5590">
            <v>0</v>
          </cell>
          <cell r="T5590">
            <v>0</v>
          </cell>
          <cell r="U5590">
            <v>0</v>
          </cell>
        </row>
        <row r="5591">
          <cell r="S5591">
            <v>0</v>
          </cell>
          <cell r="T5591">
            <v>0</v>
          </cell>
          <cell r="U5591">
            <v>0</v>
          </cell>
        </row>
        <row r="5592">
          <cell r="S5592">
            <v>0</v>
          </cell>
          <cell r="T5592">
            <v>0</v>
          </cell>
          <cell r="U5592">
            <v>0</v>
          </cell>
        </row>
        <row r="5593">
          <cell r="S5593">
            <v>0</v>
          </cell>
          <cell r="T5593">
            <v>0</v>
          </cell>
          <cell r="U5593">
            <v>0</v>
          </cell>
        </row>
        <row r="5594">
          <cell r="S5594">
            <v>0</v>
          </cell>
          <cell r="T5594">
            <v>0</v>
          </cell>
          <cell r="U5594">
            <v>0</v>
          </cell>
        </row>
        <row r="5595">
          <cell r="S5595">
            <v>0</v>
          </cell>
          <cell r="T5595">
            <v>0</v>
          </cell>
          <cell r="U5595">
            <v>0</v>
          </cell>
        </row>
        <row r="5596">
          <cell r="S5596">
            <v>0</v>
          </cell>
          <cell r="T5596">
            <v>0</v>
          </cell>
          <cell r="U5596">
            <v>0</v>
          </cell>
        </row>
        <row r="5597">
          <cell r="S5597">
            <v>0</v>
          </cell>
          <cell r="T5597">
            <v>0</v>
          </cell>
          <cell r="U5597">
            <v>0</v>
          </cell>
        </row>
        <row r="5598">
          <cell r="S5598">
            <v>0</v>
          </cell>
          <cell r="T5598">
            <v>0</v>
          </cell>
          <cell r="U5598">
            <v>0</v>
          </cell>
        </row>
        <row r="5599">
          <cell r="S5599">
            <v>0</v>
          </cell>
          <cell r="T5599">
            <v>0</v>
          </cell>
          <cell r="U5599">
            <v>0</v>
          </cell>
        </row>
        <row r="5600">
          <cell r="S5600">
            <v>0</v>
          </cell>
          <cell r="T5600">
            <v>0</v>
          </cell>
          <cell r="U5600">
            <v>0</v>
          </cell>
        </row>
        <row r="5601">
          <cell r="S5601">
            <v>0</v>
          </cell>
          <cell r="T5601">
            <v>0</v>
          </cell>
          <cell r="U5601">
            <v>0</v>
          </cell>
        </row>
        <row r="5602">
          <cell r="S5602">
            <v>0</v>
          </cell>
          <cell r="T5602">
            <v>0</v>
          </cell>
          <cell r="U5602">
            <v>0</v>
          </cell>
        </row>
        <row r="5603">
          <cell r="S5603">
            <v>0</v>
          </cell>
          <cell r="T5603">
            <v>0</v>
          </cell>
          <cell r="U5603">
            <v>0</v>
          </cell>
        </row>
        <row r="5604">
          <cell r="S5604">
            <v>0</v>
          </cell>
          <cell r="T5604">
            <v>0</v>
          </cell>
          <cell r="U5604">
            <v>0</v>
          </cell>
        </row>
        <row r="5605">
          <cell r="S5605">
            <v>0</v>
          </cell>
          <cell r="T5605">
            <v>0</v>
          </cell>
          <cell r="U5605">
            <v>0</v>
          </cell>
        </row>
        <row r="5606">
          <cell r="S5606">
            <v>0</v>
          </cell>
          <cell r="T5606">
            <v>0</v>
          </cell>
          <cell r="U5606">
            <v>0</v>
          </cell>
        </row>
        <row r="5607">
          <cell r="S5607">
            <v>0</v>
          </cell>
          <cell r="T5607">
            <v>0</v>
          </cell>
          <cell r="U5607">
            <v>0</v>
          </cell>
        </row>
        <row r="5608">
          <cell r="S5608">
            <v>0</v>
          </cell>
          <cell r="T5608">
            <v>0</v>
          </cell>
          <cell r="U5608">
            <v>0</v>
          </cell>
        </row>
        <row r="5609">
          <cell r="S5609">
            <v>0</v>
          </cell>
          <cell r="T5609">
            <v>0</v>
          </cell>
          <cell r="U5609">
            <v>0</v>
          </cell>
        </row>
        <row r="5610">
          <cell r="S5610">
            <v>0</v>
          </cell>
          <cell r="T5610">
            <v>0</v>
          </cell>
          <cell r="U5610">
            <v>0</v>
          </cell>
        </row>
        <row r="5611">
          <cell r="S5611">
            <v>0</v>
          </cell>
          <cell r="T5611">
            <v>0</v>
          </cell>
          <cell r="U5611">
            <v>0</v>
          </cell>
        </row>
        <row r="5612">
          <cell r="S5612">
            <v>0</v>
          </cell>
          <cell r="T5612">
            <v>0</v>
          </cell>
          <cell r="U5612">
            <v>0</v>
          </cell>
        </row>
        <row r="5613">
          <cell r="S5613">
            <v>0</v>
          </cell>
          <cell r="T5613">
            <v>0</v>
          </cell>
          <cell r="U5613">
            <v>0</v>
          </cell>
        </row>
        <row r="5614">
          <cell r="S5614">
            <v>0</v>
          </cell>
          <cell r="T5614">
            <v>0</v>
          </cell>
          <cell r="U5614">
            <v>0</v>
          </cell>
        </row>
        <row r="5615">
          <cell r="S5615">
            <v>0</v>
          </cell>
          <cell r="T5615">
            <v>0</v>
          </cell>
          <cell r="U5615">
            <v>0</v>
          </cell>
        </row>
        <row r="5616">
          <cell r="S5616">
            <v>0</v>
          </cell>
          <cell r="T5616">
            <v>0</v>
          </cell>
          <cell r="U5616">
            <v>0</v>
          </cell>
        </row>
        <row r="5617">
          <cell r="S5617">
            <v>0</v>
          </cell>
          <cell r="T5617">
            <v>0</v>
          </cell>
          <cell r="U5617">
            <v>0</v>
          </cell>
        </row>
        <row r="5618">
          <cell r="S5618">
            <v>0</v>
          </cell>
          <cell r="T5618">
            <v>0</v>
          </cell>
          <cell r="U5618">
            <v>0</v>
          </cell>
        </row>
        <row r="5619">
          <cell r="S5619">
            <v>0</v>
          </cell>
          <cell r="T5619">
            <v>0</v>
          </cell>
          <cell r="U5619">
            <v>0</v>
          </cell>
        </row>
        <row r="5620">
          <cell r="S5620">
            <v>0</v>
          </cell>
          <cell r="T5620">
            <v>0</v>
          </cell>
          <cell r="U5620">
            <v>0</v>
          </cell>
        </row>
        <row r="5621">
          <cell r="S5621">
            <v>0</v>
          </cell>
          <cell r="T5621">
            <v>0</v>
          </cell>
          <cell r="U5621">
            <v>0</v>
          </cell>
        </row>
        <row r="5622">
          <cell r="S5622">
            <v>0</v>
          </cell>
          <cell r="T5622">
            <v>0</v>
          </cell>
          <cell r="U5622">
            <v>0</v>
          </cell>
        </row>
        <row r="5623">
          <cell r="S5623">
            <v>0</v>
          </cell>
          <cell r="T5623">
            <v>0</v>
          </cell>
          <cell r="U5623">
            <v>0</v>
          </cell>
        </row>
        <row r="5624">
          <cell r="S5624">
            <v>0</v>
          </cell>
          <cell r="T5624">
            <v>0</v>
          </cell>
          <cell r="U5624">
            <v>0</v>
          </cell>
        </row>
        <row r="5625">
          <cell r="S5625">
            <v>0</v>
          </cell>
          <cell r="T5625">
            <v>0</v>
          </cell>
          <cell r="U5625">
            <v>0</v>
          </cell>
        </row>
        <row r="5626">
          <cell r="S5626">
            <v>0</v>
          </cell>
          <cell r="T5626">
            <v>0</v>
          </cell>
          <cell r="U5626">
            <v>0</v>
          </cell>
        </row>
        <row r="5627">
          <cell r="S5627">
            <v>0</v>
          </cell>
          <cell r="T5627">
            <v>0</v>
          </cell>
          <cell r="U5627">
            <v>0</v>
          </cell>
        </row>
        <row r="5628">
          <cell r="S5628">
            <v>0</v>
          </cell>
          <cell r="T5628">
            <v>0</v>
          </cell>
          <cell r="U5628">
            <v>0</v>
          </cell>
        </row>
        <row r="5629">
          <cell r="S5629">
            <v>0</v>
          </cell>
          <cell r="T5629">
            <v>0</v>
          </cell>
          <cell r="U5629">
            <v>0</v>
          </cell>
        </row>
        <row r="5630">
          <cell r="S5630">
            <v>0</v>
          </cell>
          <cell r="T5630">
            <v>0</v>
          </cell>
          <cell r="U5630">
            <v>0</v>
          </cell>
        </row>
        <row r="5631">
          <cell r="S5631">
            <v>0</v>
          </cell>
          <cell r="T5631">
            <v>0</v>
          </cell>
          <cell r="U5631">
            <v>0</v>
          </cell>
        </row>
        <row r="5632">
          <cell r="S5632">
            <v>0</v>
          </cell>
          <cell r="T5632">
            <v>0</v>
          </cell>
          <cell r="U5632">
            <v>0</v>
          </cell>
        </row>
        <row r="5633">
          <cell r="S5633">
            <v>0</v>
          </cell>
          <cell r="T5633">
            <v>0</v>
          </cell>
          <cell r="U5633">
            <v>0</v>
          </cell>
        </row>
        <row r="5634">
          <cell r="S5634">
            <v>0</v>
          </cell>
          <cell r="T5634">
            <v>0</v>
          </cell>
          <cell r="U5634">
            <v>0</v>
          </cell>
        </row>
        <row r="5635">
          <cell r="S5635">
            <v>0</v>
          </cell>
          <cell r="T5635">
            <v>0</v>
          </cell>
          <cell r="U5635">
            <v>0</v>
          </cell>
        </row>
        <row r="5636">
          <cell r="S5636">
            <v>0</v>
          </cell>
          <cell r="T5636">
            <v>0</v>
          </cell>
          <cell r="U5636">
            <v>0</v>
          </cell>
        </row>
        <row r="5637">
          <cell r="S5637">
            <v>0</v>
          </cell>
          <cell r="T5637">
            <v>0</v>
          </cell>
          <cell r="U5637">
            <v>0</v>
          </cell>
        </row>
        <row r="5638">
          <cell r="S5638">
            <v>0</v>
          </cell>
          <cell r="T5638">
            <v>0</v>
          </cell>
          <cell r="U5638">
            <v>0</v>
          </cell>
        </row>
        <row r="5639">
          <cell r="S5639">
            <v>0</v>
          </cell>
          <cell r="T5639">
            <v>0</v>
          </cell>
          <cell r="U5639">
            <v>0</v>
          </cell>
        </row>
        <row r="5640">
          <cell r="S5640">
            <v>0</v>
          </cell>
          <cell r="T5640">
            <v>0</v>
          </cell>
          <cell r="U5640">
            <v>0</v>
          </cell>
        </row>
        <row r="5641">
          <cell r="S5641">
            <v>0</v>
          </cell>
          <cell r="T5641">
            <v>0</v>
          </cell>
          <cell r="U5641">
            <v>0</v>
          </cell>
        </row>
        <row r="5642">
          <cell r="S5642">
            <v>0</v>
          </cell>
          <cell r="T5642">
            <v>0</v>
          </cell>
          <cell r="U5642">
            <v>0</v>
          </cell>
        </row>
        <row r="5643">
          <cell r="S5643">
            <v>0</v>
          </cell>
          <cell r="T5643">
            <v>0</v>
          </cell>
          <cell r="U5643">
            <v>0</v>
          </cell>
        </row>
        <row r="5644">
          <cell r="S5644">
            <v>0</v>
          </cell>
          <cell r="T5644">
            <v>0</v>
          </cell>
          <cell r="U5644">
            <v>0</v>
          </cell>
        </row>
        <row r="5645">
          <cell r="S5645">
            <v>0</v>
          </cell>
          <cell r="T5645">
            <v>0</v>
          </cell>
          <cell r="U5645">
            <v>0</v>
          </cell>
        </row>
        <row r="5646">
          <cell r="S5646">
            <v>0</v>
          </cell>
          <cell r="T5646">
            <v>0</v>
          </cell>
          <cell r="U5646">
            <v>0</v>
          </cell>
        </row>
        <row r="5647">
          <cell r="S5647">
            <v>0</v>
          </cell>
          <cell r="T5647">
            <v>0</v>
          </cell>
          <cell r="U5647">
            <v>0</v>
          </cell>
        </row>
        <row r="5648">
          <cell r="S5648">
            <v>0</v>
          </cell>
          <cell r="T5648">
            <v>0</v>
          </cell>
          <cell r="U5648">
            <v>0</v>
          </cell>
        </row>
        <row r="5649">
          <cell r="S5649">
            <v>0</v>
          </cell>
          <cell r="T5649">
            <v>0</v>
          </cell>
          <cell r="U5649">
            <v>0</v>
          </cell>
        </row>
        <row r="5650">
          <cell r="S5650">
            <v>0</v>
          </cell>
          <cell r="T5650">
            <v>0</v>
          </cell>
          <cell r="U5650">
            <v>0</v>
          </cell>
        </row>
        <row r="5651">
          <cell r="S5651">
            <v>0</v>
          </cell>
          <cell r="T5651">
            <v>0</v>
          </cell>
          <cell r="U5651">
            <v>0</v>
          </cell>
        </row>
        <row r="5652">
          <cell r="S5652">
            <v>0</v>
          </cell>
          <cell r="T5652">
            <v>0</v>
          </cell>
          <cell r="U5652">
            <v>0</v>
          </cell>
        </row>
        <row r="5653">
          <cell r="S5653">
            <v>0</v>
          </cell>
          <cell r="T5653">
            <v>0</v>
          </cell>
          <cell r="U5653">
            <v>0</v>
          </cell>
        </row>
        <row r="5654">
          <cell r="S5654">
            <v>0</v>
          </cell>
          <cell r="T5654">
            <v>0</v>
          </cell>
          <cell r="U5654">
            <v>0</v>
          </cell>
        </row>
        <row r="5655">
          <cell r="S5655">
            <v>0</v>
          </cell>
          <cell r="T5655">
            <v>0</v>
          </cell>
          <cell r="U5655">
            <v>0</v>
          </cell>
        </row>
        <row r="5656">
          <cell r="S5656">
            <v>0</v>
          </cell>
          <cell r="T5656">
            <v>0</v>
          </cell>
          <cell r="U5656">
            <v>0</v>
          </cell>
        </row>
        <row r="5657">
          <cell r="S5657">
            <v>0</v>
          </cell>
          <cell r="T5657">
            <v>0</v>
          </cell>
          <cell r="U5657">
            <v>0</v>
          </cell>
        </row>
        <row r="5658">
          <cell r="S5658">
            <v>0</v>
          </cell>
          <cell r="T5658">
            <v>0</v>
          </cell>
          <cell r="U5658">
            <v>0</v>
          </cell>
        </row>
        <row r="5659">
          <cell r="S5659">
            <v>0</v>
          </cell>
          <cell r="T5659">
            <v>0</v>
          </cell>
          <cell r="U5659">
            <v>0</v>
          </cell>
        </row>
        <row r="5660">
          <cell r="S5660">
            <v>0</v>
          </cell>
          <cell r="T5660">
            <v>0</v>
          </cell>
          <cell r="U5660">
            <v>0</v>
          </cell>
        </row>
        <row r="5661">
          <cell r="S5661">
            <v>0</v>
          </cell>
          <cell r="T5661">
            <v>0</v>
          </cell>
          <cell r="U5661">
            <v>0</v>
          </cell>
        </row>
        <row r="5662">
          <cell r="S5662">
            <v>0</v>
          </cell>
          <cell r="T5662">
            <v>0</v>
          </cell>
          <cell r="U5662">
            <v>0</v>
          </cell>
        </row>
        <row r="5663">
          <cell r="S5663">
            <v>0</v>
          </cell>
          <cell r="T5663">
            <v>0</v>
          </cell>
          <cell r="U5663">
            <v>0</v>
          </cell>
        </row>
        <row r="5664">
          <cell r="S5664">
            <v>0</v>
          </cell>
          <cell r="T5664">
            <v>0</v>
          </cell>
          <cell r="U5664">
            <v>0</v>
          </cell>
        </row>
        <row r="5665">
          <cell r="S5665">
            <v>0</v>
          </cell>
          <cell r="T5665">
            <v>0</v>
          </cell>
          <cell r="U5665">
            <v>0</v>
          </cell>
        </row>
        <row r="5666">
          <cell r="S5666">
            <v>0</v>
          </cell>
          <cell r="T5666">
            <v>0</v>
          </cell>
          <cell r="U5666">
            <v>0</v>
          </cell>
        </row>
        <row r="5667">
          <cell r="S5667">
            <v>0</v>
          </cell>
          <cell r="T5667">
            <v>0</v>
          </cell>
          <cell r="U5667">
            <v>0</v>
          </cell>
        </row>
        <row r="5668">
          <cell r="S5668">
            <v>0</v>
          </cell>
          <cell r="T5668">
            <v>0</v>
          </cell>
          <cell r="U5668">
            <v>0</v>
          </cell>
        </row>
        <row r="5669">
          <cell r="S5669">
            <v>0</v>
          </cell>
          <cell r="T5669">
            <v>0</v>
          </cell>
          <cell r="U5669">
            <v>0</v>
          </cell>
        </row>
        <row r="5670">
          <cell r="S5670">
            <v>0</v>
          </cell>
          <cell r="T5670">
            <v>0</v>
          </cell>
          <cell r="U5670">
            <v>0</v>
          </cell>
        </row>
        <row r="5671">
          <cell r="S5671">
            <v>0</v>
          </cell>
          <cell r="T5671">
            <v>0</v>
          </cell>
          <cell r="U5671">
            <v>0</v>
          </cell>
        </row>
        <row r="5672">
          <cell r="S5672">
            <v>0</v>
          </cell>
          <cell r="T5672">
            <v>0</v>
          </cell>
          <cell r="U5672">
            <v>0</v>
          </cell>
        </row>
        <row r="5673">
          <cell r="S5673">
            <v>0</v>
          </cell>
          <cell r="T5673">
            <v>0</v>
          </cell>
          <cell r="U5673">
            <v>0</v>
          </cell>
        </row>
        <row r="5674">
          <cell r="S5674">
            <v>0</v>
          </cell>
          <cell r="T5674">
            <v>0</v>
          </cell>
          <cell r="U5674">
            <v>0</v>
          </cell>
        </row>
        <row r="5675">
          <cell r="S5675">
            <v>0</v>
          </cell>
          <cell r="T5675">
            <v>0</v>
          </cell>
          <cell r="U5675">
            <v>0</v>
          </cell>
        </row>
        <row r="5676">
          <cell r="S5676">
            <v>0</v>
          </cell>
          <cell r="T5676">
            <v>0</v>
          </cell>
          <cell r="U5676">
            <v>0</v>
          </cell>
        </row>
        <row r="5677">
          <cell r="S5677">
            <v>0</v>
          </cell>
          <cell r="T5677">
            <v>0</v>
          </cell>
          <cell r="U5677">
            <v>0</v>
          </cell>
        </row>
        <row r="5678">
          <cell r="S5678">
            <v>0</v>
          </cell>
          <cell r="T5678">
            <v>0</v>
          </cell>
          <cell r="U5678">
            <v>0</v>
          </cell>
        </row>
        <row r="5679">
          <cell r="S5679">
            <v>0</v>
          </cell>
          <cell r="T5679">
            <v>0</v>
          </cell>
          <cell r="U5679">
            <v>0</v>
          </cell>
        </row>
        <row r="5680">
          <cell r="S5680">
            <v>0</v>
          </cell>
          <cell r="T5680">
            <v>0</v>
          </cell>
          <cell r="U5680">
            <v>0</v>
          </cell>
        </row>
        <row r="5681">
          <cell r="S5681">
            <v>0</v>
          </cell>
          <cell r="T5681">
            <v>0</v>
          </cell>
          <cell r="U5681">
            <v>0</v>
          </cell>
        </row>
        <row r="5682">
          <cell r="S5682">
            <v>0</v>
          </cell>
          <cell r="T5682">
            <v>0</v>
          </cell>
          <cell r="U5682">
            <v>0</v>
          </cell>
        </row>
        <row r="5683">
          <cell r="S5683">
            <v>0</v>
          </cell>
          <cell r="T5683">
            <v>0</v>
          </cell>
          <cell r="U5683">
            <v>0</v>
          </cell>
        </row>
        <row r="5684">
          <cell r="S5684">
            <v>0</v>
          </cell>
          <cell r="T5684">
            <v>0</v>
          </cell>
          <cell r="U5684">
            <v>0</v>
          </cell>
        </row>
        <row r="5685">
          <cell r="S5685">
            <v>0</v>
          </cell>
          <cell r="T5685">
            <v>0</v>
          </cell>
          <cell r="U5685">
            <v>0</v>
          </cell>
        </row>
        <row r="5686">
          <cell r="S5686">
            <v>0</v>
          </cell>
          <cell r="T5686">
            <v>0</v>
          </cell>
          <cell r="U5686">
            <v>0</v>
          </cell>
        </row>
        <row r="5687">
          <cell r="S5687">
            <v>0</v>
          </cell>
          <cell r="T5687">
            <v>0</v>
          </cell>
          <cell r="U5687">
            <v>0</v>
          </cell>
        </row>
        <row r="5688">
          <cell r="S5688">
            <v>0</v>
          </cell>
          <cell r="T5688">
            <v>0</v>
          </cell>
          <cell r="U5688">
            <v>0</v>
          </cell>
        </row>
        <row r="5689">
          <cell r="S5689">
            <v>0</v>
          </cell>
          <cell r="T5689">
            <v>0</v>
          </cell>
          <cell r="U5689">
            <v>0</v>
          </cell>
        </row>
        <row r="5690">
          <cell r="S5690">
            <v>0</v>
          </cell>
          <cell r="T5690">
            <v>0</v>
          </cell>
          <cell r="U5690">
            <v>0</v>
          </cell>
        </row>
        <row r="5691">
          <cell r="S5691">
            <v>0</v>
          </cell>
          <cell r="T5691">
            <v>0</v>
          </cell>
          <cell r="U5691">
            <v>0</v>
          </cell>
        </row>
        <row r="5692">
          <cell r="S5692">
            <v>0</v>
          </cell>
          <cell r="T5692">
            <v>0</v>
          </cell>
          <cell r="U5692">
            <v>0</v>
          </cell>
        </row>
        <row r="5693">
          <cell r="S5693">
            <v>0</v>
          </cell>
          <cell r="T5693">
            <v>0</v>
          </cell>
          <cell r="U5693">
            <v>0</v>
          </cell>
        </row>
        <row r="5694">
          <cell r="S5694">
            <v>0</v>
          </cell>
          <cell r="T5694">
            <v>0</v>
          </cell>
          <cell r="U5694">
            <v>0</v>
          </cell>
        </row>
        <row r="5695">
          <cell r="S5695">
            <v>0</v>
          </cell>
          <cell r="T5695">
            <v>0</v>
          </cell>
          <cell r="U5695">
            <v>0</v>
          </cell>
        </row>
        <row r="5696">
          <cell r="S5696">
            <v>0</v>
          </cell>
          <cell r="T5696">
            <v>0</v>
          </cell>
          <cell r="U5696">
            <v>0</v>
          </cell>
        </row>
        <row r="5697">
          <cell r="S5697">
            <v>0</v>
          </cell>
          <cell r="T5697">
            <v>0</v>
          </cell>
          <cell r="U5697">
            <v>0</v>
          </cell>
        </row>
        <row r="5698">
          <cell r="S5698">
            <v>0</v>
          </cell>
          <cell r="T5698">
            <v>0</v>
          </cell>
          <cell r="U5698">
            <v>0</v>
          </cell>
        </row>
        <row r="5699">
          <cell r="S5699">
            <v>0</v>
          </cell>
          <cell r="T5699">
            <v>0</v>
          </cell>
          <cell r="U5699">
            <v>0</v>
          </cell>
        </row>
        <row r="5700">
          <cell r="S5700">
            <v>0</v>
          </cell>
          <cell r="T5700">
            <v>0</v>
          </cell>
          <cell r="U5700">
            <v>0</v>
          </cell>
        </row>
        <row r="5701">
          <cell r="S5701">
            <v>0</v>
          </cell>
          <cell r="T5701">
            <v>0</v>
          </cell>
          <cell r="U5701">
            <v>0</v>
          </cell>
        </row>
        <row r="5702">
          <cell r="S5702">
            <v>0</v>
          </cell>
          <cell r="T5702">
            <v>0</v>
          </cell>
          <cell r="U5702">
            <v>0</v>
          </cell>
        </row>
        <row r="5703">
          <cell r="S5703">
            <v>0</v>
          </cell>
          <cell r="T5703">
            <v>0</v>
          </cell>
          <cell r="U5703">
            <v>0</v>
          </cell>
        </row>
        <row r="5704">
          <cell r="S5704">
            <v>0</v>
          </cell>
          <cell r="T5704">
            <v>0</v>
          </cell>
          <cell r="U5704">
            <v>0</v>
          </cell>
        </row>
        <row r="5705">
          <cell r="S5705">
            <v>0</v>
          </cell>
          <cell r="T5705">
            <v>0</v>
          </cell>
          <cell r="U5705">
            <v>0</v>
          </cell>
        </row>
        <row r="5706">
          <cell r="S5706">
            <v>0</v>
          </cell>
          <cell r="T5706">
            <v>0</v>
          </cell>
          <cell r="U5706">
            <v>0</v>
          </cell>
        </row>
        <row r="5707">
          <cell r="S5707">
            <v>0</v>
          </cell>
          <cell r="T5707">
            <v>0</v>
          </cell>
          <cell r="U5707">
            <v>0</v>
          </cell>
        </row>
        <row r="5708">
          <cell r="S5708">
            <v>0</v>
          </cell>
          <cell r="T5708">
            <v>0</v>
          </cell>
          <cell r="U5708">
            <v>0</v>
          </cell>
        </row>
        <row r="5709">
          <cell r="S5709">
            <v>0</v>
          </cell>
          <cell r="T5709">
            <v>0</v>
          </cell>
          <cell r="U5709">
            <v>0</v>
          </cell>
        </row>
        <row r="5710">
          <cell r="S5710">
            <v>0</v>
          </cell>
          <cell r="T5710">
            <v>0</v>
          </cell>
          <cell r="U5710">
            <v>0</v>
          </cell>
        </row>
        <row r="5711">
          <cell r="S5711">
            <v>0</v>
          </cell>
          <cell r="T5711">
            <v>0</v>
          </cell>
          <cell r="U5711">
            <v>0</v>
          </cell>
        </row>
        <row r="5712">
          <cell r="S5712">
            <v>0</v>
          </cell>
          <cell r="T5712">
            <v>0</v>
          </cell>
          <cell r="U5712">
            <v>0</v>
          </cell>
        </row>
        <row r="5713">
          <cell r="S5713">
            <v>0</v>
          </cell>
          <cell r="T5713">
            <v>0</v>
          </cell>
          <cell r="U5713">
            <v>0</v>
          </cell>
        </row>
        <row r="5714">
          <cell r="S5714">
            <v>0</v>
          </cell>
          <cell r="T5714">
            <v>0</v>
          </cell>
          <cell r="U5714">
            <v>0</v>
          </cell>
        </row>
        <row r="5715">
          <cell r="S5715">
            <v>0</v>
          </cell>
          <cell r="T5715">
            <v>0</v>
          </cell>
          <cell r="U5715">
            <v>0</v>
          </cell>
        </row>
        <row r="5716">
          <cell r="S5716">
            <v>0</v>
          </cell>
          <cell r="T5716">
            <v>0</v>
          </cell>
          <cell r="U5716">
            <v>0</v>
          </cell>
        </row>
        <row r="5717">
          <cell r="S5717">
            <v>0</v>
          </cell>
          <cell r="T5717">
            <v>0</v>
          </cell>
          <cell r="U5717">
            <v>0</v>
          </cell>
        </row>
        <row r="5718">
          <cell r="S5718">
            <v>0</v>
          </cell>
          <cell r="T5718">
            <v>0</v>
          </cell>
          <cell r="U5718">
            <v>0</v>
          </cell>
        </row>
        <row r="5719">
          <cell r="S5719">
            <v>0</v>
          </cell>
          <cell r="T5719">
            <v>0</v>
          </cell>
          <cell r="U5719">
            <v>0</v>
          </cell>
        </row>
        <row r="5720">
          <cell r="S5720">
            <v>0</v>
          </cell>
          <cell r="T5720">
            <v>0</v>
          </cell>
          <cell r="U5720">
            <v>0</v>
          </cell>
        </row>
        <row r="5721">
          <cell r="S5721">
            <v>0</v>
          </cell>
          <cell r="T5721">
            <v>0</v>
          </cell>
          <cell r="U5721">
            <v>0</v>
          </cell>
        </row>
        <row r="5722">
          <cell r="S5722">
            <v>0</v>
          </cell>
          <cell r="T5722">
            <v>0</v>
          </cell>
          <cell r="U5722">
            <v>0</v>
          </cell>
        </row>
        <row r="5723">
          <cell r="S5723">
            <v>0</v>
          </cell>
          <cell r="T5723">
            <v>0</v>
          </cell>
          <cell r="U5723">
            <v>0</v>
          </cell>
        </row>
        <row r="5724">
          <cell r="S5724">
            <v>0</v>
          </cell>
          <cell r="T5724">
            <v>0</v>
          </cell>
          <cell r="U5724">
            <v>0</v>
          </cell>
        </row>
        <row r="5725">
          <cell r="S5725">
            <v>0</v>
          </cell>
          <cell r="T5725">
            <v>0</v>
          </cell>
          <cell r="U5725">
            <v>0</v>
          </cell>
        </row>
        <row r="5726">
          <cell r="S5726">
            <v>0</v>
          </cell>
          <cell r="T5726">
            <v>0</v>
          </cell>
          <cell r="U5726">
            <v>0</v>
          </cell>
        </row>
        <row r="5727">
          <cell r="S5727">
            <v>0</v>
          </cell>
          <cell r="T5727">
            <v>0</v>
          </cell>
          <cell r="U5727">
            <v>0</v>
          </cell>
        </row>
        <row r="5728">
          <cell r="S5728">
            <v>0</v>
          </cell>
          <cell r="T5728">
            <v>0</v>
          </cell>
          <cell r="U5728">
            <v>0</v>
          </cell>
        </row>
        <row r="5729">
          <cell r="S5729">
            <v>0</v>
          </cell>
          <cell r="T5729">
            <v>0</v>
          </cell>
          <cell r="U5729">
            <v>0</v>
          </cell>
        </row>
        <row r="5730">
          <cell r="S5730">
            <v>0</v>
          </cell>
          <cell r="T5730">
            <v>0</v>
          </cell>
          <cell r="U5730">
            <v>0</v>
          </cell>
        </row>
        <row r="5731">
          <cell r="S5731">
            <v>0</v>
          </cell>
          <cell r="T5731">
            <v>0</v>
          </cell>
          <cell r="U5731">
            <v>0</v>
          </cell>
        </row>
        <row r="5732">
          <cell r="S5732">
            <v>0</v>
          </cell>
          <cell r="T5732">
            <v>0</v>
          </cell>
          <cell r="U5732">
            <v>0</v>
          </cell>
        </row>
        <row r="5733">
          <cell r="S5733">
            <v>0</v>
          </cell>
          <cell r="T5733">
            <v>0</v>
          </cell>
          <cell r="U5733">
            <v>0</v>
          </cell>
        </row>
        <row r="5734">
          <cell r="S5734">
            <v>0</v>
          </cell>
          <cell r="T5734">
            <v>0</v>
          </cell>
          <cell r="U5734">
            <v>0</v>
          </cell>
        </row>
        <row r="5735">
          <cell r="S5735">
            <v>0</v>
          </cell>
          <cell r="T5735">
            <v>0</v>
          </cell>
          <cell r="U5735">
            <v>0</v>
          </cell>
        </row>
        <row r="5736">
          <cell r="S5736">
            <v>0</v>
          </cell>
          <cell r="T5736">
            <v>0</v>
          </cell>
          <cell r="U5736">
            <v>0</v>
          </cell>
        </row>
        <row r="5737">
          <cell r="S5737">
            <v>0</v>
          </cell>
          <cell r="T5737">
            <v>0</v>
          </cell>
          <cell r="U5737">
            <v>0</v>
          </cell>
        </row>
        <row r="5738">
          <cell r="S5738">
            <v>0</v>
          </cell>
          <cell r="T5738">
            <v>0</v>
          </cell>
          <cell r="U5738">
            <v>0</v>
          </cell>
        </row>
        <row r="5739">
          <cell r="S5739">
            <v>0</v>
          </cell>
          <cell r="T5739">
            <v>0</v>
          </cell>
          <cell r="U5739">
            <v>0</v>
          </cell>
        </row>
        <row r="5740">
          <cell r="S5740">
            <v>0</v>
          </cell>
          <cell r="T5740">
            <v>0</v>
          </cell>
          <cell r="U5740">
            <v>0</v>
          </cell>
        </row>
        <row r="5741">
          <cell r="S5741">
            <v>0</v>
          </cell>
          <cell r="T5741">
            <v>0</v>
          </cell>
          <cell r="U5741">
            <v>0</v>
          </cell>
        </row>
        <row r="5742">
          <cell r="S5742">
            <v>0</v>
          </cell>
          <cell r="T5742">
            <v>0</v>
          </cell>
          <cell r="U5742">
            <v>0</v>
          </cell>
        </row>
        <row r="5743">
          <cell r="S5743">
            <v>0</v>
          </cell>
          <cell r="T5743">
            <v>0</v>
          </cell>
          <cell r="U5743">
            <v>0</v>
          </cell>
        </row>
        <row r="5744">
          <cell r="S5744">
            <v>0</v>
          </cell>
          <cell r="T5744">
            <v>0</v>
          </cell>
          <cell r="U5744">
            <v>0</v>
          </cell>
        </row>
        <row r="5745">
          <cell r="S5745">
            <v>0</v>
          </cell>
          <cell r="T5745">
            <v>0</v>
          </cell>
          <cell r="U5745">
            <v>0</v>
          </cell>
        </row>
        <row r="5746">
          <cell r="S5746">
            <v>0</v>
          </cell>
          <cell r="T5746">
            <v>0</v>
          </cell>
          <cell r="U5746">
            <v>0</v>
          </cell>
        </row>
        <row r="5747">
          <cell r="S5747">
            <v>0</v>
          </cell>
          <cell r="T5747">
            <v>0</v>
          </cell>
          <cell r="U5747">
            <v>0</v>
          </cell>
        </row>
        <row r="5748">
          <cell r="S5748">
            <v>0</v>
          </cell>
          <cell r="T5748">
            <v>0</v>
          </cell>
          <cell r="U5748">
            <v>0</v>
          </cell>
        </row>
        <row r="5749">
          <cell r="S5749">
            <v>0</v>
          </cell>
          <cell r="T5749">
            <v>0</v>
          </cell>
          <cell r="U5749">
            <v>0</v>
          </cell>
        </row>
        <row r="5750">
          <cell r="S5750">
            <v>0</v>
          </cell>
          <cell r="T5750">
            <v>0</v>
          </cell>
          <cell r="U5750">
            <v>0</v>
          </cell>
        </row>
        <row r="5751">
          <cell r="S5751">
            <v>0</v>
          </cell>
          <cell r="T5751">
            <v>0</v>
          </cell>
          <cell r="U5751">
            <v>0</v>
          </cell>
        </row>
        <row r="5752">
          <cell r="S5752">
            <v>0</v>
          </cell>
          <cell r="T5752">
            <v>0</v>
          </cell>
          <cell r="U5752">
            <v>0</v>
          </cell>
        </row>
        <row r="5753">
          <cell r="S5753">
            <v>0</v>
          </cell>
          <cell r="T5753">
            <v>0</v>
          </cell>
          <cell r="U5753">
            <v>0</v>
          </cell>
        </row>
        <row r="5754">
          <cell r="S5754">
            <v>0</v>
          </cell>
          <cell r="T5754">
            <v>0</v>
          </cell>
          <cell r="U5754">
            <v>0</v>
          </cell>
        </row>
        <row r="5755">
          <cell r="S5755">
            <v>0</v>
          </cell>
          <cell r="T5755">
            <v>0</v>
          </cell>
          <cell r="U5755">
            <v>0</v>
          </cell>
        </row>
        <row r="5756">
          <cell r="S5756">
            <v>0</v>
          </cell>
          <cell r="T5756">
            <v>0</v>
          </cell>
          <cell r="U5756">
            <v>0</v>
          </cell>
        </row>
        <row r="5757">
          <cell r="S5757">
            <v>0</v>
          </cell>
          <cell r="T5757">
            <v>0</v>
          </cell>
          <cell r="U5757">
            <v>0</v>
          </cell>
        </row>
        <row r="5758">
          <cell r="S5758">
            <v>0</v>
          </cell>
          <cell r="T5758">
            <v>0</v>
          </cell>
          <cell r="U5758">
            <v>0</v>
          </cell>
        </row>
        <row r="5759">
          <cell r="S5759">
            <v>0</v>
          </cell>
          <cell r="T5759">
            <v>0</v>
          </cell>
          <cell r="U5759">
            <v>0</v>
          </cell>
        </row>
        <row r="5760">
          <cell r="S5760">
            <v>0</v>
          </cell>
          <cell r="T5760">
            <v>0</v>
          </cell>
          <cell r="U5760">
            <v>0</v>
          </cell>
        </row>
        <row r="5761">
          <cell r="S5761">
            <v>0</v>
          </cell>
          <cell r="T5761">
            <v>0</v>
          </cell>
          <cell r="U5761">
            <v>0</v>
          </cell>
        </row>
        <row r="5762">
          <cell r="S5762">
            <v>0</v>
          </cell>
          <cell r="T5762">
            <v>0</v>
          </cell>
          <cell r="U5762">
            <v>0</v>
          </cell>
        </row>
        <row r="5763">
          <cell r="S5763">
            <v>0</v>
          </cell>
          <cell r="T5763">
            <v>0</v>
          </cell>
          <cell r="U5763">
            <v>0</v>
          </cell>
        </row>
        <row r="5764">
          <cell r="S5764">
            <v>0</v>
          </cell>
          <cell r="T5764">
            <v>0</v>
          </cell>
          <cell r="U5764">
            <v>0</v>
          </cell>
        </row>
        <row r="5765">
          <cell r="S5765">
            <v>0</v>
          </cell>
          <cell r="T5765">
            <v>0</v>
          </cell>
          <cell r="U5765">
            <v>0</v>
          </cell>
        </row>
        <row r="5766">
          <cell r="S5766">
            <v>0</v>
          </cell>
          <cell r="T5766">
            <v>0</v>
          </cell>
          <cell r="U5766">
            <v>0</v>
          </cell>
        </row>
        <row r="5767">
          <cell r="S5767">
            <v>0</v>
          </cell>
          <cell r="T5767">
            <v>0</v>
          </cell>
          <cell r="U5767">
            <v>0</v>
          </cell>
        </row>
        <row r="5768">
          <cell r="S5768">
            <v>0</v>
          </cell>
          <cell r="T5768">
            <v>0</v>
          </cell>
          <cell r="U5768">
            <v>0</v>
          </cell>
        </row>
        <row r="5769">
          <cell r="S5769">
            <v>0</v>
          </cell>
          <cell r="T5769">
            <v>0</v>
          </cell>
          <cell r="U5769">
            <v>0</v>
          </cell>
        </row>
        <row r="5770">
          <cell r="S5770">
            <v>0</v>
          </cell>
          <cell r="T5770">
            <v>0</v>
          </cell>
          <cell r="U5770">
            <v>0</v>
          </cell>
        </row>
        <row r="5771">
          <cell r="S5771">
            <v>0</v>
          </cell>
          <cell r="T5771">
            <v>0</v>
          </cell>
          <cell r="U5771">
            <v>0</v>
          </cell>
        </row>
        <row r="5772">
          <cell r="S5772">
            <v>0</v>
          </cell>
          <cell r="T5772">
            <v>0</v>
          </cell>
          <cell r="U5772">
            <v>0</v>
          </cell>
        </row>
        <row r="5773">
          <cell r="S5773">
            <v>0</v>
          </cell>
          <cell r="T5773">
            <v>0</v>
          </cell>
          <cell r="U5773">
            <v>0</v>
          </cell>
        </row>
        <row r="5774">
          <cell r="S5774">
            <v>0</v>
          </cell>
          <cell r="T5774">
            <v>0</v>
          </cell>
          <cell r="U5774">
            <v>0</v>
          </cell>
        </row>
        <row r="5775">
          <cell r="S5775">
            <v>0</v>
          </cell>
          <cell r="T5775">
            <v>0</v>
          </cell>
          <cell r="U5775">
            <v>0</v>
          </cell>
        </row>
        <row r="5776">
          <cell r="S5776">
            <v>0</v>
          </cell>
          <cell r="T5776">
            <v>0</v>
          </cell>
          <cell r="U5776">
            <v>0</v>
          </cell>
        </row>
        <row r="5777">
          <cell r="S5777">
            <v>0</v>
          </cell>
          <cell r="T5777">
            <v>0</v>
          </cell>
          <cell r="U5777">
            <v>0</v>
          </cell>
        </row>
        <row r="5778">
          <cell r="S5778">
            <v>0</v>
          </cell>
          <cell r="T5778">
            <v>0</v>
          </cell>
          <cell r="U5778">
            <v>0</v>
          </cell>
        </row>
        <row r="5779">
          <cell r="S5779">
            <v>0</v>
          </cell>
          <cell r="T5779">
            <v>0</v>
          </cell>
          <cell r="U5779">
            <v>0</v>
          </cell>
        </row>
        <row r="5780">
          <cell r="S5780">
            <v>0</v>
          </cell>
          <cell r="T5780">
            <v>0</v>
          </cell>
          <cell r="U5780">
            <v>0</v>
          </cell>
        </row>
        <row r="5781">
          <cell r="S5781">
            <v>0</v>
          </cell>
          <cell r="T5781">
            <v>0</v>
          </cell>
          <cell r="U5781">
            <v>0</v>
          </cell>
        </row>
        <row r="5782">
          <cell r="S5782">
            <v>0</v>
          </cell>
          <cell r="T5782">
            <v>0</v>
          </cell>
          <cell r="U5782">
            <v>0</v>
          </cell>
        </row>
        <row r="5783">
          <cell r="S5783">
            <v>0</v>
          </cell>
          <cell r="T5783">
            <v>0</v>
          </cell>
          <cell r="U5783">
            <v>0</v>
          </cell>
        </row>
        <row r="5784">
          <cell r="S5784">
            <v>0</v>
          </cell>
          <cell r="T5784">
            <v>0</v>
          </cell>
          <cell r="U5784">
            <v>0</v>
          </cell>
        </row>
        <row r="5785">
          <cell r="S5785">
            <v>0</v>
          </cell>
          <cell r="T5785">
            <v>0</v>
          </cell>
          <cell r="U5785">
            <v>0</v>
          </cell>
        </row>
        <row r="5786">
          <cell r="S5786">
            <v>0</v>
          </cell>
          <cell r="T5786">
            <v>0</v>
          </cell>
          <cell r="U5786">
            <v>0</v>
          </cell>
        </row>
        <row r="5787">
          <cell r="S5787">
            <v>0</v>
          </cell>
          <cell r="T5787">
            <v>0</v>
          </cell>
          <cell r="U5787">
            <v>0</v>
          </cell>
        </row>
        <row r="5788">
          <cell r="S5788">
            <v>0</v>
          </cell>
          <cell r="T5788">
            <v>0</v>
          </cell>
          <cell r="U5788">
            <v>0</v>
          </cell>
        </row>
        <row r="5789">
          <cell r="S5789">
            <v>0</v>
          </cell>
          <cell r="T5789">
            <v>0</v>
          </cell>
          <cell r="U5789">
            <v>0</v>
          </cell>
        </row>
        <row r="5790">
          <cell r="S5790">
            <v>0</v>
          </cell>
          <cell r="T5790">
            <v>0</v>
          </cell>
          <cell r="U5790">
            <v>0</v>
          </cell>
        </row>
        <row r="5791">
          <cell r="S5791">
            <v>0</v>
          </cell>
          <cell r="T5791">
            <v>0</v>
          </cell>
          <cell r="U5791">
            <v>0</v>
          </cell>
        </row>
        <row r="5792">
          <cell r="S5792">
            <v>0</v>
          </cell>
          <cell r="T5792">
            <v>0</v>
          </cell>
          <cell r="U5792">
            <v>0</v>
          </cell>
        </row>
        <row r="5793">
          <cell r="S5793">
            <v>0</v>
          </cell>
          <cell r="T5793">
            <v>0</v>
          </cell>
          <cell r="U5793">
            <v>0</v>
          </cell>
        </row>
        <row r="5794">
          <cell r="S5794">
            <v>0</v>
          </cell>
          <cell r="T5794">
            <v>0</v>
          </cell>
          <cell r="U5794">
            <v>0</v>
          </cell>
        </row>
        <row r="5795">
          <cell r="S5795">
            <v>0</v>
          </cell>
          <cell r="T5795">
            <v>0</v>
          </cell>
          <cell r="U5795">
            <v>0</v>
          </cell>
        </row>
        <row r="5796">
          <cell r="S5796">
            <v>0</v>
          </cell>
          <cell r="T5796">
            <v>0</v>
          </cell>
          <cell r="U5796">
            <v>0</v>
          </cell>
        </row>
        <row r="5797">
          <cell r="S5797">
            <v>0</v>
          </cell>
          <cell r="T5797">
            <v>0</v>
          </cell>
          <cell r="U5797">
            <v>0</v>
          </cell>
        </row>
        <row r="5798">
          <cell r="S5798">
            <v>0</v>
          </cell>
          <cell r="T5798">
            <v>0</v>
          </cell>
          <cell r="U5798">
            <v>0</v>
          </cell>
        </row>
        <row r="5799">
          <cell r="S5799">
            <v>0</v>
          </cell>
          <cell r="T5799">
            <v>0</v>
          </cell>
          <cell r="U5799">
            <v>0</v>
          </cell>
        </row>
        <row r="5800">
          <cell r="S5800">
            <v>0</v>
          </cell>
          <cell r="T5800">
            <v>0</v>
          </cell>
          <cell r="U5800">
            <v>0</v>
          </cell>
        </row>
        <row r="5801">
          <cell r="S5801">
            <v>0</v>
          </cell>
          <cell r="T5801">
            <v>0</v>
          </cell>
          <cell r="U5801">
            <v>0</v>
          </cell>
        </row>
        <row r="5802">
          <cell r="S5802">
            <v>0</v>
          </cell>
          <cell r="T5802">
            <v>0</v>
          </cell>
          <cell r="U5802">
            <v>0</v>
          </cell>
        </row>
        <row r="5803">
          <cell r="S5803">
            <v>0</v>
          </cell>
          <cell r="T5803">
            <v>0</v>
          </cell>
          <cell r="U5803">
            <v>0</v>
          </cell>
        </row>
        <row r="5804">
          <cell r="S5804">
            <v>0</v>
          </cell>
          <cell r="T5804">
            <v>0</v>
          </cell>
          <cell r="U5804">
            <v>0</v>
          </cell>
        </row>
        <row r="5805">
          <cell r="S5805">
            <v>0</v>
          </cell>
          <cell r="T5805">
            <v>0</v>
          </cell>
          <cell r="U5805">
            <v>0</v>
          </cell>
        </row>
        <row r="5806">
          <cell r="S5806">
            <v>0</v>
          </cell>
          <cell r="T5806">
            <v>0</v>
          </cell>
          <cell r="U5806">
            <v>0</v>
          </cell>
        </row>
        <row r="5807">
          <cell r="S5807">
            <v>0</v>
          </cell>
          <cell r="T5807">
            <v>0</v>
          </cell>
          <cell r="U5807">
            <v>0</v>
          </cell>
        </row>
        <row r="5808">
          <cell r="S5808">
            <v>0</v>
          </cell>
          <cell r="T5808">
            <v>0</v>
          </cell>
          <cell r="U5808">
            <v>0</v>
          </cell>
        </row>
        <row r="5809">
          <cell r="S5809">
            <v>0</v>
          </cell>
          <cell r="T5809">
            <v>0</v>
          </cell>
          <cell r="U5809">
            <v>0</v>
          </cell>
        </row>
        <row r="5810">
          <cell r="S5810">
            <v>0</v>
          </cell>
          <cell r="T5810">
            <v>0</v>
          </cell>
          <cell r="U5810">
            <v>0</v>
          </cell>
        </row>
        <row r="5811">
          <cell r="S5811">
            <v>0</v>
          </cell>
          <cell r="T5811">
            <v>0</v>
          </cell>
          <cell r="U5811">
            <v>0</v>
          </cell>
        </row>
        <row r="5812">
          <cell r="S5812">
            <v>0</v>
          </cell>
          <cell r="T5812">
            <v>0</v>
          </cell>
          <cell r="U5812">
            <v>0</v>
          </cell>
        </row>
        <row r="5813">
          <cell r="S5813">
            <v>0</v>
          </cell>
          <cell r="T5813">
            <v>0</v>
          </cell>
          <cell r="U5813">
            <v>0</v>
          </cell>
        </row>
        <row r="5814">
          <cell r="S5814">
            <v>0</v>
          </cell>
          <cell r="T5814">
            <v>0</v>
          </cell>
          <cell r="U5814">
            <v>0</v>
          </cell>
        </row>
        <row r="5815">
          <cell r="S5815">
            <v>0</v>
          </cell>
          <cell r="T5815">
            <v>0</v>
          </cell>
          <cell r="U5815">
            <v>0</v>
          </cell>
        </row>
        <row r="5816">
          <cell r="S5816">
            <v>0</v>
          </cell>
          <cell r="T5816">
            <v>0</v>
          </cell>
          <cell r="U5816">
            <v>0</v>
          </cell>
        </row>
        <row r="5817">
          <cell r="S5817">
            <v>0</v>
          </cell>
          <cell r="T5817">
            <v>0</v>
          </cell>
          <cell r="U5817">
            <v>0</v>
          </cell>
        </row>
        <row r="5818">
          <cell r="S5818">
            <v>0</v>
          </cell>
          <cell r="T5818">
            <v>0</v>
          </cell>
          <cell r="U5818">
            <v>0</v>
          </cell>
        </row>
        <row r="5819">
          <cell r="S5819">
            <v>0</v>
          </cell>
          <cell r="T5819">
            <v>0</v>
          </cell>
          <cell r="U5819">
            <v>0</v>
          </cell>
        </row>
        <row r="5820">
          <cell r="S5820">
            <v>0</v>
          </cell>
          <cell r="T5820">
            <v>0</v>
          </cell>
          <cell r="U5820">
            <v>0</v>
          </cell>
        </row>
        <row r="5821">
          <cell r="S5821">
            <v>0</v>
          </cell>
          <cell r="T5821">
            <v>0</v>
          </cell>
          <cell r="U5821">
            <v>0</v>
          </cell>
        </row>
        <row r="5822">
          <cell r="S5822">
            <v>0</v>
          </cell>
          <cell r="T5822">
            <v>0</v>
          </cell>
          <cell r="U5822">
            <v>0</v>
          </cell>
        </row>
        <row r="5823">
          <cell r="S5823">
            <v>0</v>
          </cell>
          <cell r="T5823">
            <v>0</v>
          </cell>
          <cell r="U5823">
            <v>0</v>
          </cell>
        </row>
        <row r="5824">
          <cell r="S5824">
            <v>0</v>
          </cell>
          <cell r="T5824">
            <v>0</v>
          </cell>
          <cell r="U5824">
            <v>0</v>
          </cell>
        </row>
        <row r="5825">
          <cell r="S5825">
            <v>0</v>
          </cell>
          <cell r="T5825">
            <v>0</v>
          </cell>
          <cell r="U5825">
            <v>0</v>
          </cell>
        </row>
        <row r="5826">
          <cell r="S5826">
            <v>0</v>
          </cell>
          <cell r="T5826">
            <v>0</v>
          </cell>
          <cell r="U5826">
            <v>0</v>
          </cell>
        </row>
        <row r="5827">
          <cell r="S5827">
            <v>0</v>
          </cell>
          <cell r="T5827">
            <v>0</v>
          </cell>
          <cell r="U5827">
            <v>0</v>
          </cell>
        </row>
        <row r="5828">
          <cell r="S5828">
            <v>0</v>
          </cell>
          <cell r="T5828">
            <v>0</v>
          </cell>
          <cell r="U5828">
            <v>0</v>
          </cell>
        </row>
        <row r="5829">
          <cell r="S5829">
            <v>0</v>
          </cell>
          <cell r="T5829">
            <v>0</v>
          </cell>
          <cell r="U5829">
            <v>0</v>
          </cell>
        </row>
        <row r="5830">
          <cell r="S5830">
            <v>0</v>
          </cell>
          <cell r="T5830">
            <v>0</v>
          </cell>
          <cell r="U5830">
            <v>0</v>
          </cell>
        </row>
        <row r="5831">
          <cell r="S5831">
            <v>0</v>
          </cell>
          <cell r="T5831">
            <v>0</v>
          </cell>
          <cell r="U5831">
            <v>0</v>
          </cell>
        </row>
        <row r="5832">
          <cell r="S5832">
            <v>0</v>
          </cell>
          <cell r="T5832">
            <v>0</v>
          </cell>
          <cell r="U5832">
            <v>0</v>
          </cell>
        </row>
        <row r="5833">
          <cell r="S5833">
            <v>0</v>
          </cell>
          <cell r="T5833">
            <v>0</v>
          </cell>
          <cell r="U5833">
            <v>0</v>
          </cell>
        </row>
        <row r="5834">
          <cell r="S5834">
            <v>0</v>
          </cell>
          <cell r="T5834">
            <v>0</v>
          </cell>
          <cell r="U5834">
            <v>0</v>
          </cell>
        </row>
        <row r="5835">
          <cell r="S5835">
            <v>0</v>
          </cell>
          <cell r="T5835">
            <v>0</v>
          </cell>
          <cell r="U5835">
            <v>0</v>
          </cell>
        </row>
        <row r="5836">
          <cell r="S5836">
            <v>0</v>
          </cell>
          <cell r="T5836">
            <v>0</v>
          </cell>
          <cell r="U5836">
            <v>0</v>
          </cell>
        </row>
        <row r="5837">
          <cell r="S5837">
            <v>0</v>
          </cell>
          <cell r="T5837">
            <v>0</v>
          </cell>
          <cell r="U5837">
            <v>0</v>
          </cell>
        </row>
        <row r="5838">
          <cell r="S5838">
            <v>0</v>
          </cell>
          <cell r="T5838">
            <v>0</v>
          </cell>
          <cell r="U5838">
            <v>0</v>
          </cell>
        </row>
        <row r="5839">
          <cell r="S5839">
            <v>0</v>
          </cell>
          <cell r="T5839">
            <v>0</v>
          </cell>
          <cell r="U5839">
            <v>0</v>
          </cell>
        </row>
        <row r="5840">
          <cell r="S5840">
            <v>0</v>
          </cell>
          <cell r="T5840">
            <v>0</v>
          </cell>
          <cell r="U5840">
            <v>0</v>
          </cell>
        </row>
        <row r="5841">
          <cell r="S5841">
            <v>0</v>
          </cell>
          <cell r="T5841">
            <v>0</v>
          </cell>
          <cell r="U5841">
            <v>0</v>
          </cell>
        </row>
        <row r="5842">
          <cell r="S5842">
            <v>0</v>
          </cell>
          <cell r="T5842">
            <v>0</v>
          </cell>
          <cell r="U5842">
            <v>0</v>
          </cell>
        </row>
        <row r="5843">
          <cell r="S5843">
            <v>0</v>
          </cell>
          <cell r="T5843">
            <v>0</v>
          </cell>
          <cell r="U5843">
            <v>0</v>
          </cell>
        </row>
        <row r="5844">
          <cell r="S5844">
            <v>0</v>
          </cell>
          <cell r="T5844">
            <v>0</v>
          </cell>
          <cell r="U5844">
            <v>0</v>
          </cell>
        </row>
        <row r="5845">
          <cell r="S5845">
            <v>0</v>
          </cell>
          <cell r="T5845">
            <v>0</v>
          </cell>
          <cell r="U5845">
            <v>0</v>
          </cell>
        </row>
        <row r="5846">
          <cell r="S5846">
            <v>0</v>
          </cell>
          <cell r="T5846">
            <v>0</v>
          </cell>
          <cell r="U5846">
            <v>0</v>
          </cell>
        </row>
        <row r="5847">
          <cell r="S5847">
            <v>0</v>
          </cell>
          <cell r="T5847">
            <v>0</v>
          </cell>
          <cell r="U5847">
            <v>0</v>
          </cell>
        </row>
        <row r="5848">
          <cell r="S5848">
            <v>0</v>
          </cell>
          <cell r="T5848">
            <v>0</v>
          </cell>
          <cell r="U5848">
            <v>0</v>
          </cell>
        </row>
        <row r="5849">
          <cell r="S5849">
            <v>0</v>
          </cell>
          <cell r="T5849">
            <v>0</v>
          </cell>
          <cell r="U5849">
            <v>0</v>
          </cell>
        </row>
        <row r="5850">
          <cell r="S5850">
            <v>0</v>
          </cell>
          <cell r="T5850">
            <v>0</v>
          </cell>
          <cell r="U5850">
            <v>0</v>
          </cell>
        </row>
        <row r="5851">
          <cell r="S5851">
            <v>0</v>
          </cell>
          <cell r="T5851">
            <v>0</v>
          </cell>
          <cell r="U5851">
            <v>0</v>
          </cell>
        </row>
        <row r="5852">
          <cell r="S5852">
            <v>0</v>
          </cell>
          <cell r="T5852">
            <v>0</v>
          </cell>
          <cell r="U5852">
            <v>0</v>
          </cell>
        </row>
        <row r="5853">
          <cell r="S5853">
            <v>0</v>
          </cell>
          <cell r="T5853">
            <v>0</v>
          </cell>
          <cell r="U5853">
            <v>0</v>
          </cell>
        </row>
        <row r="5854">
          <cell r="S5854">
            <v>0</v>
          </cell>
          <cell r="T5854">
            <v>0</v>
          </cell>
          <cell r="U5854">
            <v>0</v>
          </cell>
        </row>
        <row r="5855">
          <cell r="S5855">
            <v>0</v>
          </cell>
          <cell r="T5855">
            <v>0</v>
          </cell>
          <cell r="U5855">
            <v>0</v>
          </cell>
        </row>
        <row r="5856">
          <cell r="S5856">
            <v>0</v>
          </cell>
          <cell r="T5856">
            <v>0</v>
          </cell>
          <cell r="U5856">
            <v>0</v>
          </cell>
        </row>
        <row r="5857">
          <cell r="S5857">
            <v>0</v>
          </cell>
          <cell r="T5857">
            <v>0</v>
          </cell>
          <cell r="U5857">
            <v>0</v>
          </cell>
        </row>
        <row r="5858">
          <cell r="S5858">
            <v>0</v>
          </cell>
          <cell r="T5858">
            <v>0</v>
          </cell>
          <cell r="U5858">
            <v>0</v>
          </cell>
        </row>
        <row r="5859">
          <cell r="S5859">
            <v>0</v>
          </cell>
          <cell r="T5859">
            <v>0</v>
          </cell>
          <cell r="U5859">
            <v>0</v>
          </cell>
        </row>
        <row r="5860">
          <cell r="S5860">
            <v>0</v>
          </cell>
          <cell r="T5860">
            <v>0</v>
          </cell>
          <cell r="U5860">
            <v>0</v>
          </cell>
        </row>
        <row r="5861">
          <cell r="S5861">
            <v>0</v>
          </cell>
          <cell r="T5861">
            <v>0</v>
          </cell>
          <cell r="U5861">
            <v>0</v>
          </cell>
        </row>
        <row r="5862">
          <cell r="S5862">
            <v>0</v>
          </cell>
          <cell r="T5862">
            <v>0</v>
          </cell>
          <cell r="U5862">
            <v>0</v>
          </cell>
        </row>
        <row r="5863">
          <cell r="S5863">
            <v>0</v>
          </cell>
          <cell r="T5863">
            <v>0</v>
          </cell>
          <cell r="U5863">
            <v>0</v>
          </cell>
        </row>
        <row r="5864">
          <cell r="S5864">
            <v>0</v>
          </cell>
          <cell r="T5864">
            <v>0</v>
          </cell>
          <cell r="U5864">
            <v>0</v>
          </cell>
        </row>
        <row r="5865">
          <cell r="S5865">
            <v>0</v>
          </cell>
          <cell r="T5865">
            <v>0</v>
          </cell>
          <cell r="U5865">
            <v>0</v>
          </cell>
        </row>
        <row r="5866">
          <cell r="S5866">
            <v>0</v>
          </cell>
          <cell r="T5866">
            <v>0</v>
          </cell>
          <cell r="U5866">
            <v>0</v>
          </cell>
        </row>
        <row r="5867">
          <cell r="S5867">
            <v>0</v>
          </cell>
          <cell r="T5867">
            <v>0</v>
          </cell>
          <cell r="U5867">
            <v>0</v>
          </cell>
        </row>
        <row r="5868">
          <cell r="S5868">
            <v>0</v>
          </cell>
          <cell r="T5868">
            <v>0</v>
          </cell>
          <cell r="U5868">
            <v>0</v>
          </cell>
        </row>
        <row r="5869">
          <cell r="S5869">
            <v>0</v>
          </cell>
          <cell r="T5869">
            <v>0</v>
          </cell>
          <cell r="U5869">
            <v>0</v>
          </cell>
        </row>
        <row r="5870">
          <cell r="S5870">
            <v>0</v>
          </cell>
          <cell r="T5870">
            <v>0</v>
          </cell>
          <cell r="U5870">
            <v>0</v>
          </cell>
        </row>
        <row r="5871">
          <cell r="S5871">
            <v>0</v>
          </cell>
          <cell r="T5871">
            <v>0</v>
          </cell>
          <cell r="U5871">
            <v>0</v>
          </cell>
        </row>
        <row r="5872">
          <cell r="S5872">
            <v>0</v>
          </cell>
          <cell r="T5872">
            <v>0</v>
          </cell>
          <cell r="U5872">
            <v>0</v>
          </cell>
        </row>
        <row r="5873">
          <cell r="S5873">
            <v>0</v>
          </cell>
          <cell r="T5873">
            <v>0</v>
          </cell>
          <cell r="U5873">
            <v>0</v>
          </cell>
        </row>
        <row r="5874">
          <cell r="S5874">
            <v>0</v>
          </cell>
          <cell r="T5874">
            <v>0</v>
          </cell>
          <cell r="U5874">
            <v>0</v>
          </cell>
        </row>
        <row r="5875">
          <cell r="S5875">
            <v>0</v>
          </cell>
          <cell r="T5875">
            <v>0</v>
          </cell>
          <cell r="U5875">
            <v>0</v>
          </cell>
        </row>
        <row r="5876">
          <cell r="S5876">
            <v>0</v>
          </cell>
          <cell r="T5876">
            <v>0</v>
          </cell>
          <cell r="U5876">
            <v>0</v>
          </cell>
        </row>
        <row r="5877">
          <cell r="S5877">
            <v>0</v>
          </cell>
          <cell r="T5877">
            <v>0</v>
          </cell>
          <cell r="U5877">
            <v>0</v>
          </cell>
        </row>
        <row r="5878">
          <cell r="S5878">
            <v>0</v>
          </cell>
          <cell r="T5878">
            <v>0</v>
          </cell>
          <cell r="U5878">
            <v>0</v>
          </cell>
        </row>
        <row r="5879">
          <cell r="S5879">
            <v>0</v>
          </cell>
          <cell r="T5879">
            <v>0</v>
          </cell>
          <cell r="U5879">
            <v>0</v>
          </cell>
        </row>
        <row r="5880">
          <cell r="S5880">
            <v>0</v>
          </cell>
          <cell r="T5880">
            <v>0</v>
          </cell>
          <cell r="U5880">
            <v>0</v>
          </cell>
        </row>
        <row r="5881">
          <cell r="S5881">
            <v>0</v>
          </cell>
          <cell r="T5881">
            <v>0</v>
          </cell>
          <cell r="U5881">
            <v>0</v>
          </cell>
        </row>
        <row r="5882">
          <cell r="S5882">
            <v>0</v>
          </cell>
          <cell r="T5882">
            <v>0</v>
          </cell>
          <cell r="U5882">
            <v>0</v>
          </cell>
        </row>
        <row r="5883">
          <cell r="S5883">
            <v>0</v>
          </cell>
          <cell r="T5883">
            <v>0</v>
          </cell>
          <cell r="U5883">
            <v>0</v>
          </cell>
        </row>
        <row r="5884">
          <cell r="S5884">
            <v>0</v>
          </cell>
          <cell r="T5884">
            <v>0</v>
          </cell>
          <cell r="U5884">
            <v>0</v>
          </cell>
        </row>
        <row r="5885">
          <cell r="S5885">
            <v>0</v>
          </cell>
          <cell r="T5885">
            <v>0</v>
          </cell>
          <cell r="U5885">
            <v>0</v>
          </cell>
        </row>
        <row r="5886">
          <cell r="S5886">
            <v>0</v>
          </cell>
          <cell r="T5886">
            <v>0</v>
          </cell>
          <cell r="U5886">
            <v>0</v>
          </cell>
        </row>
        <row r="5887">
          <cell r="S5887">
            <v>0</v>
          </cell>
          <cell r="T5887">
            <v>0</v>
          </cell>
          <cell r="U5887">
            <v>0</v>
          </cell>
        </row>
        <row r="5888">
          <cell r="S5888">
            <v>0</v>
          </cell>
          <cell r="T5888">
            <v>0</v>
          </cell>
          <cell r="U5888">
            <v>0</v>
          </cell>
        </row>
        <row r="5889">
          <cell r="S5889">
            <v>0</v>
          </cell>
          <cell r="T5889">
            <v>0</v>
          </cell>
          <cell r="U5889">
            <v>0</v>
          </cell>
        </row>
        <row r="5890">
          <cell r="S5890">
            <v>0</v>
          </cell>
          <cell r="T5890">
            <v>0</v>
          </cell>
          <cell r="U5890">
            <v>0</v>
          </cell>
        </row>
        <row r="5891">
          <cell r="S5891">
            <v>0</v>
          </cell>
          <cell r="T5891">
            <v>0</v>
          </cell>
          <cell r="U5891">
            <v>0</v>
          </cell>
        </row>
        <row r="5892">
          <cell r="S5892">
            <v>0</v>
          </cell>
          <cell r="T5892">
            <v>0</v>
          </cell>
          <cell r="U5892">
            <v>0</v>
          </cell>
        </row>
        <row r="5893">
          <cell r="S5893">
            <v>0</v>
          </cell>
          <cell r="T5893">
            <v>0</v>
          </cell>
          <cell r="U5893">
            <v>0</v>
          </cell>
        </row>
        <row r="5894">
          <cell r="S5894">
            <v>0</v>
          </cell>
          <cell r="T5894">
            <v>0</v>
          </cell>
          <cell r="U5894">
            <v>0</v>
          </cell>
        </row>
        <row r="5895">
          <cell r="S5895">
            <v>0</v>
          </cell>
          <cell r="T5895">
            <v>0</v>
          </cell>
          <cell r="U5895">
            <v>0</v>
          </cell>
        </row>
        <row r="5896">
          <cell r="S5896">
            <v>0</v>
          </cell>
          <cell r="T5896">
            <v>0</v>
          </cell>
          <cell r="U5896">
            <v>0</v>
          </cell>
        </row>
        <row r="5897">
          <cell r="S5897">
            <v>0</v>
          </cell>
          <cell r="T5897">
            <v>0</v>
          </cell>
          <cell r="U5897">
            <v>0</v>
          </cell>
        </row>
        <row r="5898">
          <cell r="S5898">
            <v>0</v>
          </cell>
          <cell r="T5898">
            <v>0</v>
          </cell>
          <cell r="U5898">
            <v>0</v>
          </cell>
        </row>
        <row r="5899">
          <cell r="S5899">
            <v>0</v>
          </cell>
          <cell r="T5899">
            <v>0</v>
          </cell>
          <cell r="U5899">
            <v>0</v>
          </cell>
        </row>
        <row r="5900">
          <cell r="S5900">
            <v>0</v>
          </cell>
          <cell r="T5900">
            <v>0</v>
          </cell>
          <cell r="U5900">
            <v>0</v>
          </cell>
        </row>
        <row r="5901">
          <cell r="S5901">
            <v>0</v>
          </cell>
          <cell r="T5901">
            <v>0</v>
          </cell>
          <cell r="U5901">
            <v>0</v>
          </cell>
        </row>
        <row r="5902">
          <cell r="S5902">
            <v>0</v>
          </cell>
          <cell r="T5902">
            <v>0</v>
          </cell>
          <cell r="U5902">
            <v>0</v>
          </cell>
        </row>
        <row r="5903">
          <cell r="S5903">
            <v>0</v>
          </cell>
          <cell r="T5903">
            <v>0</v>
          </cell>
          <cell r="U5903">
            <v>0</v>
          </cell>
        </row>
        <row r="5904">
          <cell r="S5904">
            <v>0</v>
          </cell>
          <cell r="T5904">
            <v>0</v>
          </cell>
          <cell r="U5904">
            <v>0</v>
          </cell>
        </row>
        <row r="5905">
          <cell r="S5905">
            <v>0</v>
          </cell>
          <cell r="T5905">
            <v>0</v>
          </cell>
          <cell r="U5905">
            <v>0</v>
          </cell>
        </row>
        <row r="5906">
          <cell r="S5906">
            <v>0</v>
          </cell>
          <cell r="T5906">
            <v>0</v>
          </cell>
          <cell r="U5906">
            <v>0</v>
          </cell>
        </row>
        <row r="5907">
          <cell r="S5907">
            <v>0</v>
          </cell>
          <cell r="T5907">
            <v>0</v>
          </cell>
          <cell r="U5907">
            <v>0</v>
          </cell>
        </row>
        <row r="5908">
          <cell r="S5908">
            <v>0</v>
          </cell>
          <cell r="T5908">
            <v>0</v>
          </cell>
          <cell r="U5908">
            <v>0</v>
          </cell>
        </row>
        <row r="5909">
          <cell r="S5909">
            <v>0</v>
          </cell>
          <cell r="T5909">
            <v>0</v>
          </cell>
          <cell r="U5909">
            <v>0</v>
          </cell>
        </row>
        <row r="5910">
          <cell r="S5910">
            <v>0</v>
          </cell>
          <cell r="T5910">
            <v>0</v>
          </cell>
          <cell r="U5910">
            <v>0</v>
          </cell>
        </row>
        <row r="5911">
          <cell r="S5911">
            <v>0</v>
          </cell>
          <cell r="T5911">
            <v>0</v>
          </cell>
          <cell r="U5911">
            <v>0</v>
          </cell>
        </row>
        <row r="5912">
          <cell r="S5912">
            <v>0</v>
          </cell>
          <cell r="T5912">
            <v>0</v>
          </cell>
          <cell r="U5912">
            <v>0</v>
          </cell>
        </row>
        <row r="5913">
          <cell r="S5913">
            <v>0</v>
          </cell>
          <cell r="T5913">
            <v>0</v>
          </cell>
          <cell r="U5913">
            <v>0</v>
          </cell>
        </row>
        <row r="5914">
          <cell r="S5914">
            <v>0</v>
          </cell>
          <cell r="T5914">
            <v>0</v>
          </cell>
          <cell r="U5914">
            <v>0</v>
          </cell>
        </row>
        <row r="5915">
          <cell r="S5915">
            <v>0</v>
          </cell>
          <cell r="T5915">
            <v>0</v>
          </cell>
          <cell r="U5915">
            <v>0</v>
          </cell>
        </row>
        <row r="5916">
          <cell r="S5916">
            <v>0</v>
          </cell>
          <cell r="T5916">
            <v>0</v>
          </cell>
          <cell r="U5916">
            <v>0</v>
          </cell>
        </row>
        <row r="5917">
          <cell r="S5917">
            <v>0</v>
          </cell>
          <cell r="T5917">
            <v>0</v>
          </cell>
          <cell r="U5917">
            <v>0</v>
          </cell>
        </row>
        <row r="5918">
          <cell r="S5918">
            <v>0</v>
          </cell>
          <cell r="T5918">
            <v>0</v>
          </cell>
          <cell r="U5918">
            <v>0</v>
          </cell>
        </row>
        <row r="5919">
          <cell r="S5919">
            <v>0</v>
          </cell>
          <cell r="T5919">
            <v>0</v>
          </cell>
          <cell r="U5919">
            <v>0</v>
          </cell>
        </row>
        <row r="5920">
          <cell r="S5920">
            <v>0</v>
          </cell>
          <cell r="T5920">
            <v>0</v>
          </cell>
          <cell r="U5920">
            <v>0</v>
          </cell>
        </row>
        <row r="5921">
          <cell r="S5921">
            <v>0</v>
          </cell>
          <cell r="T5921">
            <v>0</v>
          </cell>
          <cell r="U5921">
            <v>0</v>
          </cell>
        </row>
        <row r="5922">
          <cell r="S5922">
            <v>0</v>
          </cell>
          <cell r="T5922">
            <v>0</v>
          </cell>
          <cell r="U5922">
            <v>0</v>
          </cell>
        </row>
        <row r="5923">
          <cell r="S5923">
            <v>0</v>
          </cell>
          <cell r="T5923">
            <v>0</v>
          </cell>
          <cell r="U5923">
            <v>0</v>
          </cell>
        </row>
        <row r="5924">
          <cell r="S5924">
            <v>0</v>
          </cell>
          <cell r="T5924">
            <v>0</v>
          </cell>
          <cell r="U5924">
            <v>0</v>
          </cell>
        </row>
        <row r="5925">
          <cell r="S5925">
            <v>0</v>
          </cell>
          <cell r="T5925">
            <v>0</v>
          </cell>
          <cell r="U5925">
            <v>0</v>
          </cell>
        </row>
        <row r="5926">
          <cell r="S5926">
            <v>0</v>
          </cell>
          <cell r="T5926">
            <v>0</v>
          </cell>
          <cell r="U5926">
            <v>0</v>
          </cell>
        </row>
        <row r="5927">
          <cell r="S5927">
            <v>0</v>
          </cell>
          <cell r="T5927">
            <v>0</v>
          </cell>
          <cell r="U5927">
            <v>0</v>
          </cell>
        </row>
        <row r="5928">
          <cell r="S5928">
            <v>0</v>
          </cell>
          <cell r="T5928">
            <v>0</v>
          </cell>
          <cell r="U5928">
            <v>0</v>
          </cell>
        </row>
        <row r="5929">
          <cell r="S5929">
            <v>0</v>
          </cell>
          <cell r="T5929">
            <v>0</v>
          </cell>
          <cell r="U5929">
            <v>0</v>
          </cell>
        </row>
        <row r="5930">
          <cell r="S5930">
            <v>0</v>
          </cell>
          <cell r="T5930">
            <v>0</v>
          </cell>
          <cell r="U5930">
            <v>0</v>
          </cell>
        </row>
        <row r="5931">
          <cell r="S5931">
            <v>0</v>
          </cell>
          <cell r="T5931">
            <v>0</v>
          </cell>
          <cell r="U5931">
            <v>0</v>
          </cell>
        </row>
        <row r="5932">
          <cell r="S5932">
            <v>0</v>
          </cell>
          <cell r="T5932">
            <v>0</v>
          </cell>
          <cell r="U5932">
            <v>0</v>
          </cell>
        </row>
        <row r="5933">
          <cell r="S5933">
            <v>0</v>
          </cell>
          <cell r="T5933">
            <v>0</v>
          </cell>
          <cell r="U5933">
            <v>0</v>
          </cell>
        </row>
        <row r="5934">
          <cell r="S5934">
            <v>0</v>
          </cell>
          <cell r="T5934">
            <v>0</v>
          </cell>
          <cell r="U5934">
            <v>0</v>
          </cell>
        </row>
        <row r="5935">
          <cell r="S5935">
            <v>0</v>
          </cell>
          <cell r="T5935">
            <v>0</v>
          </cell>
          <cell r="U5935">
            <v>0</v>
          </cell>
        </row>
        <row r="5936">
          <cell r="S5936">
            <v>0</v>
          </cell>
          <cell r="T5936">
            <v>0</v>
          </cell>
          <cell r="U5936">
            <v>0</v>
          </cell>
        </row>
        <row r="5937">
          <cell r="S5937">
            <v>0</v>
          </cell>
          <cell r="T5937">
            <v>0</v>
          </cell>
          <cell r="U5937">
            <v>0</v>
          </cell>
        </row>
        <row r="5938">
          <cell r="S5938">
            <v>0</v>
          </cell>
          <cell r="T5938">
            <v>0</v>
          </cell>
          <cell r="U5938">
            <v>0</v>
          </cell>
        </row>
        <row r="5939">
          <cell r="S5939">
            <v>0</v>
          </cell>
          <cell r="T5939">
            <v>0</v>
          </cell>
          <cell r="U5939">
            <v>0</v>
          </cell>
        </row>
        <row r="5940">
          <cell r="S5940">
            <v>0</v>
          </cell>
          <cell r="T5940">
            <v>0</v>
          </cell>
          <cell r="U5940">
            <v>0</v>
          </cell>
        </row>
        <row r="5941">
          <cell r="S5941">
            <v>0</v>
          </cell>
          <cell r="T5941">
            <v>0</v>
          </cell>
          <cell r="U5941">
            <v>0</v>
          </cell>
        </row>
        <row r="5942">
          <cell r="S5942">
            <v>0</v>
          </cell>
          <cell r="T5942">
            <v>0</v>
          </cell>
          <cell r="U5942">
            <v>0</v>
          </cell>
        </row>
        <row r="5943">
          <cell r="S5943">
            <v>0</v>
          </cell>
          <cell r="T5943">
            <v>0</v>
          </cell>
          <cell r="U5943">
            <v>0</v>
          </cell>
        </row>
        <row r="5944">
          <cell r="S5944">
            <v>0</v>
          </cell>
          <cell r="T5944">
            <v>0</v>
          </cell>
          <cell r="U5944">
            <v>0</v>
          </cell>
        </row>
        <row r="5945">
          <cell r="S5945">
            <v>0</v>
          </cell>
          <cell r="T5945">
            <v>0</v>
          </cell>
          <cell r="U5945">
            <v>0</v>
          </cell>
        </row>
        <row r="5946">
          <cell r="S5946">
            <v>0</v>
          </cell>
          <cell r="T5946">
            <v>0</v>
          </cell>
          <cell r="U5946">
            <v>0</v>
          </cell>
        </row>
        <row r="5947">
          <cell r="S5947">
            <v>0</v>
          </cell>
          <cell r="T5947">
            <v>0</v>
          </cell>
          <cell r="U5947">
            <v>0</v>
          </cell>
        </row>
        <row r="5948">
          <cell r="S5948">
            <v>0</v>
          </cell>
          <cell r="T5948">
            <v>0</v>
          </cell>
          <cell r="U5948">
            <v>0</v>
          </cell>
        </row>
        <row r="5949">
          <cell r="S5949">
            <v>0</v>
          </cell>
          <cell r="T5949">
            <v>0</v>
          </cell>
          <cell r="U5949">
            <v>0</v>
          </cell>
        </row>
        <row r="5950">
          <cell r="S5950">
            <v>0</v>
          </cell>
          <cell r="T5950">
            <v>0</v>
          </cell>
          <cell r="U5950">
            <v>0</v>
          </cell>
        </row>
        <row r="5951">
          <cell r="S5951">
            <v>0</v>
          </cell>
          <cell r="T5951">
            <v>0</v>
          </cell>
          <cell r="U5951">
            <v>0</v>
          </cell>
        </row>
        <row r="5952">
          <cell r="S5952">
            <v>0</v>
          </cell>
          <cell r="T5952">
            <v>0</v>
          </cell>
          <cell r="U5952">
            <v>0</v>
          </cell>
        </row>
        <row r="5953">
          <cell r="S5953">
            <v>0</v>
          </cell>
          <cell r="T5953">
            <v>0</v>
          </cell>
          <cell r="U5953">
            <v>0</v>
          </cell>
        </row>
        <row r="5954">
          <cell r="S5954">
            <v>0</v>
          </cell>
          <cell r="T5954">
            <v>0</v>
          </cell>
          <cell r="U5954">
            <v>0</v>
          </cell>
        </row>
        <row r="5955">
          <cell r="S5955">
            <v>0</v>
          </cell>
          <cell r="T5955">
            <v>0</v>
          </cell>
          <cell r="U5955">
            <v>0</v>
          </cell>
        </row>
        <row r="5956">
          <cell r="S5956">
            <v>0</v>
          </cell>
          <cell r="T5956">
            <v>0</v>
          </cell>
          <cell r="U5956">
            <v>0</v>
          </cell>
        </row>
        <row r="5957">
          <cell r="S5957">
            <v>0</v>
          </cell>
          <cell r="T5957">
            <v>0</v>
          </cell>
          <cell r="U5957">
            <v>0</v>
          </cell>
        </row>
        <row r="5958">
          <cell r="S5958">
            <v>0</v>
          </cell>
          <cell r="T5958">
            <v>0</v>
          </cell>
          <cell r="U5958">
            <v>0</v>
          </cell>
        </row>
        <row r="5959">
          <cell r="S5959">
            <v>0</v>
          </cell>
          <cell r="T5959">
            <v>0</v>
          </cell>
          <cell r="U5959">
            <v>0</v>
          </cell>
        </row>
        <row r="5960">
          <cell r="S5960">
            <v>0</v>
          </cell>
          <cell r="T5960">
            <v>0</v>
          </cell>
          <cell r="U5960">
            <v>0</v>
          </cell>
        </row>
        <row r="5961">
          <cell r="S5961">
            <v>0</v>
          </cell>
          <cell r="T5961">
            <v>0</v>
          </cell>
          <cell r="U5961">
            <v>0</v>
          </cell>
        </row>
        <row r="5962">
          <cell r="S5962">
            <v>0</v>
          </cell>
          <cell r="T5962">
            <v>0</v>
          </cell>
          <cell r="U5962">
            <v>0</v>
          </cell>
        </row>
        <row r="5963">
          <cell r="S5963">
            <v>0</v>
          </cell>
          <cell r="T5963">
            <v>0</v>
          </cell>
          <cell r="U5963">
            <v>0</v>
          </cell>
        </row>
        <row r="5964">
          <cell r="S5964">
            <v>0</v>
          </cell>
          <cell r="T5964">
            <v>0</v>
          </cell>
          <cell r="U5964">
            <v>0</v>
          </cell>
        </row>
        <row r="5965">
          <cell r="S5965">
            <v>0</v>
          </cell>
          <cell r="T5965">
            <v>0</v>
          </cell>
          <cell r="U5965">
            <v>0</v>
          </cell>
        </row>
        <row r="5966">
          <cell r="S5966">
            <v>0</v>
          </cell>
          <cell r="T5966">
            <v>0</v>
          </cell>
          <cell r="U5966">
            <v>0</v>
          </cell>
        </row>
        <row r="5967">
          <cell r="S5967">
            <v>0</v>
          </cell>
          <cell r="T5967">
            <v>0</v>
          </cell>
          <cell r="U5967">
            <v>0</v>
          </cell>
        </row>
        <row r="5968">
          <cell r="S5968">
            <v>0</v>
          </cell>
          <cell r="T5968">
            <v>0</v>
          </cell>
          <cell r="U5968">
            <v>0</v>
          </cell>
        </row>
        <row r="5969">
          <cell r="S5969">
            <v>0</v>
          </cell>
          <cell r="T5969">
            <v>0</v>
          </cell>
          <cell r="U5969">
            <v>0</v>
          </cell>
        </row>
        <row r="5970">
          <cell r="S5970">
            <v>0</v>
          </cell>
          <cell r="T5970">
            <v>0</v>
          </cell>
          <cell r="U5970">
            <v>0</v>
          </cell>
        </row>
        <row r="5971">
          <cell r="S5971">
            <v>0</v>
          </cell>
          <cell r="T5971">
            <v>0</v>
          </cell>
          <cell r="U5971">
            <v>0</v>
          </cell>
        </row>
        <row r="5972">
          <cell r="S5972">
            <v>0</v>
          </cell>
          <cell r="T5972">
            <v>0</v>
          </cell>
          <cell r="U5972">
            <v>0</v>
          </cell>
        </row>
        <row r="5973">
          <cell r="S5973">
            <v>0</v>
          </cell>
          <cell r="T5973">
            <v>0</v>
          </cell>
          <cell r="U5973">
            <v>0</v>
          </cell>
        </row>
        <row r="5974">
          <cell r="S5974">
            <v>0</v>
          </cell>
          <cell r="T5974">
            <v>0</v>
          </cell>
          <cell r="U5974">
            <v>0</v>
          </cell>
        </row>
        <row r="5975">
          <cell r="S5975">
            <v>0</v>
          </cell>
          <cell r="T5975">
            <v>0</v>
          </cell>
          <cell r="U5975">
            <v>0</v>
          </cell>
        </row>
        <row r="5976">
          <cell r="S5976">
            <v>0</v>
          </cell>
          <cell r="T5976">
            <v>0</v>
          </cell>
          <cell r="U5976">
            <v>0</v>
          </cell>
        </row>
        <row r="5977">
          <cell r="S5977">
            <v>0</v>
          </cell>
          <cell r="T5977">
            <v>0</v>
          </cell>
          <cell r="U5977">
            <v>0</v>
          </cell>
        </row>
        <row r="5978">
          <cell r="S5978">
            <v>0</v>
          </cell>
          <cell r="T5978">
            <v>0</v>
          </cell>
          <cell r="U5978">
            <v>0</v>
          </cell>
        </row>
        <row r="5979">
          <cell r="S5979">
            <v>0</v>
          </cell>
          <cell r="T5979">
            <v>0</v>
          </cell>
          <cell r="U5979">
            <v>0</v>
          </cell>
        </row>
        <row r="5980">
          <cell r="S5980">
            <v>0</v>
          </cell>
          <cell r="T5980">
            <v>0</v>
          </cell>
          <cell r="U5980">
            <v>0</v>
          </cell>
        </row>
        <row r="5981">
          <cell r="S5981">
            <v>0</v>
          </cell>
          <cell r="T5981">
            <v>0</v>
          </cell>
          <cell r="U5981">
            <v>0</v>
          </cell>
        </row>
        <row r="5982">
          <cell r="S5982">
            <v>0</v>
          </cell>
          <cell r="T5982">
            <v>0</v>
          </cell>
          <cell r="U5982">
            <v>0</v>
          </cell>
        </row>
        <row r="5983">
          <cell r="S5983">
            <v>0</v>
          </cell>
          <cell r="T5983">
            <v>0</v>
          </cell>
          <cell r="U5983">
            <v>0</v>
          </cell>
        </row>
        <row r="5984">
          <cell r="S5984">
            <v>0</v>
          </cell>
          <cell r="T5984">
            <v>0</v>
          </cell>
          <cell r="U5984">
            <v>0</v>
          </cell>
        </row>
        <row r="5985">
          <cell r="S5985">
            <v>0</v>
          </cell>
          <cell r="T5985">
            <v>0</v>
          </cell>
          <cell r="U5985">
            <v>0</v>
          </cell>
        </row>
        <row r="5986">
          <cell r="S5986">
            <v>0</v>
          </cell>
          <cell r="T5986">
            <v>0</v>
          </cell>
          <cell r="U5986">
            <v>0</v>
          </cell>
        </row>
        <row r="5987">
          <cell r="S5987">
            <v>0</v>
          </cell>
          <cell r="T5987">
            <v>0</v>
          </cell>
          <cell r="U5987">
            <v>0</v>
          </cell>
        </row>
        <row r="5988">
          <cell r="S5988">
            <v>0</v>
          </cell>
          <cell r="T5988">
            <v>0</v>
          </cell>
          <cell r="U5988">
            <v>0</v>
          </cell>
        </row>
        <row r="5989">
          <cell r="S5989">
            <v>0</v>
          </cell>
          <cell r="T5989">
            <v>0</v>
          </cell>
          <cell r="U5989">
            <v>0</v>
          </cell>
        </row>
        <row r="5990">
          <cell r="S5990">
            <v>0</v>
          </cell>
          <cell r="T5990">
            <v>0</v>
          </cell>
          <cell r="U5990">
            <v>0</v>
          </cell>
        </row>
        <row r="5991">
          <cell r="S5991">
            <v>0</v>
          </cell>
          <cell r="T5991">
            <v>0</v>
          </cell>
          <cell r="U5991">
            <v>0</v>
          </cell>
        </row>
        <row r="5992">
          <cell r="S5992">
            <v>0</v>
          </cell>
          <cell r="T5992">
            <v>0</v>
          </cell>
          <cell r="U5992">
            <v>0</v>
          </cell>
        </row>
        <row r="5993">
          <cell r="S5993">
            <v>0</v>
          </cell>
          <cell r="T5993">
            <v>0</v>
          </cell>
          <cell r="U5993">
            <v>0</v>
          </cell>
        </row>
        <row r="5994">
          <cell r="S5994">
            <v>0</v>
          </cell>
          <cell r="T5994">
            <v>0</v>
          </cell>
          <cell r="U5994">
            <v>0</v>
          </cell>
        </row>
        <row r="5995">
          <cell r="S5995">
            <v>0</v>
          </cell>
          <cell r="T5995">
            <v>0</v>
          </cell>
          <cell r="U5995">
            <v>0</v>
          </cell>
        </row>
        <row r="5996">
          <cell r="S5996">
            <v>0</v>
          </cell>
          <cell r="T5996">
            <v>0</v>
          </cell>
          <cell r="U5996">
            <v>0</v>
          </cell>
        </row>
        <row r="5997">
          <cell r="S5997">
            <v>0</v>
          </cell>
          <cell r="T5997">
            <v>0</v>
          </cell>
          <cell r="U5997">
            <v>0</v>
          </cell>
        </row>
        <row r="5998">
          <cell r="S5998">
            <v>0</v>
          </cell>
          <cell r="T5998">
            <v>0</v>
          </cell>
          <cell r="U5998">
            <v>0</v>
          </cell>
        </row>
        <row r="5999">
          <cell r="S5999">
            <v>0</v>
          </cell>
          <cell r="T5999">
            <v>0</v>
          </cell>
          <cell r="U5999">
            <v>0</v>
          </cell>
        </row>
        <row r="6000">
          <cell r="S6000">
            <v>0</v>
          </cell>
          <cell r="T6000">
            <v>0</v>
          </cell>
          <cell r="U6000">
            <v>0</v>
          </cell>
        </row>
        <row r="6001">
          <cell r="S6001">
            <v>0</v>
          </cell>
          <cell r="T6001">
            <v>0</v>
          </cell>
          <cell r="U6001">
            <v>0</v>
          </cell>
        </row>
        <row r="6002">
          <cell r="S6002">
            <v>0</v>
          </cell>
          <cell r="T6002">
            <v>0</v>
          </cell>
          <cell r="U6002">
            <v>0</v>
          </cell>
        </row>
        <row r="6003">
          <cell r="S6003">
            <v>0</v>
          </cell>
          <cell r="T6003">
            <v>0</v>
          </cell>
          <cell r="U6003">
            <v>0</v>
          </cell>
        </row>
        <row r="6004">
          <cell r="S6004">
            <v>0</v>
          </cell>
          <cell r="T6004">
            <v>0</v>
          </cell>
          <cell r="U6004">
            <v>0</v>
          </cell>
        </row>
        <row r="6005">
          <cell r="S6005">
            <v>0</v>
          </cell>
          <cell r="T6005">
            <v>0</v>
          </cell>
          <cell r="U6005">
            <v>0</v>
          </cell>
        </row>
        <row r="6006">
          <cell r="S6006">
            <v>0</v>
          </cell>
          <cell r="T6006">
            <v>0</v>
          </cell>
          <cell r="U6006">
            <v>0</v>
          </cell>
        </row>
        <row r="6007">
          <cell r="S6007">
            <v>0</v>
          </cell>
          <cell r="T6007">
            <v>0</v>
          </cell>
          <cell r="U6007">
            <v>0</v>
          </cell>
        </row>
        <row r="6008">
          <cell r="S6008">
            <v>0</v>
          </cell>
          <cell r="T6008">
            <v>0</v>
          </cell>
          <cell r="U6008">
            <v>0</v>
          </cell>
        </row>
        <row r="6009">
          <cell r="S6009">
            <v>0</v>
          </cell>
          <cell r="T6009">
            <v>0</v>
          </cell>
          <cell r="U6009">
            <v>0</v>
          </cell>
        </row>
        <row r="6010">
          <cell r="S6010">
            <v>0</v>
          </cell>
          <cell r="T6010">
            <v>0</v>
          </cell>
          <cell r="U6010">
            <v>0</v>
          </cell>
        </row>
        <row r="6011">
          <cell r="S6011">
            <v>0</v>
          </cell>
          <cell r="T6011">
            <v>0</v>
          </cell>
          <cell r="U6011">
            <v>0</v>
          </cell>
        </row>
        <row r="6012">
          <cell r="S6012">
            <v>0</v>
          </cell>
          <cell r="T6012">
            <v>0</v>
          </cell>
          <cell r="U6012">
            <v>0</v>
          </cell>
        </row>
        <row r="6013">
          <cell r="S6013">
            <v>0</v>
          </cell>
          <cell r="T6013">
            <v>0</v>
          </cell>
          <cell r="U6013">
            <v>0</v>
          </cell>
        </row>
        <row r="6014">
          <cell r="S6014">
            <v>0</v>
          </cell>
          <cell r="T6014">
            <v>0</v>
          </cell>
          <cell r="U6014">
            <v>0</v>
          </cell>
        </row>
        <row r="6015">
          <cell r="S6015">
            <v>0</v>
          </cell>
          <cell r="T6015">
            <v>0</v>
          </cell>
          <cell r="U6015">
            <v>0</v>
          </cell>
        </row>
        <row r="6016">
          <cell r="S6016">
            <v>0</v>
          </cell>
          <cell r="T6016">
            <v>0</v>
          </cell>
          <cell r="U6016">
            <v>0</v>
          </cell>
        </row>
        <row r="6017">
          <cell r="S6017">
            <v>0</v>
          </cell>
          <cell r="T6017">
            <v>0</v>
          </cell>
          <cell r="U6017">
            <v>0</v>
          </cell>
        </row>
        <row r="6018">
          <cell r="S6018">
            <v>0</v>
          </cell>
          <cell r="T6018">
            <v>0</v>
          </cell>
          <cell r="U6018">
            <v>0</v>
          </cell>
        </row>
        <row r="6019">
          <cell r="S6019">
            <v>0</v>
          </cell>
          <cell r="T6019">
            <v>0</v>
          </cell>
          <cell r="U6019">
            <v>0</v>
          </cell>
        </row>
        <row r="6020">
          <cell r="S6020">
            <v>0</v>
          </cell>
          <cell r="T6020">
            <v>0</v>
          </cell>
          <cell r="U6020">
            <v>0</v>
          </cell>
        </row>
        <row r="6021">
          <cell r="S6021">
            <v>0</v>
          </cell>
          <cell r="T6021">
            <v>0</v>
          </cell>
          <cell r="U6021">
            <v>0</v>
          </cell>
        </row>
        <row r="6022">
          <cell r="S6022">
            <v>0</v>
          </cell>
          <cell r="T6022">
            <v>0</v>
          </cell>
          <cell r="U6022">
            <v>0</v>
          </cell>
        </row>
        <row r="6023">
          <cell r="S6023">
            <v>0</v>
          </cell>
          <cell r="T6023">
            <v>0</v>
          </cell>
          <cell r="U6023">
            <v>0</v>
          </cell>
        </row>
        <row r="6024">
          <cell r="S6024">
            <v>0</v>
          </cell>
          <cell r="T6024">
            <v>0</v>
          </cell>
          <cell r="U6024">
            <v>0</v>
          </cell>
        </row>
        <row r="6025">
          <cell r="S6025">
            <v>0</v>
          </cell>
          <cell r="T6025">
            <v>0</v>
          </cell>
          <cell r="U6025">
            <v>0</v>
          </cell>
        </row>
        <row r="6026">
          <cell r="S6026">
            <v>0</v>
          </cell>
          <cell r="T6026">
            <v>0</v>
          </cell>
          <cell r="U6026">
            <v>0</v>
          </cell>
        </row>
        <row r="6027">
          <cell r="S6027">
            <v>0</v>
          </cell>
          <cell r="T6027">
            <v>0</v>
          </cell>
          <cell r="U6027">
            <v>0</v>
          </cell>
        </row>
        <row r="6028">
          <cell r="S6028">
            <v>0</v>
          </cell>
          <cell r="T6028">
            <v>0</v>
          </cell>
          <cell r="U6028">
            <v>0</v>
          </cell>
        </row>
        <row r="6029">
          <cell r="S6029">
            <v>0</v>
          </cell>
          <cell r="T6029">
            <v>0</v>
          </cell>
          <cell r="U6029">
            <v>0</v>
          </cell>
        </row>
        <row r="6030">
          <cell r="S6030">
            <v>0</v>
          </cell>
          <cell r="T6030">
            <v>0</v>
          </cell>
          <cell r="U6030">
            <v>0</v>
          </cell>
        </row>
        <row r="6031">
          <cell r="S6031">
            <v>0</v>
          </cell>
          <cell r="T6031">
            <v>0</v>
          </cell>
          <cell r="U6031">
            <v>0</v>
          </cell>
        </row>
        <row r="6032">
          <cell r="S6032">
            <v>0</v>
          </cell>
          <cell r="T6032">
            <v>0</v>
          </cell>
          <cell r="U6032">
            <v>0</v>
          </cell>
        </row>
        <row r="6033">
          <cell r="S6033">
            <v>0</v>
          </cell>
          <cell r="T6033">
            <v>0</v>
          </cell>
          <cell r="U6033">
            <v>0</v>
          </cell>
        </row>
        <row r="6034">
          <cell r="S6034">
            <v>0</v>
          </cell>
          <cell r="T6034">
            <v>0</v>
          </cell>
          <cell r="U6034">
            <v>0</v>
          </cell>
        </row>
        <row r="6035">
          <cell r="S6035">
            <v>0</v>
          </cell>
          <cell r="T6035">
            <v>0</v>
          </cell>
          <cell r="U6035">
            <v>0</v>
          </cell>
        </row>
        <row r="6036">
          <cell r="S6036">
            <v>0</v>
          </cell>
          <cell r="T6036">
            <v>0</v>
          </cell>
          <cell r="U6036">
            <v>0</v>
          </cell>
        </row>
        <row r="6037">
          <cell r="S6037">
            <v>0</v>
          </cell>
          <cell r="T6037">
            <v>0</v>
          </cell>
          <cell r="U6037">
            <v>0</v>
          </cell>
        </row>
        <row r="6038">
          <cell r="S6038">
            <v>0</v>
          </cell>
          <cell r="T6038">
            <v>0</v>
          </cell>
          <cell r="U6038">
            <v>0</v>
          </cell>
        </row>
        <row r="6039">
          <cell r="S6039">
            <v>0</v>
          </cell>
          <cell r="T6039">
            <v>0</v>
          </cell>
          <cell r="U6039">
            <v>0</v>
          </cell>
        </row>
        <row r="6040">
          <cell r="S6040">
            <v>0</v>
          </cell>
          <cell r="T6040">
            <v>0</v>
          </cell>
          <cell r="U6040">
            <v>0</v>
          </cell>
        </row>
        <row r="6041">
          <cell r="S6041">
            <v>0</v>
          </cell>
          <cell r="T6041">
            <v>0</v>
          </cell>
          <cell r="U6041">
            <v>0</v>
          </cell>
        </row>
        <row r="6042">
          <cell r="S6042">
            <v>0</v>
          </cell>
          <cell r="T6042">
            <v>0</v>
          </cell>
          <cell r="U6042">
            <v>0</v>
          </cell>
        </row>
        <row r="6043">
          <cell r="S6043">
            <v>0</v>
          </cell>
          <cell r="T6043">
            <v>0</v>
          </cell>
          <cell r="U6043">
            <v>0</v>
          </cell>
        </row>
        <row r="6044">
          <cell r="S6044">
            <v>0</v>
          </cell>
          <cell r="T6044">
            <v>0</v>
          </cell>
          <cell r="U6044">
            <v>0</v>
          </cell>
        </row>
        <row r="6045">
          <cell r="S6045">
            <v>0</v>
          </cell>
          <cell r="T6045">
            <v>0</v>
          </cell>
          <cell r="U6045">
            <v>0</v>
          </cell>
        </row>
        <row r="6046">
          <cell r="S6046">
            <v>0</v>
          </cell>
          <cell r="T6046">
            <v>0</v>
          </cell>
          <cell r="U6046">
            <v>0</v>
          </cell>
        </row>
        <row r="6047">
          <cell r="S6047">
            <v>0</v>
          </cell>
          <cell r="T6047">
            <v>0</v>
          </cell>
          <cell r="U6047">
            <v>0</v>
          </cell>
        </row>
        <row r="6048">
          <cell r="S6048">
            <v>0</v>
          </cell>
          <cell r="T6048">
            <v>0</v>
          </cell>
          <cell r="U6048">
            <v>0</v>
          </cell>
        </row>
        <row r="6049">
          <cell r="S6049">
            <v>0</v>
          </cell>
          <cell r="T6049">
            <v>0</v>
          </cell>
          <cell r="U6049">
            <v>0</v>
          </cell>
        </row>
        <row r="6050">
          <cell r="S6050">
            <v>0</v>
          </cell>
          <cell r="T6050">
            <v>0</v>
          </cell>
          <cell r="U6050">
            <v>0</v>
          </cell>
        </row>
        <row r="6051">
          <cell r="S6051">
            <v>0</v>
          </cell>
          <cell r="T6051">
            <v>0</v>
          </cell>
          <cell r="U6051">
            <v>0</v>
          </cell>
        </row>
        <row r="6052">
          <cell r="S6052">
            <v>0</v>
          </cell>
          <cell r="T6052">
            <v>0</v>
          </cell>
          <cell r="U6052">
            <v>0</v>
          </cell>
        </row>
        <row r="6053">
          <cell r="S6053">
            <v>0</v>
          </cell>
          <cell r="T6053">
            <v>0</v>
          </cell>
          <cell r="U6053">
            <v>0</v>
          </cell>
        </row>
        <row r="6054">
          <cell r="S6054">
            <v>0</v>
          </cell>
          <cell r="T6054">
            <v>0</v>
          </cell>
          <cell r="U6054">
            <v>0</v>
          </cell>
        </row>
        <row r="6055">
          <cell r="S6055">
            <v>0</v>
          </cell>
          <cell r="T6055">
            <v>0</v>
          </cell>
          <cell r="U6055">
            <v>0</v>
          </cell>
        </row>
        <row r="6056">
          <cell r="S6056">
            <v>0</v>
          </cell>
          <cell r="T6056">
            <v>0</v>
          </cell>
          <cell r="U6056">
            <v>0</v>
          </cell>
        </row>
        <row r="6057">
          <cell r="S6057">
            <v>0</v>
          </cell>
          <cell r="T6057">
            <v>0</v>
          </cell>
          <cell r="U6057">
            <v>0</v>
          </cell>
        </row>
        <row r="6058">
          <cell r="S6058">
            <v>0</v>
          </cell>
          <cell r="T6058">
            <v>0</v>
          </cell>
          <cell r="U6058">
            <v>0</v>
          </cell>
        </row>
        <row r="6059">
          <cell r="S6059">
            <v>0</v>
          </cell>
          <cell r="T6059">
            <v>0</v>
          </cell>
          <cell r="U6059">
            <v>0</v>
          </cell>
        </row>
        <row r="6060">
          <cell r="S6060">
            <v>0</v>
          </cell>
          <cell r="T6060">
            <v>0</v>
          </cell>
          <cell r="U6060">
            <v>0</v>
          </cell>
        </row>
        <row r="6061">
          <cell r="S6061">
            <v>0</v>
          </cell>
          <cell r="T6061">
            <v>0</v>
          </cell>
          <cell r="U6061">
            <v>0</v>
          </cell>
        </row>
        <row r="6062">
          <cell r="S6062">
            <v>0</v>
          </cell>
          <cell r="T6062">
            <v>0</v>
          </cell>
          <cell r="U6062">
            <v>0</v>
          </cell>
        </row>
        <row r="6063">
          <cell r="S6063">
            <v>0</v>
          </cell>
          <cell r="T6063">
            <v>0</v>
          </cell>
          <cell r="U6063">
            <v>0</v>
          </cell>
        </row>
        <row r="6064">
          <cell r="S6064">
            <v>0</v>
          </cell>
          <cell r="T6064">
            <v>0</v>
          </cell>
          <cell r="U6064">
            <v>0</v>
          </cell>
        </row>
        <row r="6065">
          <cell r="S6065">
            <v>0</v>
          </cell>
          <cell r="T6065">
            <v>0</v>
          </cell>
          <cell r="U6065">
            <v>0</v>
          </cell>
        </row>
        <row r="6066">
          <cell r="S6066">
            <v>0</v>
          </cell>
          <cell r="T6066">
            <v>0</v>
          </cell>
          <cell r="U6066">
            <v>0</v>
          </cell>
        </row>
        <row r="6067">
          <cell r="S6067">
            <v>0</v>
          </cell>
          <cell r="T6067">
            <v>0</v>
          </cell>
          <cell r="U6067">
            <v>0</v>
          </cell>
        </row>
        <row r="6068">
          <cell r="S6068">
            <v>0</v>
          </cell>
          <cell r="T6068">
            <v>0</v>
          </cell>
          <cell r="U6068">
            <v>0</v>
          </cell>
        </row>
        <row r="6069">
          <cell r="S6069">
            <v>0</v>
          </cell>
          <cell r="T6069">
            <v>0</v>
          </cell>
          <cell r="U6069">
            <v>0</v>
          </cell>
        </row>
        <row r="6070">
          <cell r="S6070">
            <v>0</v>
          </cell>
          <cell r="T6070">
            <v>0</v>
          </cell>
          <cell r="U6070">
            <v>0</v>
          </cell>
        </row>
        <row r="6071">
          <cell r="S6071">
            <v>0</v>
          </cell>
          <cell r="T6071">
            <v>0</v>
          </cell>
          <cell r="U6071">
            <v>0</v>
          </cell>
        </row>
        <row r="6072">
          <cell r="S6072">
            <v>0</v>
          </cell>
          <cell r="T6072">
            <v>0</v>
          </cell>
          <cell r="U6072">
            <v>0</v>
          </cell>
        </row>
        <row r="6073">
          <cell r="S6073">
            <v>0</v>
          </cell>
          <cell r="T6073">
            <v>0</v>
          </cell>
          <cell r="U6073">
            <v>0</v>
          </cell>
        </row>
        <row r="6074">
          <cell r="S6074">
            <v>0</v>
          </cell>
          <cell r="T6074">
            <v>0</v>
          </cell>
          <cell r="U6074">
            <v>0</v>
          </cell>
        </row>
        <row r="6075">
          <cell r="S6075">
            <v>0</v>
          </cell>
          <cell r="T6075">
            <v>0</v>
          </cell>
          <cell r="U6075">
            <v>0</v>
          </cell>
        </row>
        <row r="6076">
          <cell r="S6076">
            <v>0</v>
          </cell>
          <cell r="T6076">
            <v>0</v>
          </cell>
          <cell r="U6076">
            <v>0</v>
          </cell>
        </row>
        <row r="6077">
          <cell r="S6077">
            <v>0</v>
          </cell>
          <cell r="T6077">
            <v>0</v>
          </cell>
          <cell r="U6077">
            <v>0</v>
          </cell>
        </row>
        <row r="6078">
          <cell r="S6078">
            <v>0</v>
          </cell>
          <cell r="T6078">
            <v>0</v>
          </cell>
          <cell r="U6078">
            <v>0</v>
          </cell>
        </row>
        <row r="6079">
          <cell r="S6079">
            <v>0</v>
          </cell>
          <cell r="T6079">
            <v>0</v>
          </cell>
          <cell r="U6079">
            <v>0</v>
          </cell>
        </row>
        <row r="6080">
          <cell r="S6080">
            <v>0</v>
          </cell>
          <cell r="T6080">
            <v>0</v>
          </cell>
          <cell r="U6080">
            <v>0</v>
          </cell>
        </row>
        <row r="6081">
          <cell r="S6081">
            <v>0</v>
          </cell>
          <cell r="T6081">
            <v>0</v>
          </cell>
          <cell r="U6081">
            <v>0</v>
          </cell>
        </row>
        <row r="6082">
          <cell r="S6082">
            <v>0</v>
          </cell>
          <cell r="T6082">
            <v>0</v>
          </cell>
          <cell r="U6082">
            <v>0</v>
          </cell>
        </row>
        <row r="6083">
          <cell r="S6083">
            <v>0</v>
          </cell>
          <cell r="T6083">
            <v>0</v>
          </cell>
          <cell r="U6083">
            <v>0</v>
          </cell>
        </row>
        <row r="6084">
          <cell r="S6084">
            <v>0</v>
          </cell>
          <cell r="T6084">
            <v>0</v>
          </cell>
          <cell r="U6084">
            <v>0</v>
          </cell>
        </row>
        <row r="6085">
          <cell r="S6085">
            <v>0</v>
          </cell>
          <cell r="T6085">
            <v>0</v>
          </cell>
          <cell r="U6085">
            <v>0</v>
          </cell>
        </row>
        <row r="6086">
          <cell r="S6086">
            <v>0</v>
          </cell>
          <cell r="T6086">
            <v>0</v>
          </cell>
          <cell r="U6086">
            <v>0</v>
          </cell>
        </row>
        <row r="6087">
          <cell r="S6087">
            <v>0</v>
          </cell>
          <cell r="T6087">
            <v>0</v>
          </cell>
          <cell r="U6087">
            <v>0</v>
          </cell>
        </row>
        <row r="6088">
          <cell r="S6088">
            <v>0</v>
          </cell>
          <cell r="T6088">
            <v>0</v>
          </cell>
          <cell r="U6088">
            <v>0</v>
          </cell>
        </row>
        <row r="6089">
          <cell r="S6089">
            <v>0</v>
          </cell>
          <cell r="T6089">
            <v>0</v>
          </cell>
          <cell r="U6089">
            <v>0</v>
          </cell>
        </row>
        <row r="6090">
          <cell r="S6090">
            <v>0</v>
          </cell>
          <cell r="T6090">
            <v>0</v>
          </cell>
          <cell r="U6090">
            <v>0</v>
          </cell>
        </row>
        <row r="6091">
          <cell r="S6091">
            <v>0</v>
          </cell>
          <cell r="T6091">
            <v>0</v>
          </cell>
          <cell r="U6091">
            <v>0</v>
          </cell>
        </row>
        <row r="6092">
          <cell r="S6092">
            <v>0</v>
          </cell>
          <cell r="T6092">
            <v>0</v>
          </cell>
          <cell r="U6092">
            <v>0</v>
          </cell>
        </row>
        <row r="6093">
          <cell r="S6093">
            <v>0</v>
          </cell>
          <cell r="T6093">
            <v>0</v>
          </cell>
          <cell r="U6093">
            <v>0</v>
          </cell>
        </row>
        <row r="6094">
          <cell r="S6094">
            <v>0</v>
          </cell>
          <cell r="T6094">
            <v>0</v>
          </cell>
          <cell r="U6094">
            <v>0</v>
          </cell>
        </row>
        <row r="6095">
          <cell r="S6095">
            <v>0</v>
          </cell>
          <cell r="T6095">
            <v>0</v>
          </cell>
          <cell r="U6095">
            <v>0</v>
          </cell>
        </row>
        <row r="6096">
          <cell r="S6096">
            <v>0</v>
          </cell>
          <cell r="T6096">
            <v>0</v>
          </cell>
          <cell r="U6096">
            <v>0</v>
          </cell>
        </row>
        <row r="6097">
          <cell r="S6097">
            <v>0</v>
          </cell>
          <cell r="T6097">
            <v>0</v>
          </cell>
          <cell r="U6097">
            <v>0</v>
          </cell>
        </row>
        <row r="6098">
          <cell r="S6098">
            <v>0</v>
          </cell>
          <cell r="T6098">
            <v>0</v>
          </cell>
          <cell r="U6098">
            <v>0</v>
          </cell>
        </row>
        <row r="6099">
          <cell r="S6099">
            <v>0</v>
          </cell>
          <cell r="T6099">
            <v>0</v>
          </cell>
          <cell r="U6099">
            <v>0</v>
          </cell>
        </row>
        <row r="6100">
          <cell r="S6100">
            <v>0</v>
          </cell>
          <cell r="T6100">
            <v>0</v>
          </cell>
          <cell r="U6100">
            <v>0</v>
          </cell>
        </row>
        <row r="6101">
          <cell r="S6101">
            <v>0</v>
          </cell>
          <cell r="T6101">
            <v>0</v>
          </cell>
          <cell r="U6101">
            <v>0</v>
          </cell>
        </row>
        <row r="6102">
          <cell r="S6102">
            <v>0</v>
          </cell>
          <cell r="T6102">
            <v>0</v>
          </cell>
          <cell r="U6102">
            <v>0</v>
          </cell>
        </row>
        <row r="6103">
          <cell r="S6103">
            <v>0</v>
          </cell>
          <cell r="T6103">
            <v>0</v>
          </cell>
          <cell r="U6103">
            <v>0</v>
          </cell>
        </row>
        <row r="6104">
          <cell r="S6104">
            <v>0</v>
          </cell>
          <cell r="T6104">
            <v>0</v>
          </cell>
          <cell r="U6104">
            <v>0</v>
          </cell>
        </row>
        <row r="6105">
          <cell r="S6105">
            <v>0</v>
          </cell>
          <cell r="T6105">
            <v>0</v>
          </cell>
          <cell r="U6105">
            <v>0</v>
          </cell>
        </row>
        <row r="6106">
          <cell r="S6106">
            <v>0</v>
          </cell>
          <cell r="T6106">
            <v>0</v>
          </cell>
          <cell r="U6106">
            <v>0</v>
          </cell>
        </row>
        <row r="6107">
          <cell r="S6107">
            <v>0</v>
          </cell>
          <cell r="T6107">
            <v>0</v>
          </cell>
          <cell r="U6107">
            <v>0</v>
          </cell>
        </row>
        <row r="6108">
          <cell r="S6108">
            <v>0</v>
          </cell>
          <cell r="T6108">
            <v>0</v>
          </cell>
          <cell r="U6108">
            <v>0</v>
          </cell>
        </row>
        <row r="6109">
          <cell r="S6109">
            <v>0</v>
          </cell>
          <cell r="T6109">
            <v>0</v>
          </cell>
          <cell r="U6109">
            <v>0</v>
          </cell>
        </row>
        <row r="6110">
          <cell r="S6110">
            <v>0</v>
          </cell>
          <cell r="T6110">
            <v>0</v>
          </cell>
          <cell r="U6110">
            <v>0</v>
          </cell>
        </row>
        <row r="6111">
          <cell r="S6111">
            <v>0</v>
          </cell>
          <cell r="T6111">
            <v>0</v>
          </cell>
          <cell r="U6111">
            <v>0</v>
          </cell>
        </row>
        <row r="6112">
          <cell r="S6112">
            <v>0</v>
          </cell>
          <cell r="T6112">
            <v>0</v>
          </cell>
          <cell r="U6112">
            <v>0</v>
          </cell>
        </row>
        <row r="6113">
          <cell r="S6113">
            <v>0</v>
          </cell>
          <cell r="T6113">
            <v>0</v>
          </cell>
          <cell r="U6113">
            <v>0</v>
          </cell>
        </row>
        <row r="6114">
          <cell r="S6114">
            <v>0</v>
          </cell>
          <cell r="T6114">
            <v>0</v>
          </cell>
          <cell r="U6114">
            <v>0</v>
          </cell>
        </row>
        <row r="6115">
          <cell r="S6115">
            <v>0</v>
          </cell>
          <cell r="T6115">
            <v>0</v>
          </cell>
          <cell r="U6115">
            <v>0</v>
          </cell>
        </row>
        <row r="6116">
          <cell r="S6116">
            <v>0</v>
          </cell>
          <cell r="T6116">
            <v>0</v>
          </cell>
          <cell r="U6116">
            <v>0</v>
          </cell>
        </row>
        <row r="6117">
          <cell r="S6117">
            <v>0</v>
          </cell>
          <cell r="T6117">
            <v>0</v>
          </cell>
          <cell r="U6117">
            <v>0</v>
          </cell>
        </row>
        <row r="6118">
          <cell r="S6118">
            <v>0</v>
          </cell>
          <cell r="T6118">
            <v>0</v>
          </cell>
          <cell r="U6118">
            <v>0</v>
          </cell>
        </row>
        <row r="6119">
          <cell r="S6119">
            <v>0</v>
          </cell>
          <cell r="T6119">
            <v>0</v>
          </cell>
          <cell r="U6119">
            <v>0</v>
          </cell>
        </row>
        <row r="6120">
          <cell r="S6120">
            <v>0</v>
          </cell>
          <cell r="T6120">
            <v>0</v>
          </cell>
          <cell r="U6120">
            <v>0</v>
          </cell>
        </row>
        <row r="6121">
          <cell r="S6121">
            <v>0</v>
          </cell>
          <cell r="T6121">
            <v>0</v>
          </cell>
          <cell r="U6121">
            <v>0</v>
          </cell>
        </row>
        <row r="6122">
          <cell r="S6122">
            <v>0</v>
          </cell>
          <cell r="T6122">
            <v>0</v>
          </cell>
          <cell r="U6122">
            <v>0</v>
          </cell>
        </row>
        <row r="6123">
          <cell r="S6123">
            <v>0</v>
          </cell>
          <cell r="T6123">
            <v>0</v>
          </cell>
          <cell r="U6123">
            <v>0</v>
          </cell>
        </row>
        <row r="6124">
          <cell r="S6124">
            <v>0</v>
          </cell>
          <cell r="T6124">
            <v>0</v>
          </cell>
          <cell r="U6124">
            <v>0</v>
          </cell>
        </row>
        <row r="6125">
          <cell r="S6125">
            <v>0</v>
          </cell>
          <cell r="T6125">
            <v>0</v>
          </cell>
          <cell r="U6125">
            <v>0</v>
          </cell>
        </row>
        <row r="6126">
          <cell r="S6126">
            <v>0</v>
          </cell>
          <cell r="T6126">
            <v>0</v>
          </cell>
          <cell r="U6126">
            <v>0</v>
          </cell>
        </row>
        <row r="6127">
          <cell r="S6127">
            <v>0</v>
          </cell>
          <cell r="T6127">
            <v>0</v>
          </cell>
          <cell r="U6127">
            <v>0</v>
          </cell>
        </row>
        <row r="6128">
          <cell r="S6128">
            <v>0</v>
          </cell>
          <cell r="T6128">
            <v>0</v>
          </cell>
          <cell r="U6128">
            <v>0</v>
          </cell>
        </row>
        <row r="6129">
          <cell r="S6129">
            <v>0</v>
          </cell>
          <cell r="T6129">
            <v>0</v>
          </cell>
          <cell r="U6129">
            <v>0</v>
          </cell>
        </row>
        <row r="6130">
          <cell r="S6130">
            <v>0</v>
          </cell>
          <cell r="T6130">
            <v>0</v>
          </cell>
          <cell r="U6130">
            <v>0</v>
          </cell>
        </row>
        <row r="6131">
          <cell r="S6131">
            <v>0</v>
          </cell>
          <cell r="T6131">
            <v>0</v>
          </cell>
          <cell r="U6131">
            <v>0</v>
          </cell>
        </row>
        <row r="6132">
          <cell r="S6132">
            <v>0</v>
          </cell>
          <cell r="T6132">
            <v>0</v>
          </cell>
          <cell r="U6132">
            <v>0</v>
          </cell>
        </row>
        <row r="6133">
          <cell r="S6133">
            <v>0</v>
          </cell>
          <cell r="T6133">
            <v>0</v>
          </cell>
          <cell r="U6133">
            <v>0</v>
          </cell>
        </row>
        <row r="6134">
          <cell r="S6134">
            <v>0</v>
          </cell>
          <cell r="T6134">
            <v>0</v>
          </cell>
          <cell r="U6134">
            <v>0</v>
          </cell>
        </row>
        <row r="6135">
          <cell r="S6135">
            <v>0</v>
          </cell>
          <cell r="T6135">
            <v>0</v>
          </cell>
          <cell r="U6135">
            <v>0</v>
          </cell>
        </row>
        <row r="6136">
          <cell r="S6136">
            <v>0</v>
          </cell>
          <cell r="T6136">
            <v>0</v>
          </cell>
          <cell r="U6136">
            <v>0</v>
          </cell>
        </row>
        <row r="6137">
          <cell r="S6137">
            <v>0</v>
          </cell>
          <cell r="T6137">
            <v>0</v>
          </cell>
          <cell r="U6137">
            <v>0</v>
          </cell>
        </row>
        <row r="6138">
          <cell r="S6138">
            <v>0</v>
          </cell>
          <cell r="T6138">
            <v>0</v>
          </cell>
          <cell r="U6138">
            <v>0</v>
          </cell>
        </row>
        <row r="6139">
          <cell r="S6139">
            <v>0</v>
          </cell>
          <cell r="T6139">
            <v>0</v>
          </cell>
          <cell r="U6139">
            <v>0</v>
          </cell>
        </row>
        <row r="6140">
          <cell r="S6140">
            <v>0</v>
          </cell>
          <cell r="T6140">
            <v>0</v>
          </cell>
          <cell r="U6140">
            <v>0</v>
          </cell>
        </row>
        <row r="6141">
          <cell r="S6141">
            <v>0</v>
          </cell>
          <cell r="T6141">
            <v>0</v>
          </cell>
          <cell r="U6141">
            <v>0</v>
          </cell>
        </row>
        <row r="6142">
          <cell r="S6142">
            <v>0</v>
          </cell>
          <cell r="T6142">
            <v>0</v>
          </cell>
          <cell r="U6142">
            <v>0</v>
          </cell>
        </row>
        <row r="6143">
          <cell r="S6143">
            <v>0</v>
          </cell>
          <cell r="T6143">
            <v>0</v>
          </cell>
          <cell r="U6143">
            <v>0</v>
          </cell>
        </row>
        <row r="6144">
          <cell r="S6144">
            <v>0</v>
          </cell>
          <cell r="T6144">
            <v>0</v>
          </cell>
          <cell r="U6144">
            <v>0</v>
          </cell>
        </row>
        <row r="6145">
          <cell r="S6145">
            <v>0</v>
          </cell>
          <cell r="T6145">
            <v>0</v>
          </cell>
          <cell r="U6145">
            <v>0</v>
          </cell>
        </row>
        <row r="6146">
          <cell r="S6146">
            <v>0</v>
          </cell>
          <cell r="T6146">
            <v>0</v>
          </cell>
          <cell r="U6146">
            <v>0</v>
          </cell>
        </row>
        <row r="6147">
          <cell r="S6147">
            <v>0</v>
          </cell>
          <cell r="T6147">
            <v>0</v>
          </cell>
          <cell r="U6147">
            <v>0</v>
          </cell>
        </row>
        <row r="6148">
          <cell r="S6148">
            <v>0</v>
          </cell>
          <cell r="T6148">
            <v>0</v>
          </cell>
          <cell r="U6148">
            <v>0</v>
          </cell>
        </row>
        <row r="6149">
          <cell r="S6149">
            <v>0</v>
          </cell>
          <cell r="T6149">
            <v>0</v>
          </cell>
          <cell r="U6149">
            <v>0</v>
          </cell>
        </row>
        <row r="6150">
          <cell r="S6150">
            <v>0</v>
          </cell>
          <cell r="T6150">
            <v>0</v>
          </cell>
          <cell r="U6150">
            <v>0</v>
          </cell>
        </row>
        <row r="6151">
          <cell r="S6151">
            <v>0</v>
          </cell>
          <cell r="T6151">
            <v>0</v>
          </cell>
          <cell r="U6151">
            <v>0</v>
          </cell>
        </row>
        <row r="6152">
          <cell r="S6152">
            <v>0</v>
          </cell>
          <cell r="T6152">
            <v>0</v>
          </cell>
          <cell r="U6152">
            <v>0</v>
          </cell>
        </row>
        <row r="6153">
          <cell r="S6153">
            <v>0</v>
          </cell>
          <cell r="T6153">
            <v>0</v>
          </cell>
          <cell r="U6153">
            <v>0</v>
          </cell>
        </row>
        <row r="6154">
          <cell r="S6154">
            <v>0</v>
          </cell>
          <cell r="T6154">
            <v>0</v>
          </cell>
          <cell r="U6154">
            <v>0</v>
          </cell>
        </row>
        <row r="6155">
          <cell r="S6155">
            <v>0</v>
          </cell>
          <cell r="T6155">
            <v>0</v>
          </cell>
          <cell r="U6155">
            <v>0</v>
          </cell>
        </row>
        <row r="6156">
          <cell r="S6156">
            <v>0</v>
          </cell>
          <cell r="T6156">
            <v>0</v>
          </cell>
          <cell r="U6156">
            <v>0</v>
          </cell>
        </row>
        <row r="6157">
          <cell r="S6157">
            <v>0</v>
          </cell>
          <cell r="T6157">
            <v>0</v>
          </cell>
          <cell r="U6157">
            <v>0</v>
          </cell>
        </row>
        <row r="6158">
          <cell r="S6158">
            <v>0</v>
          </cell>
          <cell r="T6158">
            <v>0</v>
          </cell>
          <cell r="U6158">
            <v>0</v>
          </cell>
        </row>
        <row r="6159">
          <cell r="S6159">
            <v>0</v>
          </cell>
          <cell r="T6159">
            <v>0</v>
          </cell>
          <cell r="U6159">
            <v>0</v>
          </cell>
        </row>
        <row r="6160">
          <cell r="S6160">
            <v>0</v>
          </cell>
          <cell r="T6160">
            <v>0</v>
          </cell>
          <cell r="U6160">
            <v>0</v>
          </cell>
        </row>
        <row r="6161">
          <cell r="S6161">
            <v>0</v>
          </cell>
          <cell r="T6161">
            <v>0</v>
          </cell>
          <cell r="U6161">
            <v>0</v>
          </cell>
        </row>
        <row r="6162">
          <cell r="S6162">
            <v>0</v>
          </cell>
          <cell r="T6162">
            <v>0</v>
          </cell>
          <cell r="U6162">
            <v>0</v>
          </cell>
        </row>
        <row r="6163">
          <cell r="S6163">
            <v>0</v>
          </cell>
          <cell r="T6163">
            <v>0</v>
          </cell>
          <cell r="U6163">
            <v>0</v>
          </cell>
        </row>
        <row r="6164">
          <cell r="S6164">
            <v>0</v>
          </cell>
          <cell r="T6164">
            <v>0</v>
          </cell>
          <cell r="U6164">
            <v>0</v>
          </cell>
        </row>
        <row r="6165">
          <cell r="S6165">
            <v>0</v>
          </cell>
          <cell r="T6165">
            <v>0</v>
          </cell>
          <cell r="U6165">
            <v>0</v>
          </cell>
        </row>
        <row r="6166">
          <cell r="S6166">
            <v>0</v>
          </cell>
          <cell r="T6166">
            <v>0</v>
          </cell>
          <cell r="U6166">
            <v>0</v>
          </cell>
        </row>
        <row r="6167">
          <cell r="S6167">
            <v>0</v>
          </cell>
          <cell r="T6167">
            <v>0</v>
          </cell>
          <cell r="U6167">
            <v>0</v>
          </cell>
        </row>
        <row r="6168">
          <cell r="S6168">
            <v>0</v>
          </cell>
          <cell r="T6168">
            <v>0</v>
          </cell>
          <cell r="U6168">
            <v>0</v>
          </cell>
        </row>
        <row r="6169">
          <cell r="S6169">
            <v>0</v>
          </cell>
          <cell r="T6169">
            <v>0</v>
          </cell>
          <cell r="U6169">
            <v>0</v>
          </cell>
        </row>
        <row r="6170">
          <cell r="S6170">
            <v>0</v>
          </cell>
          <cell r="T6170">
            <v>0</v>
          </cell>
          <cell r="U6170">
            <v>0</v>
          </cell>
        </row>
        <row r="6171">
          <cell r="S6171">
            <v>0</v>
          </cell>
          <cell r="T6171">
            <v>0</v>
          </cell>
          <cell r="U6171">
            <v>0</v>
          </cell>
        </row>
        <row r="6172">
          <cell r="S6172">
            <v>0</v>
          </cell>
          <cell r="T6172">
            <v>0</v>
          </cell>
          <cell r="U6172">
            <v>0</v>
          </cell>
        </row>
        <row r="6173">
          <cell r="S6173">
            <v>0</v>
          </cell>
          <cell r="T6173">
            <v>0</v>
          </cell>
          <cell r="U6173">
            <v>0</v>
          </cell>
        </row>
        <row r="6174">
          <cell r="S6174">
            <v>0</v>
          </cell>
          <cell r="T6174">
            <v>0</v>
          </cell>
          <cell r="U6174">
            <v>0</v>
          </cell>
        </row>
        <row r="6175">
          <cell r="S6175">
            <v>0</v>
          </cell>
          <cell r="T6175">
            <v>0</v>
          </cell>
          <cell r="U6175">
            <v>0</v>
          </cell>
        </row>
        <row r="6176">
          <cell r="S6176">
            <v>0</v>
          </cell>
          <cell r="T6176">
            <v>0</v>
          </cell>
          <cell r="U6176">
            <v>0</v>
          </cell>
        </row>
        <row r="6177">
          <cell r="S6177">
            <v>0</v>
          </cell>
          <cell r="T6177">
            <v>0</v>
          </cell>
          <cell r="U6177">
            <v>0</v>
          </cell>
        </row>
        <row r="6178">
          <cell r="S6178">
            <v>0</v>
          </cell>
          <cell r="T6178">
            <v>0</v>
          </cell>
          <cell r="U6178">
            <v>0</v>
          </cell>
        </row>
        <row r="6179">
          <cell r="S6179">
            <v>0</v>
          </cell>
          <cell r="T6179">
            <v>0</v>
          </cell>
          <cell r="U6179">
            <v>0</v>
          </cell>
        </row>
        <row r="6180">
          <cell r="S6180">
            <v>0</v>
          </cell>
          <cell r="T6180">
            <v>0</v>
          </cell>
          <cell r="U6180">
            <v>0</v>
          </cell>
        </row>
        <row r="6181">
          <cell r="S6181">
            <v>0</v>
          </cell>
          <cell r="T6181">
            <v>0</v>
          </cell>
          <cell r="U6181">
            <v>0</v>
          </cell>
        </row>
        <row r="6182">
          <cell r="S6182">
            <v>0</v>
          </cell>
          <cell r="T6182">
            <v>0</v>
          </cell>
          <cell r="U6182">
            <v>0</v>
          </cell>
        </row>
        <row r="6183">
          <cell r="S6183">
            <v>0</v>
          </cell>
          <cell r="T6183">
            <v>0</v>
          </cell>
          <cell r="U6183">
            <v>0</v>
          </cell>
        </row>
        <row r="6184">
          <cell r="S6184">
            <v>0</v>
          </cell>
          <cell r="T6184">
            <v>0</v>
          </cell>
          <cell r="U6184">
            <v>0</v>
          </cell>
        </row>
        <row r="6185">
          <cell r="S6185">
            <v>0</v>
          </cell>
          <cell r="T6185">
            <v>0</v>
          </cell>
          <cell r="U6185">
            <v>0</v>
          </cell>
        </row>
        <row r="6186">
          <cell r="S6186">
            <v>0</v>
          </cell>
          <cell r="T6186">
            <v>0</v>
          </cell>
          <cell r="U6186">
            <v>0</v>
          </cell>
        </row>
        <row r="6187">
          <cell r="S6187">
            <v>0</v>
          </cell>
          <cell r="T6187">
            <v>0</v>
          </cell>
          <cell r="U6187">
            <v>0</v>
          </cell>
        </row>
        <row r="6188">
          <cell r="S6188">
            <v>0</v>
          </cell>
          <cell r="T6188">
            <v>0</v>
          </cell>
          <cell r="U6188">
            <v>0</v>
          </cell>
        </row>
        <row r="6189">
          <cell r="S6189">
            <v>0</v>
          </cell>
          <cell r="T6189">
            <v>0</v>
          </cell>
          <cell r="U6189">
            <v>0</v>
          </cell>
        </row>
        <row r="6190">
          <cell r="S6190">
            <v>0</v>
          </cell>
          <cell r="T6190">
            <v>0</v>
          </cell>
          <cell r="U6190">
            <v>0</v>
          </cell>
        </row>
        <row r="6191">
          <cell r="S6191">
            <v>0</v>
          </cell>
          <cell r="T6191">
            <v>0</v>
          </cell>
          <cell r="U6191">
            <v>0</v>
          </cell>
        </row>
        <row r="6192">
          <cell r="S6192">
            <v>0</v>
          </cell>
          <cell r="T6192">
            <v>0</v>
          </cell>
          <cell r="U6192">
            <v>0</v>
          </cell>
        </row>
        <row r="6193">
          <cell r="S6193">
            <v>0</v>
          </cell>
          <cell r="T6193">
            <v>0</v>
          </cell>
          <cell r="U6193">
            <v>0</v>
          </cell>
        </row>
        <row r="6194">
          <cell r="S6194">
            <v>0</v>
          </cell>
          <cell r="T6194">
            <v>0</v>
          </cell>
          <cell r="U6194">
            <v>0</v>
          </cell>
        </row>
        <row r="6195">
          <cell r="S6195">
            <v>0</v>
          </cell>
          <cell r="T6195">
            <v>0</v>
          </cell>
          <cell r="U6195">
            <v>0</v>
          </cell>
        </row>
        <row r="6196">
          <cell r="S6196">
            <v>0</v>
          </cell>
          <cell r="T6196">
            <v>0</v>
          </cell>
          <cell r="U6196">
            <v>0</v>
          </cell>
        </row>
        <row r="6197">
          <cell r="S6197">
            <v>0</v>
          </cell>
          <cell r="T6197">
            <v>0</v>
          </cell>
          <cell r="U6197">
            <v>0</v>
          </cell>
        </row>
        <row r="6198">
          <cell r="S6198">
            <v>0</v>
          </cell>
          <cell r="T6198">
            <v>0</v>
          </cell>
          <cell r="U6198">
            <v>0</v>
          </cell>
        </row>
        <row r="6199">
          <cell r="S6199">
            <v>0</v>
          </cell>
          <cell r="T6199">
            <v>0</v>
          </cell>
          <cell r="U6199">
            <v>0</v>
          </cell>
        </row>
        <row r="6200">
          <cell r="S6200">
            <v>0</v>
          </cell>
          <cell r="T6200">
            <v>0</v>
          </cell>
          <cell r="U6200">
            <v>0</v>
          </cell>
        </row>
        <row r="6201">
          <cell r="S6201">
            <v>0</v>
          </cell>
          <cell r="T6201">
            <v>0</v>
          </cell>
          <cell r="U6201">
            <v>0</v>
          </cell>
        </row>
        <row r="6202">
          <cell r="S6202">
            <v>0</v>
          </cell>
          <cell r="T6202">
            <v>0</v>
          </cell>
          <cell r="U6202">
            <v>0</v>
          </cell>
        </row>
        <row r="6203">
          <cell r="S6203">
            <v>0</v>
          </cell>
          <cell r="T6203">
            <v>0</v>
          </cell>
          <cell r="U6203">
            <v>0</v>
          </cell>
        </row>
        <row r="6204">
          <cell r="S6204">
            <v>0</v>
          </cell>
          <cell r="T6204">
            <v>0</v>
          </cell>
          <cell r="U6204">
            <v>0</v>
          </cell>
        </row>
        <row r="6205">
          <cell r="S6205">
            <v>0</v>
          </cell>
          <cell r="T6205">
            <v>0</v>
          </cell>
          <cell r="U6205">
            <v>0</v>
          </cell>
        </row>
        <row r="6206">
          <cell r="S6206">
            <v>0</v>
          </cell>
          <cell r="T6206">
            <v>0</v>
          </cell>
          <cell r="U6206">
            <v>0</v>
          </cell>
        </row>
        <row r="6207">
          <cell r="S6207">
            <v>0</v>
          </cell>
          <cell r="T6207">
            <v>0</v>
          </cell>
          <cell r="U6207">
            <v>0</v>
          </cell>
        </row>
        <row r="6208">
          <cell r="S6208">
            <v>0</v>
          </cell>
          <cell r="T6208">
            <v>0</v>
          </cell>
          <cell r="U6208">
            <v>0</v>
          </cell>
        </row>
        <row r="6209">
          <cell r="S6209">
            <v>0</v>
          </cell>
          <cell r="T6209">
            <v>0</v>
          </cell>
          <cell r="U6209">
            <v>0</v>
          </cell>
        </row>
        <row r="6210">
          <cell r="S6210">
            <v>0</v>
          </cell>
          <cell r="T6210">
            <v>0</v>
          </cell>
          <cell r="U6210">
            <v>0</v>
          </cell>
        </row>
        <row r="6211">
          <cell r="S6211">
            <v>0</v>
          </cell>
          <cell r="T6211">
            <v>0</v>
          </cell>
          <cell r="U6211">
            <v>0</v>
          </cell>
        </row>
        <row r="6212">
          <cell r="S6212">
            <v>0</v>
          </cell>
          <cell r="T6212">
            <v>0</v>
          </cell>
          <cell r="U6212">
            <v>0</v>
          </cell>
        </row>
        <row r="6213">
          <cell r="S6213">
            <v>0</v>
          </cell>
          <cell r="T6213">
            <v>0</v>
          </cell>
          <cell r="U6213">
            <v>0</v>
          </cell>
        </row>
        <row r="6214">
          <cell r="S6214">
            <v>0</v>
          </cell>
          <cell r="T6214">
            <v>0</v>
          </cell>
          <cell r="U6214">
            <v>0</v>
          </cell>
        </row>
        <row r="6215">
          <cell r="S6215">
            <v>0</v>
          </cell>
          <cell r="T6215">
            <v>0</v>
          </cell>
          <cell r="U6215">
            <v>0</v>
          </cell>
        </row>
        <row r="6216">
          <cell r="S6216">
            <v>0</v>
          </cell>
          <cell r="T6216">
            <v>0</v>
          </cell>
          <cell r="U6216">
            <v>0</v>
          </cell>
        </row>
        <row r="6217">
          <cell r="S6217">
            <v>0</v>
          </cell>
          <cell r="T6217">
            <v>0</v>
          </cell>
          <cell r="U6217">
            <v>0</v>
          </cell>
        </row>
        <row r="6218">
          <cell r="S6218">
            <v>0</v>
          </cell>
          <cell r="T6218">
            <v>0</v>
          </cell>
          <cell r="U6218">
            <v>0</v>
          </cell>
        </row>
        <row r="6219">
          <cell r="S6219">
            <v>0</v>
          </cell>
          <cell r="T6219">
            <v>0</v>
          </cell>
          <cell r="U6219">
            <v>0</v>
          </cell>
        </row>
        <row r="6220">
          <cell r="S6220">
            <v>0</v>
          </cell>
          <cell r="T6220">
            <v>0</v>
          </cell>
          <cell r="U6220">
            <v>0</v>
          </cell>
        </row>
        <row r="6221">
          <cell r="S6221">
            <v>0</v>
          </cell>
          <cell r="T6221">
            <v>0</v>
          </cell>
          <cell r="U6221">
            <v>0</v>
          </cell>
        </row>
        <row r="6222">
          <cell r="S6222">
            <v>0</v>
          </cell>
          <cell r="T6222">
            <v>0</v>
          </cell>
          <cell r="U6222">
            <v>0</v>
          </cell>
        </row>
        <row r="6223">
          <cell r="S6223">
            <v>0</v>
          </cell>
          <cell r="T6223">
            <v>0</v>
          </cell>
          <cell r="U6223">
            <v>0</v>
          </cell>
        </row>
        <row r="6224">
          <cell r="S6224">
            <v>0</v>
          </cell>
          <cell r="T6224">
            <v>0</v>
          </cell>
          <cell r="U6224">
            <v>0</v>
          </cell>
        </row>
        <row r="6225">
          <cell r="S6225">
            <v>0</v>
          </cell>
          <cell r="T6225">
            <v>0</v>
          </cell>
          <cell r="U6225">
            <v>0</v>
          </cell>
        </row>
        <row r="6226">
          <cell r="S6226">
            <v>0</v>
          </cell>
          <cell r="T6226">
            <v>0</v>
          </cell>
          <cell r="U6226">
            <v>0</v>
          </cell>
        </row>
        <row r="6227">
          <cell r="S6227">
            <v>0</v>
          </cell>
          <cell r="T6227">
            <v>0</v>
          </cell>
          <cell r="U6227">
            <v>0</v>
          </cell>
        </row>
        <row r="6228">
          <cell r="S6228">
            <v>0</v>
          </cell>
          <cell r="T6228">
            <v>0</v>
          </cell>
          <cell r="U6228">
            <v>0</v>
          </cell>
        </row>
        <row r="6229">
          <cell r="S6229">
            <v>0</v>
          </cell>
          <cell r="T6229">
            <v>0</v>
          </cell>
          <cell r="U6229">
            <v>0</v>
          </cell>
        </row>
        <row r="6230">
          <cell r="S6230">
            <v>0</v>
          </cell>
          <cell r="T6230">
            <v>0</v>
          </cell>
          <cell r="U6230">
            <v>0</v>
          </cell>
        </row>
        <row r="6231">
          <cell r="S6231">
            <v>0</v>
          </cell>
          <cell r="T6231">
            <v>0</v>
          </cell>
          <cell r="U6231">
            <v>0</v>
          </cell>
        </row>
        <row r="6232">
          <cell r="S6232">
            <v>0</v>
          </cell>
          <cell r="T6232">
            <v>0</v>
          </cell>
          <cell r="U6232">
            <v>0</v>
          </cell>
        </row>
        <row r="6233">
          <cell r="S6233">
            <v>0</v>
          </cell>
          <cell r="T6233">
            <v>0</v>
          </cell>
          <cell r="U6233">
            <v>0</v>
          </cell>
        </row>
        <row r="6234">
          <cell r="S6234">
            <v>0</v>
          </cell>
          <cell r="T6234">
            <v>0</v>
          </cell>
          <cell r="U6234">
            <v>0</v>
          </cell>
        </row>
        <row r="6235">
          <cell r="S6235">
            <v>0</v>
          </cell>
          <cell r="T6235">
            <v>0</v>
          </cell>
          <cell r="U6235">
            <v>0</v>
          </cell>
        </row>
        <row r="6236">
          <cell r="S6236">
            <v>0</v>
          </cell>
          <cell r="T6236">
            <v>0</v>
          </cell>
          <cell r="U6236">
            <v>0</v>
          </cell>
        </row>
        <row r="6237">
          <cell r="S6237">
            <v>0</v>
          </cell>
          <cell r="T6237">
            <v>0</v>
          </cell>
          <cell r="U6237">
            <v>0</v>
          </cell>
        </row>
        <row r="6238">
          <cell r="S6238">
            <v>0</v>
          </cell>
          <cell r="T6238">
            <v>0</v>
          </cell>
          <cell r="U6238">
            <v>0</v>
          </cell>
        </row>
        <row r="6239">
          <cell r="S6239">
            <v>0</v>
          </cell>
          <cell r="T6239">
            <v>0</v>
          </cell>
          <cell r="U6239">
            <v>0</v>
          </cell>
        </row>
        <row r="6240">
          <cell r="S6240">
            <v>0</v>
          </cell>
          <cell r="T6240">
            <v>0</v>
          </cell>
          <cell r="U6240">
            <v>0</v>
          </cell>
        </row>
        <row r="6241">
          <cell r="S6241">
            <v>0</v>
          </cell>
          <cell r="T6241">
            <v>0</v>
          </cell>
          <cell r="U6241">
            <v>0</v>
          </cell>
        </row>
        <row r="6242">
          <cell r="S6242">
            <v>0</v>
          </cell>
          <cell r="T6242">
            <v>0</v>
          </cell>
          <cell r="U6242">
            <v>0</v>
          </cell>
        </row>
        <row r="6243">
          <cell r="S6243">
            <v>0</v>
          </cell>
          <cell r="T6243">
            <v>0</v>
          </cell>
          <cell r="U6243">
            <v>0</v>
          </cell>
        </row>
        <row r="6244">
          <cell r="S6244">
            <v>0</v>
          </cell>
          <cell r="T6244">
            <v>0</v>
          </cell>
          <cell r="U6244">
            <v>0</v>
          </cell>
        </row>
        <row r="6245">
          <cell r="S6245">
            <v>0</v>
          </cell>
          <cell r="T6245">
            <v>0</v>
          </cell>
          <cell r="U6245">
            <v>0</v>
          </cell>
        </row>
        <row r="6246">
          <cell r="S6246">
            <v>0</v>
          </cell>
          <cell r="T6246">
            <v>0</v>
          </cell>
          <cell r="U6246">
            <v>0</v>
          </cell>
        </row>
        <row r="6247">
          <cell r="S6247">
            <v>0</v>
          </cell>
          <cell r="T6247">
            <v>0</v>
          </cell>
          <cell r="U6247">
            <v>0</v>
          </cell>
        </row>
        <row r="6248">
          <cell r="S6248">
            <v>0</v>
          </cell>
          <cell r="T6248">
            <v>0</v>
          </cell>
          <cell r="U6248">
            <v>0</v>
          </cell>
        </row>
        <row r="6249">
          <cell r="S6249">
            <v>0</v>
          </cell>
          <cell r="T6249">
            <v>0</v>
          </cell>
          <cell r="U6249">
            <v>0</v>
          </cell>
        </row>
        <row r="6250">
          <cell r="S6250">
            <v>0</v>
          </cell>
          <cell r="T6250">
            <v>0</v>
          </cell>
          <cell r="U6250">
            <v>0</v>
          </cell>
        </row>
        <row r="6251">
          <cell r="S6251">
            <v>0</v>
          </cell>
          <cell r="T6251">
            <v>0</v>
          </cell>
          <cell r="U6251">
            <v>0</v>
          </cell>
        </row>
        <row r="6252">
          <cell r="S6252">
            <v>0</v>
          </cell>
          <cell r="T6252">
            <v>0</v>
          </cell>
          <cell r="U6252">
            <v>0</v>
          </cell>
        </row>
        <row r="6253">
          <cell r="S6253">
            <v>0</v>
          </cell>
          <cell r="T6253">
            <v>0</v>
          </cell>
          <cell r="U6253">
            <v>0</v>
          </cell>
        </row>
        <row r="6254">
          <cell r="S6254">
            <v>0</v>
          </cell>
          <cell r="T6254">
            <v>0</v>
          </cell>
          <cell r="U6254">
            <v>0</v>
          </cell>
        </row>
        <row r="6255">
          <cell r="S6255">
            <v>0</v>
          </cell>
          <cell r="T6255">
            <v>0</v>
          </cell>
          <cell r="U6255">
            <v>0</v>
          </cell>
        </row>
        <row r="6256">
          <cell r="S6256">
            <v>0</v>
          </cell>
          <cell r="T6256">
            <v>0</v>
          </cell>
          <cell r="U6256">
            <v>0</v>
          </cell>
        </row>
        <row r="6257">
          <cell r="S6257">
            <v>0</v>
          </cell>
          <cell r="T6257">
            <v>0</v>
          </cell>
          <cell r="U6257">
            <v>0</v>
          </cell>
        </row>
        <row r="6258">
          <cell r="S6258">
            <v>0</v>
          </cell>
          <cell r="T6258">
            <v>0</v>
          </cell>
          <cell r="U6258">
            <v>0</v>
          </cell>
        </row>
        <row r="6259">
          <cell r="S6259">
            <v>0</v>
          </cell>
          <cell r="T6259">
            <v>0</v>
          </cell>
          <cell r="U6259">
            <v>0</v>
          </cell>
        </row>
        <row r="6260">
          <cell r="S6260">
            <v>0</v>
          </cell>
          <cell r="T6260">
            <v>0</v>
          </cell>
          <cell r="U6260">
            <v>0</v>
          </cell>
        </row>
        <row r="6261">
          <cell r="S6261">
            <v>0</v>
          </cell>
          <cell r="T6261">
            <v>0</v>
          </cell>
          <cell r="U6261">
            <v>0</v>
          </cell>
        </row>
        <row r="6262">
          <cell r="S6262">
            <v>0</v>
          </cell>
          <cell r="T6262">
            <v>0</v>
          </cell>
          <cell r="U6262">
            <v>0</v>
          </cell>
        </row>
        <row r="6263">
          <cell r="S6263">
            <v>0</v>
          </cell>
          <cell r="T6263">
            <v>0</v>
          </cell>
          <cell r="U6263">
            <v>0</v>
          </cell>
        </row>
        <row r="6264">
          <cell r="S6264">
            <v>0</v>
          </cell>
          <cell r="T6264">
            <v>0</v>
          </cell>
          <cell r="U6264">
            <v>0</v>
          </cell>
        </row>
        <row r="6265">
          <cell r="S6265">
            <v>0</v>
          </cell>
          <cell r="T6265">
            <v>0</v>
          </cell>
          <cell r="U6265">
            <v>0</v>
          </cell>
        </row>
        <row r="6266">
          <cell r="S6266">
            <v>0</v>
          </cell>
          <cell r="T6266">
            <v>0</v>
          </cell>
          <cell r="U6266">
            <v>0</v>
          </cell>
        </row>
        <row r="6267">
          <cell r="S6267">
            <v>0</v>
          </cell>
          <cell r="T6267">
            <v>0</v>
          </cell>
          <cell r="U6267">
            <v>0</v>
          </cell>
        </row>
        <row r="6268">
          <cell r="S6268">
            <v>0</v>
          </cell>
          <cell r="T6268">
            <v>0</v>
          </cell>
          <cell r="U6268">
            <v>0</v>
          </cell>
        </row>
        <row r="6269">
          <cell r="S6269">
            <v>0</v>
          </cell>
          <cell r="T6269">
            <v>0</v>
          </cell>
          <cell r="U6269">
            <v>0</v>
          </cell>
        </row>
        <row r="6270">
          <cell r="S6270">
            <v>0</v>
          </cell>
          <cell r="T6270">
            <v>0</v>
          </cell>
          <cell r="U6270">
            <v>0</v>
          </cell>
        </row>
        <row r="6271">
          <cell r="S6271">
            <v>0</v>
          </cell>
          <cell r="T6271">
            <v>0</v>
          </cell>
          <cell r="U6271">
            <v>0</v>
          </cell>
        </row>
        <row r="6272">
          <cell r="S6272">
            <v>0</v>
          </cell>
          <cell r="T6272">
            <v>0</v>
          </cell>
          <cell r="U6272">
            <v>0</v>
          </cell>
        </row>
        <row r="6273">
          <cell r="S6273">
            <v>0</v>
          </cell>
          <cell r="T6273">
            <v>0</v>
          </cell>
          <cell r="U6273">
            <v>0</v>
          </cell>
        </row>
        <row r="6274">
          <cell r="S6274">
            <v>0</v>
          </cell>
          <cell r="T6274">
            <v>0</v>
          </cell>
          <cell r="U6274">
            <v>0</v>
          </cell>
        </row>
        <row r="6275">
          <cell r="S6275">
            <v>0</v>
          </cell>
          <cell r="T6275">
            <v>0</v>
          </cell>
          <cell r="U6275">
            <v>0</v>
          </cell>
        </row>
        <row r="6276">
          <cell r="S6276">
            <v>0</v>
          </cell>
          <cell r="T6276">
            <v>0</v>
          </cell>
          <cell r="U6276">
            <v>0</v>
          </cell>
        </row>
        <row r="6277">
          <cell r="S6277">
            <v>0</v>
          </cell>
          <cell r="T6277">
            <v>0</v>
          </cell>
          <cell r="U6277">
            <v>0</v>
          </cell>
        </row>
        <row r="6278">
          <cell r="S6278">
            <v>0</v>
          </cell>
          <cell r="T6278">
            <v>0</v>
          </cell>
          <cell r="U6278">
            <v>0</v>
          </cell>
        </row>
        <row r="6279">
          <cell r="S6279">
            <v>0</v>
          </cell>
          <cell r="T6279">
            <v>0</v>
          </cell>
          <cell r="U6279">
            <v>0</v>
          </cell>
        </row>
        <row r="6280">
          <cell r="S6280">
            <v>0</v>
          </cell>
          <cell r="T6280">
            <v>0</v>
          </cell>
          <cell r="U6280">
            <v>0</v>
          </cell>
        </row>
        <row r="6281">
          <cell r="S6281">
            <v>0</v>
          </cell>
          <cell r="T6281">
            <v>0</v>
          </cell>
          <cell r="U6281">
            <v>0</v>
          </cell>
        </row>
        <row r="6282">
          <cell r="S6282">
            <v>0</v>
          </cell>
          <cell r="T6282">
            <v>0</v>
          </cell>
          <cell r="U6282">
            <v>0</v>
          </cell>
        </row>
        <row r="6283">
          <cell r="S6283">
            <v>0</v>
          </cell>
          <cell r="T6283">
            <v>0</v>
          </cell>
          <cell r="U6283">
            <v>0</v>
          </cell>
        </row>
        <row r="6284">
          <cell r="S6284">
            <v>0</v>
          </cell>
          <cell r="T6284">
            <v>0</v>
          </cell>
          <cell r="U6284">
            <v>0</v>
          </cell>
        </row>
        <row r="6285">
          <cell r="S6285">
            <v>0</v>
          </cell>
          <cell r="T6285">
            <v>0</v>
          </cell>
          <cell r="U6285">
            <v>0</v>
          </cell>
        </row>
        <row r="6286">
          <cell r="S6286">
            <v>0</v>
          </cell>
          <cell r="T6286">
            <v>0</v>
          </cell>
          <cell r="U6286">
            <v>0</v>
          </cell>
        </row>
        <row r="6287">
          <cell r="S6287">
            <v>0</v>
          </cell>
          <cell r="T6287">
            <v>0</v>
          </cell>
          <cell r="U6287">
            <v>0</v>
          </cell>
        </row>
        <row r="6288">
          <cell r="S6288">
            <v>0</v>
          </cell>
          <cell r="T6288">
            <v>0</v>
          </cell>
          <cell r="U6288">
            <v>0</v>
          </cell>
        </row>
        <row r="6289">
          <cell r="S6289">
            <v>0</v>
          </cell>
          <cell r="T6289">
            <v>0</v>
          </cell>
          <cell r="U6289">
            <v>0</v>
          </cell>
        </row>
        <row r="6290">
          <cell r="S6290">
            <v>0</v>
          </cell>
          <cell r="T6290">
            <v>0</v>
          </cell>
          <cell r="U6290">
            <v>0</v>
          </cell>
        </row>
        <row r="6291">
          <cell r="S6291">
            <v>0</v>
          </cell>
          <cell r="T6291">
            <v>0</v>
          </cell>
          <cell r="U6291">
            <v>0</v>
          </cell>
        </row>
        <row r="6292">
          <cell r="S6292">
            <v>0</v>
          </cell>
          <cell r="T6292">
            <v>0</v>
          </cell>
          <cell r="U6292">
            <v>0</v>
          </cell>
        </row>
        <row r="6293">
          <cell r="S6293">
            <v>0</v>
          </cell>
          <cell r="T6293">
            <v>0</v>
          </cell>
          <cell r="U6293">
            <v>0</v>
          </cell>
        </row>
        <row r="6294">
          <cell r="S6294">
            <v>0</v>
          </cell>
          <cell r="T6294">
            <v>0</v>
          </cell>
          <cell r="U6294">
            <v>0</v>
          </cell>
        </row>
        <row r="6295">
          <cell r="S6295">
            <v>0</v>
          </cell>
          <cell r="T6295">
            <v>0</v>
          </cell>
          <cell r="U6295">
            <v>0</v>
          </cell>
        </row>
        <row r="6296">
          <cell r="S6296">
            <v>0</v>
          </cell>
          <cell r="T6296">
            <v>0</v>
          </cell>
          <cell r="U6296">
            <v>0</v>
          </cell>
        </row>
        <row r="6297">
          <cell r="S6297">
            <v>0</v>
          </cell>
          <cell r="T6297">
            <v>0</v>
          </cell>
          <cell r="U6297">
            <v>0</v>
          </cell>
        </row>
        <row r="6298">
          <cell r="S6298">
            <v>0</v>
          </cell>
          <cell r="T6298">
            <v>0</v>
          </cell>
          <cell r="U6298">
            <v>0</v>
          </cell>
        </row>
        <row r="6299">
          <cell r="S6299">
            <v>0</v>
          </cell>
          <cell r="T6299">
            <v>0</v>
          </cell>
          <cell r="U6299">
            <v>0</v>
          </cell>
        </row>
        <row r="6300">
          <cell r="S6300">
            <v>0</v>
          </cell>
          <cell r="T6300">
            <v>0</v>
          </cell>
          <cell r="U6300">
            <v>0</v>
          </cell>
        </row>
        <row r="6301">
          <cell r="S6301">
            <v>0</v>
          </cell>
          <cell r="T6301">
            <v>0</v>
          </cell>
          <cell r="U6301">
            <v>0</v>
          </cell>
        </row>
        <row r="6302">
          <cell r="S6302">
            <v>0</v>
          </cell>
          <cell r="T6302">
            <v>0</v>
          </cell>
          <cell r="U6302">
            <v>0</v>
          </cell>
        </row>
        <row r="6303">
          <cell r="S6303">
            <v>0</v>
          </cell>
          <cell r="T6303">
            <v>0</v>
          </cell>
          <cell r="U6303">
            <v>0</v>
          </cell>
        </row>
        <row r="6304">
          <cell r="S6304">
            <v>0</v>
          </cell>
          <cell r="T6304">
            <v>0</v>
          </cell>
          <cell r="U6304">
            <v>0</v>
          </cell>
        </row>
        <row r="6305">
          <cell r="S6305">
            <v>0</v>
          </cell>
          <cell r="T6305">
            <v>0</v>
          </cell>
          <cell r="U6305">
            <v>0</v>
          </cell>
        </row>
        <row r="6306">
          <cell r="S6306">
            <v>0</v>
          </cell>
          <cell r="T6306">
            <v>0</v>
          </cell>
          <cell r="U6306">
            <v>0</v>
          </cell>
        </row>
        <row r="6307">
          <cell r="S6307">
            <v>0</v>
          </cell>
          <cell r="T6307">
            <v>0</v>
          </cell>
          <cell r="U6307">
            <v>0</v>
          </cell>
        </row>
        <row r="6308">
          <cell r="S6308">
            <v>0</v>
          </cell>
          <cell r="T6308">
            <v>0</v>
          </cell>
          <cell r="U6308">
            <v>0</v>
          </cell>
        </row>
        <row r="6309">
          <cell r="S6309">
            <v>0</v>
          </cell>
          <cell r="T6309">
            <v>0</v>
          </cell>
          <cell r="U6309">
            <v>0</v>
          </cell>
        </row>
        <row r="6310">
          <cell r="S6310">
            <v>0</v>
          </cell>
          <cell r="T6310">
            <v>0</v>
          </cell>
          <cell r="U6310">
            <v>0</v>
          </cell>
        </row>
        <row r="6311">
          <cell r="S6311">
            <v>0</v>
          </cell>
          <cell r="T6311">
            <v>0</v>
          </cell>
          <cell r="U6311">
            <v>0</v>
          </cell>
        </row>
        <row r="6312">
          <cell r="S6312">
            <v>0</v>
          </cell>
          <cell r="T6312">
            <v>0</v>
          </cell>
          <cell r="U6312">
            <v>0</v>
          </cell>
        </row>
        <row r="6313">
          <cell r="S6313">
            <v>0</v>
          </cell>
          <cell r="T6313">
            <v>0</v>
          </cell>
          <cell r="U6313">
            <v>0</v>
          </cell>
        </row>
        <row r="6314">
          <cell r="S6314">
            <v>0</v>
          </cell>
          <cell r="T6314">
            <v>0</v>
          </cell>
          <cell r="U6314">
            <v>0</v>
          </cell>
        </row>
        <row r="6315">
          <cell r="S6315">
            <v>0</v>
          </cell>
          <cell r="T6315">
            <v>0</v>
          </cell>
          <cell r="U6315">
            <v>0</v>
          </cell>
        </row>
        <row r="6316">
          <cell r="S6316">
            <v>0</v>
          </cell>
          <cell r="T6316">
            <v>0</v>
          </cell>
          <cell r="U6316">
            <v>0</v>
          </cell>
        </row>
        <row r="6317">
          <cell r="S6317">
            <v>0</v>
          </cell>
          <cell r="T6317">
            <v>0</v>
          </cell>
          <cell r="U6317">
            <v>0</v>
          </cell>
        </row>
        <row r="6318">
          <cell r="S6318">
            <v>0</v>
          </cell>
          <cell r="T6318">
            <v>0</v>
          </cell>
          <cell r="U6318">
            <v>0</v>
          </cell>
        </row>
        <row r="6319">
          <cell r="S6319">
            <v>0</v>
          </cell>
          <cell r="T6319">
            <v>0</v>
          </cell>
          <cell r="U6319">
            <v>0</v>
          </cell>
        </row>
        <row r="6320">
          <cell r="S6320">
            <v>0</v>
          </cell>
          <cell r="T6320">
            <v>0</v>
          </cell>
          <cell r="U6320">
            <v>0</v>
          </cell>
        </row>
        <row r="6321">
          <cell r="S6321">
            <v>0</v>
          </cell>
          <cell r="T6321">
            <v>0</v>
          </cell>
          <cell r="U6321">
            <v>0</v>
          </cell>
        </row>
        <row r="6322">
          <cell r="S6322">
            <v>0</v>
          </cell>
          <cell r="T6322">
            <v>0</v>
          </cell>
          <cell r="U6322">
            <v>0</v>
          </cell>
        </row>
        <row r="6323">
          <cell r="S6323">
            <v>0</v>
          </cell>
          <cell r="T6323">
            <v>0</v>
          </cell>
          <cell r="U6323">
            <v>0</v>
          </cell>
        </row>
        <row r="6324">
          <cell r="S6324">
            <v>0</v>
          </cell>
          <cell r="T6324">
            <v>0</v>
          </cell>
          <cell r="U6324">
            <v>0</v>
          </cell>
        </row>
        <row r="6325">
          <cell r="S6325">
            <v>0</v>
          </cell>
          <cell r="T6325">
            <v>0</v>
          </cell>
          <cell r="U6325">
            <v>0</v>
          </cell>
        </row>
        <row r="6326">
          <cell r="S6326">
            <v>0</v>
          </cell>
          <cell r="T6326">
            <v>0</v>
          </cell>
          <cell r="U6326">
            <v>0</v>
          </cell>
        </row>
        <row r="6327">
          <cell r="S6327">
            <v>0</v>
          </cell>
          <cell r="T6327">
            <v>0</v>
          </cell>
          <cell r="U6327">
            <v>0</v>
          </cell>
        </row>
        <row r="6328">
          <cell r="S6328">
            <v>0</v>
          </cell>
          <cell r="T6328">
            <v>0</v>
          </cell>
          <cell r="U6328">
            <v>0</v>
          </cell>
        </row>
        <row r="6329">
          <cell r="S6329">
            <v>0</v>
          </cell>
          <cell r="T6329">
            <v>0</v>
          </cell>
          <cell r="U6329">
            <v>0</v>
          </cell>
        </row>
        <row r="6330">
          <cell r="S6330">
            <v>0</v>
          </cell>
          <cell r="T6330">
            <v>0</v>
          </cell>
          <cell r="U6330">
            <v>0</v>
          </cell>
        </row>
        <row r="6331">
          <cell r="S6331">
            <v>0</v>
          </cell>
          <cell r="T6331">
            <v>0</v>
          </cell>
          <cell r="U6331">
            <v>0</v>
          </cell>
        </row>
        <row r="6332">
          <cell r="S6332">
            <v>0</v>
          </cell>
          <cell r="T6332">
            <v>0</v>
          </cell>
          <cell r="U6332">
            <v>0</v>
          </cell>
        </row>
        <row r="6333">
          <cell r="S6333">
            <v>0</v>
          </cell>
          <cell r="T6333">
            <v>0</v>
          </cell>
          <cell r="U6333">
            <v>0</v>
          </cell>
        </row>
        <row r="6334">
          <cell r="S6334">
            <v>0</v>
          </cell>
          <cell r="T6334">
            <v>0</v>
          </cell>
          <cell r="U6334">
            <v>0</v>
          </cell>
        </row>
        <row r="6335">
          <cell r="S6335">
            <v>0</v>
          </cell>
          <cell r="T6335">
            <v>0</v>
          </cell>
          <cell r="U6335">
            <v>0</v>
          </cell>
        </row>
        <row r="6336">
          <cell r="S6336">
            <v>0</v>
          </cell>
          <cell r="T6336">
            <v>0</v>
          </cell>
          <cell r="U6336">
            <v>0</v>
          </cell>
        </row>
        <row r="6337">
          <cell r="S6337">
            <v>0</v>
          </cell>
          <cell r="T6337">
            <v>0</v>
          </cell>
          <cell r="U6337">
            <v>0</v>
          </cell>
        </row>
        <row r="6338">
          <cell r="S6338">
            <v>0</v>
          </cell>
          <cell r="T6338">
            <v>0</v>
          </cell>
          <cell r="U6338">
            <v>0</v>
          </cell>
        </row>
        <row r="6339">
          <cell r="S6339">
            <v>0</v>
          </cell>
          <cell r="T6339">
            <v>0</v>
          </cell>
          <cell r="U6339">
            <v>0</v>
          </cell>
        </row>
        <row r="6340">
          <cell r="S6340">
            <v>0</v>
          </cell>
          <cell r="T6340">
            <v>0</v>
          </cell>
          <cell r="U6340">
            <v>0</v>
          </cell>
        </row>
        <row r="6341">
          <cell r="S6341">
            <v>0</v>
          </cell>
          <cell r="T6341">
            <v>0</v>
          </cell>
          <cell r="U6341">
            <v>0</v>
          </cell>
        </row>
        <row r="6342">
          <cell r="S6342">
            <v>0</v>
          </cell>
          <cell r="T6342">
            <v>0</v>
          </cell>
          <cell r="U6342">
            <v>0</v>
          </cell>
        </row>
        <row r="6343">
          <cell r="S6343">
            <v>0</v>
          </cell>
          <cell r="T6343">
            <v>0</v>
          </cell>
          <cell r="U6343">
            <v>0</v>
          </cell>
        </row>
        <row r="6344">
          <cell r="S6344">
            <v>0</v>
          </cell>
          <cell r="T6344">
            <v>0</v>
          </cell>
          <cell r="U6344">
            <v>0</v>
          </cell>
        </row>
        <row r="6345">
          <cell r="S6345">
            <v>0</v>
          </cell>
          <cell r="T6345">
            <v>0</v>
          </cell>
          <cell r="U6345">
            <v>0</v>
          </cell>
        </row>
        <row r="6346">
          <cell r="S6346">
            <v>0</v>
          </cell>
          <cell r="T6346">
            <v>0</v>
          </cell>
          <cell r="U6346">
            <v>0</v>
          </cell>
        </row>
        <row r="6347">
          <cell r="S6347">
            <v>0</v>
          </cell>
          <cell r="T6347">
            <v>0</v>
          </cell>
          <cell r="U6347">
            <v>0</v>
          </cell>
        </row>
        <row r="6348">
          <cell r="S6348">
            <v>0</v>
          </cell>
          <cell r="T6348">
            <v>0</v>
          </cell>
          <cell r="U6348">
            <v>0</v>
          </cell>
        </row>
        <row r="6349">
          <cell r="S6349">
            <v>0</v>
          </cell>
          <cell r="T6349">
            <v>0</v>
          </cell>
          <cell r="U6349">
            <v>0</v>
          </cell>
        </row>
        <row r="6350">
          <cell r="S6350">
            <v>0</v>
          </cell>
          <cell r="T6350">
            <v>0</v>
          </cell>
          <cell r="U6350">
            <v>0</v>
          </cell>
        </row>
        <row r="6351">
          <cell r="S6351">
            <v>0</v>
          </cell>
          <cell r="T6351">
            <v>0</v>
          </cell>
          <cell r="U6351">
            <v>0</v>
          </cell>
        </row>
        <row r="6352">
          <cell r="S6352">
            <v>0</v>
          </cell>
          <cell r="T6352">
            <v>0</v>
          </cell>
          <cell r="U6352">
            <v>0</v>
          </cell>
        </row>
        <row r="6353">
          <cell r="S6353">
            <v>0</v>
          </cell>
          <cell r="T6353">
            <v>0</v>
          </cell>
          <cell r="U6353">
            <v>0</v>
          </cell>
        </row>
        <row r="6354">
          <cell r="S6354">
            <v>0</v>
          </cell>
          <cell r="T6354">
            <v>0</v>
          </cell>
          <cell r="U6354">
            <v>0</v>
          </cell>
        </row>
        <row r="6355">
          <cell r="S6355">
            <v>0</v>
          </cell>
          <cell r="T6355">
            <v>0</v>
          </cell>
          <cell r="U6355">
            <v>0</v>
          </cell>
        </row>
        <row r="6356">
          <cell r="S6356">
            <v>0</v>
          </cell>
          <cell r="T6356">
            <v>0</v>
          </cell>
          <cell r="U6356">
            <v>0</v>
          </cell>
        </row>
        <row r="6357">
          <cell r="S6357">
            <v>0</v>
          </cell>
          <cell r="T6357">
            <v>0</v>
          </cell>
          <cell r="U6357">
            <v>0</v>
          </cell>
        </row>
        <row r="6358">
          <cell r="S6358">
            <v>0</v>
          </cell>
          <cell r="T6358">
            <v>0</v>
          </cell>
          <cell r="U6358">
            <v>0</v>
          </cell>
        </row>
        <row r="6359">
          <cell r="S6359">
            <v>0</v>
          </cell>
          <cell r="T6359">
            <v>0</v>
          </cell>
          <cell r="U6359">
            <v>0</v>
          </cell>
        </row>
        <row r="6360">
          <cell r="S6360">
            <v>0</v>
          </cell>
          <cell r="T6360">
            <v>0</v>
          </cell>
          <cell r="U6360">
            <v>0</v>
          </cell>
        </row>
        <row r="6361">
          <cell r="S6361">
            <v>0</v>
          </cell>
          <cell r="T6361">
            <v>0</v>
          </cell>
          <cell r="U6361">
            <v>0</v>
          </cell>
        </row>
        <row r="6362">
          <cell r="S6362">
            <v>0</v>
          </cell>
          <cell r="T6362">
            <v>0</v>
          </cell>
          <cell r="U6362">
            <v>0</v>
          </cell>
        </row>
        <row r="6363">
          <cell r="S6363">
            <v>0</v>
          </cell>
          <cell r="T6363">
            <v>0</v>
          </cell>
          <cell r="U6363">
            <v>0</v>
          </cell>
        </row>
        <row r="6364">
          <cell r="S6364">
            <v>0</v>
          </cell>
          <cell r="T6364">
            <v>0</v>
          </cell>
          <cell r="U6364">
            <v>0</v>
          </cell>
        </row>
        <row r="6365">
          <cell r="S6365">
            <v>0</v>
          </cell>
          <cell r="T6365">
            <v>0</v>
          </cell>
          <cell r="U6365">
            <v>0</v>
          </cell>
        </row>
        <row r="6366">
          <cell r="S6366">
            <v>0</v>
          </cell>
          <cell r="T6366">
            <v>0</v>
          </cell>
          <cell r="U6366">
            <v>0</v>
          </cell>
        </row>
        <row r="6367">
          <cell r="S6367">
            <v>0</v>
          </cell>
          <cell r="T6367">
            <v>0</v>
          </cell>
          <cell r="U6367">
            <v>0</v>
          </cell>
        </row>
        <row r="6368">
          <cell r="S6368">
            <v>0</v>
          </cell>
          <cell r="T6368">
            <v>0</v>
          </cell>
          <cell r="U6368">
            <v>0</v>
          </cell>
        </row>
        <row r="6369">
          <cell r="S6369">
            <v>0</v>
          </cell>
          <cell r="T6369">
            <v>0</v>
          </cell>
          <cell r="U6369">
            <v>0</v>
          </cell>
        </row>
        <row r="6370">
          <cell r="S6370">
            <v>0</v>
          </cell>
          <cell r="T6370">
            <v>0</v>
          </cell>
          <cell r="U6370">
            <v>0</v>
          </cell>
        </row>
        <row r="6371">
          <cell r="S6371">
            <v>0</v>
          </cell>
          <cell r="T6371">
            <v>0</v>
          </cell>
          <cell r="U6371">
            <v>0</v>
          </cell>
        </row>
        <row r="6372">
          <cell r="S6372">
            <v>0</v>
          </cell>
          <cell r="T6372">
            <v>0</v>
          </cell>
          <cell r="U6372">
            <v>0</v>
          </cell>
        </row>
        <row r="6373">
          <cell r="S6373">
            <v>0</v>
          </cell>
          <cell r="T6373">
            <v>0</v>
          </cell>
          <cell r="U6373">
            <v>0</v>
          </cell>
        </row>
        <row r="6374">
          <cell r="S6374">
            <v>0</v>
          </cell>
          <cell r="T6374">
            <v>0</v>
          </cell>
          <cell r="U6374">
            <v>0</v>
          </cell>
        </row>
        <row r="6375">
          <cell r="S6375">
            <v>0</v>
          </cell>
          <cell r="T6375">
            <v>0</v>
          </cell>
          <cell r="U6375">
            <v>0</v>
          </cell>
        </row>
        <row r="6376">
          <cell r="S6376">
            <v>0</v>
          </cell>
          <cell r="T6376">
            <v>0</v>
          </cell>
          <cell r="U6376">
            <v>0</v>
          </cell>
        </row>
        <row r="6377">
          <cell r="S6377">
            <v>0</v>
          </cell>
          <cell r="T6377">
            <v>0</v>
          </cell>
          <cell r="U6377">
            <v>0</v>
          </cell>
        </row>
        <row r="6378">
          <cell r="S6378">
            <v>0</v>
          </cell>
          <cell r="T6378">
            <v>0</v>
          </cell>
          <cell r="U6378">
            <v>0</v>
          </cell>
        </row>
        <row r="6379">
          <cell r="S6379">
            <v>0</v>
          </cell>
          <cell r="T6379">
            <v>0</v>
          </cell>
          <cell r="U6379">
            <v>0</v>
          </cell>
        </row>
        <row r="6380">
          <cell r="S6380">
            <v>0</v>
          </cell>
          <cell r="T6380">
            <v>0</v>
          </cell>
          <cell r="U6380">
            <v>0</v>
          </cell>
        </row>
        <row r="6381">
          <cell r="S6381">
            <v>0</v>
          </cell>
          <cell r="T6381">
            <v>0</v>
          </cell>
          <cell r="U6381">
            <v>0</v>
          </cell>
        </row>
        <row r="6382">
          <cell r="S6382">
            <v>0</v>
          </cell>
          <cell r="T6382">
            <v>0</v>
          </cell>
          <cell r="U6382">
            <v>0</v>
          </cell>
        </row>
        <row r="6383">
          <cell r="S6383">
            <v>0</v>
          </cell>
          <cell r="T6383">
            <v>0</v>
          </cell>
          <cell r="U6383">
            <v>0</v>
          </cell>
        </row>
        <row r="6384">
          <cell r="S6384">
            <v>0</v>
          </cell>
          <cell r="T6384">
            <v>0</v>
          </cell>
          <cell r="U6384">
            <v>0</v>
          </cell>
        </row>
        <row r="6385">
          <cell r="S6385">
            <v>0</v>
          </cell>
          <cell r="T6385">
            <v>0</v>
          </cell>
          <cell r="U6385">
            <v>0</v>
          </cell>
        </row>
        <row r="6386">
          <cell r="S6386">
            <v>0</v>
          </cell>
          <cell r="T6386">
            <v>0</v>
          </cell>
          <cell r="U6386">
            <v>0</v>
          </cell>
        </row>
        <row r="6387">
          <cell r="S6387">
            <v>0</v>
          </cell>
          <cell r="T6387">
            <v>0</v>
          </cell>
          <cell r="U6387">
            <v>0</v>
          </cell>
        </row>
        <row r="6388">
          <cell r="S6388">
            <v>0</v>
          </cell>
          <cell r="T6388">
            <v>0</v>
          </cell>
          <cell r="U6388">
            <v>0</v>
          </cell>
        </row>
        <row r="6389">
          <cell r="S6389">
            <v>0</v>
          </cell>
          <cell r="T6389">
            <v>0</v>
          </cell>
          <cell r="U6389">
            <v>0</v>
          </cell>
        </row>
        <row r="6390">
          <cell r="S6390">
            <v>0</v>
          </cell>
          <cell r="T6390">
            <v>0</v>
          </cell>
          <cell r="U6390">
            <v>0</v>
          </cell>
        </row>
        <row r="6391">
          <cell r="S6391">
            <v>0</v>
          </cell>
          <cell r="T6391">
            <v>0</v>
          </cell>
          <cell r="U6391">
            <v>0</v>
          </cell>
        </row>
        <row r="6392">
          <cell r="S6392">
            <v>0</v>
          </cell>
          <cell r="T6392">
            <v>0</v>
          </cell>
          <cell r="U6392">
            <v>0</v>
          </cell>
        </row>
        <row r="6393">
          <cell r="S6393">
            <v>0</v>
          </cell>
          <cell r="T6393">
            <v>0</v>
          </cell>
          <cell r="U6393">
            <v>0</v>
          </cell>
        </row>
        <row r="6394">
          <cell r="S6394">
            <v>0</v>
          </cell>
          <cell r="T6394">
            <v>0</v>
          </cell>
          <cell r="U6394">
            <v>0</v>
          </cell>
        </row>
        <row r="6395">
          <cell r="S6395">
            <v>0</v>
          </cell>
          <cell r="T6395">
            <v>0</v>
          </cell>
          <cell r="U6395">
            <v>0</v>
          </cell>
        </row>
        <row r="6396">
          <cell r="S6396">
            <v>0</v>
          </cell>
          <cell r="T6396">
            <v>0</v>
          </cell>
          <cell r="U6396">
            <v>0</v>
          </cell>
        </row>
        <row r="6397">
          <cell r="S6397">
            <v>0</v>
          </cell>
          <cell r="T6397">
            <v>0</v>
          </cell>
          <cell r="U6397">
            <v>0</v>
          </cell>
        </row>
        <row r="6398">
          <cell r="S6398">
            <v>0</v>
          </cell>
          <cell r="T6398">
            <v>0</v>
          </cell>
          <cell r="U6398">
            <v>0</v>
          </cell>
        </row>
        <row r="6399">
          <cell r="S6399">
            <v>0</v>
          </cell>
          <cell r="T6399">
            <v>0</v>
          </cell>
          <cell r="U6399">
            <v>0</v>
          </cell>
        </row>
        <row r="6400">
          <cell r="S6400">
            <v>0</v>
          </cell>
          <cell r="T6400">
            <v>0</v>
          </cell>
          <cell r="U6400">
            <v>0</v>
          </cell>
        </row>
        <row r="6401">
          <cell r="S6401">
            <v>0</v>
          </cell>
          <cell r="T6401">
            <v>0</v>
          </cell>
          <cell r="U6401">
            <v>0</v>
          </cell>
        </row>
        <row r="6402">
          <cell r="S6402">
            <v>0</v>
          </cell>
          <cell r="T6402">
            <v>0</v>
          </cell>
          <cell r="U6402">
            <v>0</v>
          </cell>
        </row>
        <row r="6403">
          <cell r="S6403">
            <v>0</v>
          </cell>
          <cell r="T6403">
            <v>0</v>
          </cell>
          <cell r="U6403">
            <v>0</v>
          </cell>
        </row>
        <row r="6404">
          <cell r="S6404">
            <v>0</v>
          </cell>
          <cell r="T6404">
            <v>0</v>
          </cell>
          <cell r="U6404">
            <v>0</v>
          </cell>
        </row>
        <row r="6405">
          <cell r="S6405">
            <v>0</v>
          </cell>
          <cell r="T6405">
            <v>0</v>
          </cell>
          <cell r="U6405">
            <v>0</v>
          </cell>
        </row>
        <row r="6406">
          <cell r="S6406">
            <v>0</v>
          </cell>
          <cell r="T6406">
            <v>0</v>
          </cell>
          <cell r="U6406">
            <v>0</v>
          </cell>
        </row>
        <row r="6407">
          <cell r="S6407">
            <v>0</v>
          </cell>
          <cell r="T6407">
            <v>0</v>
          </cell>
          <cell r="U6407">
            <v>0</v>
          </cell>
        </row>
        <row r="6408">
          <cell r="S6408">
            <v>0</v>
          </cell>
          <cell r="T6408">
            <v>0</v>
          </cell>
          <cell r="U6408">
            <v>0</v>
          </cell>
        </row>
        <row r="6409">
          <cell r="S6409">
            <v>0</v>
          </cell>
          <cell r="T6409">
            <v>0</v>
          </cell>
          <cell r="U6409">
            <v>0</v>
          </cell>
        </row>
        <row r="6410">
          <cell r="S6410">
            <v>0</v>
          </cell>
          <cell r="T6410">
            <v>0</v>
          </cell>
          <cell r="U6410">
            <v>0</v>
          </cell>
        </row>
        <row r="6411">
          <cell r="S6411">
            <v>0</v>
          </cell>
          <cell r="T6411">
            <v>0</v>
          </cell>
          <cell r="U6411">
            <v>0</v>
          </cell>
        </row>
        <row r="6412">
          <cell r="S6412">
            <v>0</v>
          </cell>
          <cell r="T6412">
            <v>0</v>
          </cell>
          <cell r="U6412">
            <v>0</v>
          </cell>
        </row>
        <row r="6413">
          <cell r="S6413">
            <v>0</v>
          </cell>
          <cell r="T6413">
            <v>0</v>
          </cell>
          <cell r="U6413">
            <v>0</v>
          </cell>
        </row>
        <row r="6414">
          <cell r="S6414">
            <v>0</v>
          </cell>
          <cell r="T6414">
            <v>0</v>
          </cell>
          <cell r="U6414">
            <v>0</v>
          </cell>
        </row>
        <row r="6415">
          <cell r="S6415">
            <v>0</v>
          </cell>
          <cell r="T6415">
            <v>0</v>
          </cell>
          <cell r="U6415">
            <v>0</v>
          </cell>
        </row>
        <row r="6416">
          <cell r="S6416">
            <v>0</v>
          </cell>
          <cell r="T6416">
            <v>0</v>
          </cell>
          <cell r="U6416">
            <v>0</v>
          </cell>
        </row>
        <row r="6417">
          <cell r="S6417">
            <v>0</v>
          </cell>
          <cell r="T6417">
            <v>0</v>
          </cell>
          <cell r="U6417">
            <v>0</v>
          </cell>
        </row>
        <row r="6418">
          <cell r="S6418">
            <v>0</v>
          </cell>
          <cell r="T6418">
            <v>0</v>
          </cell>
          <cell r="U6418">
            <v>0</v>
          </cell>
        </row>
        <row r="6419">
          <cell r="S6419">
            <v>0</v>
          </cell>
          <cell r="T6419">
            <v>0</v>
          </cell>
          <cell r="U6419">
            <v>0</v>
          </cell>
        </row>
        <row r="6420">
          <cell r="S6420">
            <v>0</v>
          </cell>
          <cell r="T6420">
            <v>0</v>
          </cell>
          <cell r="U6420">
            <v>0</v>
          </cell>
        </row>
        <row r="6421">
          <cell r="S6421">
            <v>0</v>
          </cell>
          <cell r="T6421">
            <v>0</v>
          </cell>
          <cell r="U6421">
            <v>0</v>
          </cell>
        </row>
        <row r="6422">
          <cell r="S6422">
            <v>0</v>
          </cell>
          <cell r="T6422">
            <v>0</v>
          </cell>
          <cell r="U6422">
            <v>0</v>
          </cell>
        </row>
        <row r="6423">
          <cell r="S6423">
            <v>0</v>
          </cell>
          <cell r="T6423">
            <v>0</v>
          </cell>
          <cell r="U6423">
            <v>0</v>
          </cell>
        </row>
        <row r="6424">
          <cell r="S6424">
            <v>0</v>
          </cell>
          <cell r="T6424">
            <v>0</v>
          </cell>
          <cell r="U6424">
            <v>0</v>
          </cell>
        </row>
        <row r="6425">
          <cell r="S6425">
            <v>0</v>
          </cell>
          <cell r="T6425">
            <v>0</v>
          </cell>
          <cell r="U6425">
            <v>0</v>
          </cell>
        </row>
        <row r="6426">
          <cell r="S6426">
            <v>0</v>
          </cell>
          <cell r="T6426">
            <v>0</v>
          </cell>
          <cell r="U6426">
            <v>0</v>
          </cell>
        </row>
        <row r="6427">
          <cell r="S6427">
            <v>0</v>
          </cell>
          <cell r="T6427">
            <v>0</v>
          </cell>
          <cell r="U6427">
            <v>0</v>
          </cell>
        </row>
        <row r="6428">
          <cell r="S6428">
            <v>0</v>
          </cell>
          <cell r="T6428">
            <v>0</v>
          </cell>
          <cell r="U6428">
            <v>0</v>
          </cell>
        </row>
        <row r="6429">
          <cell r="S6429">
            <v>0</v>
          </cell>
          <cell r="T6429">
            <v>0</v>
          </cell>
          <cell r="U6429">
            <v>0</v>
          </cell>
        </row>
        <row r="6430">
          <cell r="S6430">
            <v>0</v>
          </cell>
          <cell r="T6430">
            <v>0</v>
          </cell>
          <cell r="U6430">
            <v>0</v>
          </cell>
        </row>
        <row r="6431">
          <cell r="S6431">
            <v>0</v>
          </cell>
          <cell r="T6431">
            <v>0</v>
          </cell>
          <cell r="U6431">
            <v>0</v>
          </cell>
        </row>
        <row r="6432">
          <cell r="S6432">
            <v>0</v>
          </cell>
          <cell r="T6432">
            <v>0</v>
          </cell>
          <cell r="U6432">
            <v>0</v>
          </cell>
        </row>
        <row r="6433">
          <cell r="S6433">
            <v>0</v>
          </cell>
          <cell r="T6433">
            <v>0</v>
          </cell>
          <cell r="U6433">
            <v>0</v>
          </cell>
        </row>
        <row r="6434">
          <cell r="S6434">
            <v>0</v>
          </cell>
          <cell r="T6434">
            <v>0</v>
          </cell>
          <cell r="U6434">
            <v>0</v>
          </cell>
        </row>
        <row r="6435">
          <cell r="S6435">
            <v>0</v>
          </cell>
          <cell r="T6435">
            <v>0</v>
          </cell>
          <cell r="U6435">
            <v>0</v>
          </cell>
        </row>
        <row r="6436">
          <cell r="S6436">
            <v>0</v>
          </cell>
          <cell r="T6436">
            <v>0</v>
          </cell>
          <cell r="U6436">
            <v>0</v>
          </cell>
        </row>
        <row r="6437">
          <cell r="S6437">
            <v>0</v>
          </cell>
          <cell r="T6437">
            <v>0</v>
          </cell>
          <cell r="U6437">
            <v>0</v>
          </cell>
        </row>
        <row r="6438">
          <cell r="S6438">
            <v>0</v>
          </cell>
          <cell r="T6438">
            <v>0</v>
          </cell>
          <cell r="U6438">
            <v>0</v>
          </cell>
        </row>
        <row r="6439">
          <cell r="S6439">
            <v>0</v>
          </cell>
          <cell r="T6439">
            <v>0</v>
          </cell>
          <cell r="U6439">
            <v>0</v>
          </cell>
        </row>
        <row r="6440">
          <cell r="S6440">
            <v>0</v>
          </cell>
          <cell r="T6440">
            <v>0</v>
          </cell>
          <cell r="U6440">
            <v>0</v>
          </cell>
        </row>
        <row r="6441">
          <cell r="S6441">
            <v>0</v>
          </cell>
          <cell r="T6441">
            <v>0</v>
          </cell>
          <cell r="U6441">
            <v>0</v>
          </cell>
        </row>
        <row r="6442">
          <cell r="S6442">
            <v>0</v>
          </cell>
          <cell r="T6442">
            <v>0</v>
          </cell>
          <cell r="U6442">
            <v>0</v>
          </cell>
        </row>
        <row r="6443">
          <cell r="S6443">
            <v>0</v>
          </cell>
          <cell r="T6443">
            <v>0</v>
          </cell>
          <cell r="U6443">
            <v>0</v>
          </cell>
        </row>
        <row r="6444">
          <cell r="S6444">
            <v>0</v>
          </cell>
          <cell r="T6444">
            <v>0</v>
          </cell>
          <cell r="U6444">
            <v>0</v>
          </cell>
        </row>
        <row r="6445">
          <cell r="S6445">
            <v>0</v>
          </cell>
          <cell r="T6445">
            <v>0</v>
          </cell>
          <cell r="U6445">
            <v>0</v>
          </cell>
        </row>
        <row r="6446">
          <cell r="S6446">
            <v>0</v>
          </cell>
          <cell r="T6446">
            <v>0</v>
          </cell>
          <cell r="U6446">
            <v>0</v>
          </cell>
        </row>
        <row r="6447">
          <cell r="S6447">
            <v>0</v>
          </cell>
          <cell r="T6447">
            <v>0</v>
          </cell>
          <cell r="U6447">
            <v>0</v>
          </cell>
        </row>
        <row r="6448">
          <cell r="S6448">
            <v>0</v>
          </cell>
          <cell r="T6448">
            <v>0</v>
          </cell>
          <cell r="U6448">
            <v>0</v>
          </cell>
        </row>
        <row r="6449">
          <cell r="S6449">
            <v>0</v>
          </cell>
          <cell r="T6449">
            <v>0</v>
          </cell>
          <cell r="U6449">
            <v>0</v>
          </cell>
        </row>
        <row r="6450">
          <cell r="S6450">
            <v>0</v>
          </cell>
          <cell r="T6450">
            <v>0</v>
          </cell>
          <cell r="U6450">
            <v>0</v>
          </cell>
        </row>
        <row r="6451">
          <cell r="S6451">
            <v>0</v>
          </cell>
          <cell r="T6451">
            <v>0</v>
          </cell>
          <cell r="U6451">
            <v>0</v>
          </cell>
        </row>
        <row r="6452">
          <cell r="S6452">
            <v>0</v>
          </cell>
          <cell r="T6452">
            <v>0</v>
          </cell>
          <cell r="U6452">
            <v>0</v>
          </cell>
        </row>
        <row r="6453">
          <cell r="S6453">
            <v>0</v>
          </cell>
          <cell r="T6453">
            <v>0</v>
          </cell>
          <cell r="U6453">
            <v>0</v>
          </cell>
        </row>
        <row r="6454">
          <cell r="S6454">
            <v>0</v>
          </cell>
          <cell r="T6454">
            <v>0</v>
          </cell>
          <cell r="U6454">
            <v>0</v>
          </cell>
        </row>
        <row r="6455">
          <cell r="S6455">
            <v>0</v>
          </cell>
          <cell r="T6455">
            <v>0</v>
          </cell>
          <cell r="U6455">
            <v>0</v>
          </cell>
        </row>
        <row r="6456">
          <cell r="S6456">
            <v>0</v>
          </cell>
          <cell r="T6456">
            <v>0</v>
          </cell>
          <cell r="U6456">
            <v>0</v>
          </cell>
        </row>
        <row r="6457">
          <cell r="S6457">
            <v>0</v>
          </cell>
          <cell r="T6457">
            <v>0</v>
          </cell>
          <cell r="U6457">
            <v>0</v>
          </cell>
        </row>
        <row r="6458">
          <cell r="S6458">
            <v>0</v>
          </cell>
          <cell r="T6458">
            <v>0</v>
          </cell>
          <cell r="U6458">
            <v>0</v>
          </cell>
        </row>
        <row r="6459">
          <cell r="S6459">
            <v>0</v>
          </cell>
          <cell r="T6459">
            <v>0</v>
          </cell>
          <cell r="U6459">
            <v>0</v>
          </cell>
        </row>
        <row r="6460">
          <cell r="S6460">
            <v>0</v>
          </cell>
          <cell r="T6460">
            <v>0</v>
          </cell>
          <cell r="U6460">
            <v>0</v>
          </cell>
        </row>
        <row r="6461">
          <cell r="S6461">
            <v>0</v>
          </cell>
          <cell r="T6461">
            <v>0</v>
          </cell>
          <cell r="U6461">
            <v>0</v>
          </cell>
        </row>
        <row r="6462">
          <cell r="S6462">
            <v>0</v>
          </cell>
          <cell r="T6462">
            <v>0</v>
          </cell>
          <cell r="U6462">
            <v>0</v>
          </cell>
        </row>
        <row r="6463">
          <cell r="S6463">
            <v>0</v>
          </cell>
          <cell r="T6463">
            <v>0</v>
          </cell>
          <cell r="U6463">
            <v>0</v>
          </cell>
        </row>
        <row r="6464">
          <cell r="S6464">
            <v>0</v>
          </cell>
          <cell r="T6464">
            <v>0</v>
          </cell>
          <cell r="U6464">
            <v>0</v>
          </cell>
        </row>
        <row r="6465">
          <cell r="S6465">
            <v>0</v>
          </cell>
          <cell r="T6465">
            <v>0</v>
          </cell>
          <cell r="U6465">
            <v>0</v>
          </cell>
        </row>
        <row r="6466">
          <cell r="S6466">
            <v>0</v>
          </cell>
          <cell r="T6466">
            <v>0</v>
          </cell>
          <cell r="U6466">
            <v>0</v>
          </cell>
        </row>
        <row r="6467">
          <cell r="S6467">
            <v>0</v>
          </cell>
          <cell r="T6467">
            <v>0</v>
          </cell>
          <cell r="U6467">
            <v>0</v>
          </cell>
        </row>
        <row r="6468">
          <cell r="S6468">
            <v>0</v>
          </cell>
          <cell r="T6468">
            <v>0</v>
          </cell>
          <cell r="U6468">
            <v>0</v>
          </cell>
        </row>
        <row r="6469">
          <cell r="S6469">
            <v>0</v>
          </cell>
          <cell r="T6469">
            <v>0</v>
          </cell>
          <cell r="U6469">
            <v>0</v>
          </cell>
        </row>
        <row r="6470">
          <cell r="S6470">
            <v>0</v>
          </cell>
          <cell r="T6470">
            <v>0</v>
          </cell>
          <cell r="U6470">
            <v>0</v>
          </cell>
        </row>
        <row r="6471">
          <cell r="S6471">
            <v>0</v>
          </cell>
          <cell r="T6471">
            <v>0</v>
          </cell>
          <cell r="U6471">
            <v>0</v>
          </cell>
        </row>
        <row r="6472">
          <cell r="S6472">
            <v>0</v>
          </cell>
          <cell r="T6472">
            <v>0</v>
          </cell>
          <cell r="U6472">
            <v>0</v>
          </cell>
        </row>
        <row r="6473">
          <cell r="S6473">
            <v>0</v>
          </cell>
          <cell r="T6473">
            <v>0</v>
          </cell>
          <cell r="U6473">
            <v>0</v>
          </cell>
        </row>
        <row r="6474">
          <cell r="S6474">
            <v>0</v>
          </cell>
          <cell r="T6474">
            <v>0</v>
          </cell>
          <cell r="U6474">
            <v>0</v>
          </cell>
        </row>
        <row r="6475">
          <cell r="S6475">
            <v>0</v>
          </cell>
          <cell r="T6475">
            <v>0</v>
          </cell>
          <cell r="U6475">
            <v>0</v>
          </cell>
        </row>
        <row r="6476">
          <cell r="S6476">
            <v>0</v>
          </cell>
          <cell r="T6476">
            <v>0</v>
          </cell>
          <cell r="U6476">
            <v>0</v>
          </cell>
        </row>
        <row r="6477">
          <cell r="S6477">
            <v>0</v>
          </cell>
          <cell r="T6477">
            <v>0</v>
          </cell>
          <cell r="U6477">
            <v>0</v>
          </cell>
        </row>
        <row r="6478">
          <cell r="S6478">
            <v>0</v>
          </cell>
          <cell r="T6478">
            <v>0</v>
          </cell>
          <cell r="U6478">
            <v>0</v>
          </cell>
        </row>
        <row r="6479">
          <cell r="S6479">
            <v>0</v>
          </cell>
          <cell r="T6479">
            <v>0</v>
          </cell>
          <cell r="U6479">
            <v>0</v>
          </cell>
        </row>
        <row r="6480">
          <cell r="S6480">
            <v>0</v>
          </cell>
          <cell r="T6480">
            <v>0</v>
          </cell>
          <cell r="U6480">
            <v>0</v>
          </cell>
        </row>
        <row r="6481">
          <cell r="S6481">
            <v>0</v>
          </cell>
          <cell r="T6481">
            <v>0</v>
          </cell>
          <cell r="U6481">
            <v>0</v>
          </cell>
        </row>
        <row r="6482">
          <cell r="S6482">
            <v>0</v>
          </cell>
          <cell r="T6482">
            <v>0</v>
          </cell>
          <cell r="U6482">
            <v>0</v>
          </cell>
        </row>
        <row r="6483">
          <cell r="S6483">
            <v>0</v>
          </cell>
          <cell r="T6483">
            <v>0</v>
          </cell>
          <cell r="U6483">
            <v>0</v>
          </cell>
        </row>
        <row r="6484">
          <cell r="S6484">
            <v>0</v>
          </cell>
          <cell r="T6484">
            <v>0</v>
          </cell>
          <cell r="U6484">
            <v>0</v>
          </cell>
        </row>
        <row r="6485">
          <cell r="S6485">
            <v>0</v>
          </cell>
          <cell r="T6485">
            <v>0</v>
          </cell>
          <cell r="U6485">
            <v>0</v>
          </cell>
        </row>
        <row r="6486">
          <cell r="S6486">
            <v>0</v>
          </cell>
          <cell r="T6486">
            <v>0</v>
          </cell>
          <cell r="U6486">
            <v>0</v>
          </cell>
        </row>
        <row r="6487">
          <cell r="S6487">
            <v>0</v>
          </cell>
          <cell r="T6487">
            <v>0</v>
          </cell>
          <cell r="U6487">
            <v>0</v>
          </cell>
        </row>
        <row r="6488">
          <cell r="S6488">
            <v>0</v>
          </cell>
          <cell r="T6488">
            <v>0</v>
          </cell>
          <cell r="U6488">
            <v>0</v>
          </cell>
        </row>
        <row r="6489">
          <cell r="S6489">
            <v>0</v>
          </cell>
          <cell r="T6489">
            <v>0</v>
          </cell>
          <cell r="U6489">
            <v>0</v>
          </cell>
        </row>
        <row r="6490">
          <cell r="S6490">
            <v>0</v>
          </cell>
          <cell r="T6490">
            <v>0</v>
          </cell>
          <cell r="U6490">
            <v>0</v>
          </cell>
        </row>
        <row r="6491">
          <cell r="S6491">
            <v>0</v>
          </cell>
          <cell r="T6491">
            <v>0</v>
          </cell>
          <cell r="U6491">
            <v>0</v>
          </cell>
        </row>
        <row r="6492">
          <cell r="S6492">
            <v>0</v>
          </cell>
          <cell r="T6492">
            <v>0</v>
          </cell>
          <cell r="U6492">
            <v>0</v>
          </cell>
        </row>
        <row r="6493">
          <cell r="S6493">
            <v>0</v>
          </cell>
          <cell r="T6493">
            <v>0</v>
          </cell>
          <cell r="U6493">
            <v>0</v>
          </cell>
        </row>
        <row r="6494">
          <cell r="S6494">
            <v>0</v>
          </cell>
          <cell r="T6494">
            <v>0</v>
          </cell>
          <cell r="U6494">
            <v>0</v>
          </cell>
        </row>
        <row r="6495">
          <cell r="S6495">
            <v>0</v>
          </cell>
          <cell r="T6495">
            <v>0</v>
          </cell>
          <cell r="U6495">
            <v>0</v>
          </cell>
        </row>
        <row r="6496">
          <cell r="S6496">
            <v>0</v>
          </cell>
          <cell r="T6496">
            <v>0</v>
          </cell>
          <cell r="U6496">
            <v>0</v>
          </cell>
        </row>
        <row r="6497">
          <cell r="S6497">
            <v>0</v>
          </cell>
          <cell r="T6497">
            <v>0</v>
          </cell>
          <cell r="U6497">
            <v>0</v>
          </cell>
        </row>
        <row r="6498">
          <cell r="S6498">
            <v>0</v>
          </cell>
          <cell r="T6498">
            <v>0</v>
          </cell>
          <cell r="U6498">
            <v>0</v>
          </cell>
        </row>
        <row r="6499">
          <cell r="S6499">
            <v>0</v>
          </cell>
          <cell r="T6499">
            <v>0</v>
          </cell>
          <cell r="U6499">
            <v>0</v>
          </cell>
        </row>
        <row r="6500">
          <cell r="S6500">
            <v>0</v>
          </cell>
          <cell r="T6500">
            <v>0</v>
          </cell>
          <cell r="U6500">
            <v>0</v>
          </cell>
        </row>
        <row r="6501">
          <cell r="S6501">
            <v>0</v>
          </cell>
          <cell r="T6501">
            <v>0</v>
          </cell>
          <cell r="U6501">
            <v>0</v>
          </cell>
        </row>
        <row r="6502">
          <cell r="S6502">
            <v>0</v>
          </cell>
          <cell r="T6502">
            <v>0</v>
          </cell>
          <cell r="U6502">
            <v>0</v>
          </cell>
        </row>
        <row r="6503">
          <cell r="S6503">
            <v>0</v>
          </cell>
          <cell r="T6503">
            <v>0</v>
          </cell>
          <cell r="U6503">
            <v>0</v>
          </cell>
        </row>
        <row r="6504">
          <cell r="S6504">
            <v>0</v>
          </cell>
          <cell r="T6504">
            <v>0</v>
          </cell>
          <cell r="U6504">
            <v>0</v>
          </cell>
        </row>
        <row r="6505">
          <cell r="S6505">
            <v>0</v>
          </cell>
          <cell r="T6505">
            <v>0</v>
          </cell>
          <cell r="U6505">
            <v>0</v>
          </cell>
        </row>
        <row r="6506">
          <cell r="S6506">
            <v>0</v>
          </cell>
          <cell r="T6506">
            <v>0</v>
          </cell>
          <cell r="U6506">
            <v>0</v>
          </cell>
        </row>
        <row r="6507">
          <cell r="S6507">
            <v>0</v>
          </cell>
          <cell r="T6507">
            <v>0</v>
          </cell>
          <cell r="U6507">
            <v>0</v>
          </cell>
        </row>
        <row r="6508">
          <cell r="S6508">
            <v>0</v>
          </cell>
          <cell r="T6508">
            <v>0</v>
          </cell>
          <cell r="U6508">
            <v>0</v>
          </cell>
        </row>
        <row r="6509">
          <cell r="S6509">
            <v>0</v>
          </cell>
          <cell r="T6509">
            <v>0</v>
          </cell>
          <cell r="U6509">
            <v>0</v>
          </cell>
        </row>
        <row r="6510">
          <cell r="S6510">
            <v>0</v>
          </cell>
          <cell r="T6510">
            <v>0</v>
          </cell>
          <cell r="U6510">
            <v>0</v>
          </cell>
        </row>
        <row r="6511">
          <cell r="S6511">
            <v>0</v>
          </cell>
          <cell r="T6511">
            <v>0</v>
          </cell>
          <cell r="U6511">
            <v>0</v>
          </cell>
        </row>
        <row r="6512">
          <cell r="S6512">
            <v>0</v>
          </cell>
          <cell r="T6512">
            <v>0</v>
          </cell>
          <cell r="U6512">
            <v>0</v>
          </cell>
        </row>
        <row r="6513">
          <cell r="S6513">
            <v>0</v>
          </cell>
          <cell r="T6513">
            <v>0</v>
          </cell>
          <cell r="U6513">
            <v>0</v>
          </cell>
        </row>
        <row r="6514">
          <cell r="S6514">
            <v>0</v>
          </cell>
          <cell r="T6514">
            <v>0</v>
          </cell>
          <cell r="U6514">
            <v>0</v>
          </cell>
        </row>
        <row r="6515">
          <cell r="S6515">
            <v>0</v>
          </cell>
          <cell r="T6515">
            <v>0</v>
          </cell>
          <cell r="U6515">
            <v>0</v>
          </cell>
        </row>
        <row r="6516">
          <cell r="S6516">
            <v>0</v>
          </cell>
          <cell r="T6516">
            <v>0</v>
          </cell>
          <cell r="U6516">
            <v>0</v>
          </cell>
        </row>
        <row r="6517">
          <cell r="S6517">
            <v>0</v>
          </cell>
          <cell r="T6517">
            <v>0</v>
          </cell>
          <cell r="U6517">
            <v>0</v>
          </cell>
        </row>
        <row r="6518">
          <cell r="S6518">
            <v>0</v>
          </cell>
          <cell r="T6518">
            <v>0</v>
          </cell>
          <cell r="U6518">
            <v>0</v>
          </cell>
        </row>
        <row r="6519">
          <cell r="S6519">
            <v>0</v>
          </cell>
          <cell r="T6519">
            <v>0</v>
          </cell>
          <cell r="U6519">
            <v>0</v>
          </cell>
        </row>
        <row r="6520">
          <cell r="S6520">
            <v>0</v>
          </cell>
          <cell r="T6520">
            <v>0</v>
          </cell>
          <cell r="U6520">
            <v>0</v>
          </cell>
        </row>
        <row r="6521">
          <cell r="S6521">
            <v>0</v>
          </cell>
          <cell r="T6521">
            <v>0</v>
          </cell>
          <cell r="U6521">
            <v>0</v>
          </cell>
        </row>
        <row r="6522">
          <cell r="S6522">
            <v>0</v>
          </cell>
          <cell r="T6522">
            <v>0</v>
          </cell>
          <cell r="U6522">
            <v>0</v>
          </cell>
        </row>
        <row r="6523">
          <cell r="S6523">
            <v>0</v>
          </cell>
          <cell r="T6523">
            <v>0</v>
          </cell>
          <cell r="U6523">
            <v>0</v>
          </cell>
        </row>
        <row r="6524">
          <cell r="S6524">
            <v>0</v>
          </cell>
          <cell r="T6524">
            <v>0</v>
          </cell>
          <cell r="U6524">
            <v>0</v>
          </cell>
        </row>
        <row r="6525">
          <cell r="S6525">
            <v>0</v>
          </cell>
          <cell r="T6525">
            <v>0</v>
          </cell>
          <cell r="U6525">
            <v>0</v>
          </cell>
        </row>
        <row r="6526">
          <cell r="S6526">
            <v>0</v>
          </cell>
          <cell r="T6526">
            <v>0</v>
          </cell>
          <cell r="U6526">
            <v>0</v>
          </cell>
        </row>
        <row r="6527">
          <cell r="S6527">
            <v>0</v>
          </cell>
          <cell r="T6527">
            <v>0</v>
          </cell>
          <cell r="U6527">
            <v>0</v>
          </cell>
        </row>
        <row r="6528">
          <cell r="S6528">
            <v>0</v>
          </cell>
          <cell r="T6528">
            <v>0</v>
          </cell>
          <cell r="U6528">
            <v>0</v>
          </cell>
        </row>
        <row r="6529">
          <cell r="S6529">
            <v>0</v>
          </cell>
          <cell r="T6529">
            <v>0</v>
          </cell>
          <cell r="U6529">
            <v>0</v>
          </cell>
        </row>
        <row r="6530">
          <cell r="S6530">
            <v>0</v>
          </cell>
          <cell r="T6530">
            <v>0</v>
          </cell>
          <cell r="U6530">
            <v>0</v>
          </cell>
        </row>
        <row r="6531">
          <cell r="S6531">
            <v>0</v>
          </cell>
          <cell r="T6531">
            <v>0</v>
          </cell>
          <cell r="U6531">
            <v>0</v>
          </cell>
        </row>
        <row r="6532">
          <cell r="S6532">
            <v>0</v>
          </cell>
          <cell r="T6532">
            <v>0</v>
          </cell>
          <cell r="U6532">
            <v>0</v>
          </cell>
        </row>
        <row r="6533">
          <cell r="S6533">
            <v>0</v>
          </cell>
          <cell r="T6533">
            <v>0</v>
          </cell>
          <cell r="U6533">
            <v>0</v>
          </cell>
        </row>
        <row r="6534">
          <cell r="S6534">
            <v>0</v>
          </cell>
          <cell r="T6534">
            <v>0</v>
          </cell>
          <cell r="U6534">
            <v>0</v>
          </cell>
        </row>
        <row r="6535">
          <cell r="S6535">
            <v>0</v>
          </cell>
          <cell r="T6535">
            <v>0</v>
          </cell>
          <cell r="U6535">
            <v>0</v>
          </cell>
        </row>
        <row r="6536">
          <cell r="S6536">
            <v>0</v>
          </cell>
          <cell r="T6536">
            <v>0</v>
          </cell>
          <cell r="U6536">
            <v>0</v>
          </cell>
        </row>
        <row r="6537">
          <cell r="S6537">
            <v>0</v>
          </cell>
          <cell r="T6537">
            <v>0</v>
          </cell>
          <cell r="U6537">
            <v>0</v>
          </cell>
        </row>
        <row r="6538">
          <cell r="S6538">
            <v>0</v>
          </cell>
          <cell r="T6538">
            <v>0</v>
          </cell>
          <cell r="U6538">
            <v>0</v>
          </cell>
        </row>
        <row r="6539">
          <cell r="S6539">
            <v>0</v>
          </cell>
          <cell r="T6539">
            <v>0</v>
          </cell>
          <cell r="U6539">
            <v>0</v>
          </cell>
        </row>
        <row r="6540">
          <cell r="S6540">
            <v>0</v>
          </cell>
          <cell r="T6540">
            <v>0</v>
          </cell>
          <cell r="U6540">
            <v>0</v>
          </cell>
        </row>
        <row r="6541">
          <cell r="S6541">
            <v>0</v>
          </cell>
          <cell r="T6541">
            <v>0</v>
          </cell>
          <cell r="U6541">
            <v>0</v>
          </cell>
        </row>
        <row r="6542">
          <cell r="S6542">
            <v>0</v>
          </cell>
          <cell r="T6542">
            <v>0</v>
          </cell>
          <cell r="U6542">
            <v>0</v>
          </cell>
        </row>
        <row r="6543">
          <cell r="S6543">
            <v>0</v>
          </cell>
          <cell r="T6543">
            <v>0</v>
          </cell>
          <cell r="U6543">
            <v>0</v>
          </cell>
        </row>
        <row r="6544">
          <cell r="S6544">
            <v>0</v>
          </cell>
          <cell r="T6544">
            <v>0</v>
          </cell>
          <cell r="U6544">
            <v>0</v>
          </cell>
        </row>
        <row r="6545">
          <cell r="S6545">
            <v>0</v>
          </cell>
          <cell r="T6545">
            <v>0</v>
          </cell>
          <cell r="U6545">
            <v>0</v>
          </cell>
        </row>
        <row r="6546">
          <cell r="S6546">
            <v>0</v>
          </cell>
          <cell r="T6546">
            <v>0</v>
          </cell>
          <cell r="U6546">
            <v>0</v>
          </cell>
        </row>
        <row r="6547">
          <cell r="S6547">
            <v>0</v>
          </cell>
          <cell r="T6547">
            <v>0</v>
          </cell>
          <cell r="U6547">
            <v>0</v>
          </cell>
        </row>
        <row r="6548">
          <cell r="S6548">
            <v>0</v>
          </cell>
          <cell r="T6548">
            <v>0</v>
          </cell>
          <cell r="U6548">
            <v>0</v>
          </cell>
        </row>
        <row r="6549">
          <cell r="S6549">
            <v>0</v>
          </cell>
          <cell r="T6549">
            <v>0</v>
          </cell>
          <cell r="U6549">
            <v>0</v>
          </cell>
        </row>
        <row r="6550">
          <cell r="S6550">
            <v>0</v>
          </cell>
          <cell r="T6550">
            <v>0</v>
          </cell>
          <cell r="U6550">
            <v>0</v>
          </cell>
        </row>
        <row r="6551">
          <cell r="S6551">
            <v>0</v>
          </cell>
          <cell r="T6551">
            <v>0</v>
          </cell>
          <cell r="U6551">
            <v>0</v>
          </cell>
        </row>
        <row r="6552">
          <cell r="S6552">
            <v>0</v>
          </cell>
          <cell r="T6552">
            <v>0</v>
          </cell>
          <cell r="U6552">
            <v>0</v>
          </cell>
        </row>
        <row r="6553">
          <cell r="S6553">
            <v>0</v>
          </cell>
          <cell r="T6553">
            <v>0</v>
          </cell>
          <cell r="U6553">
            <v>0</v>
          </cell>
        </row>
        <row r="6554">
          <cell r="S6554">
            <v>0</v>
          </cell>
          <cell r="T6554">
            <v>0</v>
          </cell>
          <cell r="U6554">
            <v>0</v>
          </cell>
        </row>
        <row r="6555">
          <cell r="S6555">
            <v>0</v>
          </cell>
          <cell r="T6555">
            <v>0</v>
          </cell>
          <cell r="U6555">
            <v>0</v>
          </cell>
        </row>
        <row r="6556">
          <cell r="S6556">
            <v>0</v>
          </cell>
          <cell r="T6556">
            <v>0</v>
          </cell>
          <cell r="U6556">
            <v>0</v>
          </cell>
        </row>
        <row r="6557">
          <cell r="S6557">
            <v>0</v>
          </cell>
          <cell r="T6557">
            <v>0</v>
          </cell>
          <cell r="U6557">
            <v>0</v>
          </cell>
        </row>
        <row r="6558">
          <cell r="S6558">
            <v>0</v>
          </cell>
          <cell r="T6558">
            <v>0</v>
          </cell>
          <cell r="U6558">
            <v>0</v>
          </cell>
        </row>
        <row r="6559">
          <cell r="S6559">
            <v>0</v>
          </cell>
          <cell r="T6559">
            <v>0</v>
          </cell>
          <cell r="U6559">
            <v>0</v>
          </cell>
        </row>
        <row r="6560">
          <cell r="S6560">
            <v>0</v>
          </cell>
          <cell r="T6560">
            <v>0</v>
          </cell>
          <cell r="U6560">
            <v>0</v>
          </cell>
        </row>
        <row r="6561">
          <cell r="S6561">
            <v>0</v>
          </cell>
          <cell r="T6561">
            <v>0</v>
          </cell>
          <cell r="U6561">
            <v>0</v>
          </cell>
        </row>
        <row r="6562">
          <cell r="S6562">
            <v>0</v>
          </cell>
          <cell r="T6562">
            <v>0</v>
          </cell>
          <cell r="U6562">
            <v>0</v>
          </cell>
        </row>
        <row r="6563">
          <cell r="S6563">
            <v>0</v>
          </cell>
          <cell r="T6563">
            <v>0</v>
          </cell>
          <cell r="U6563">
            <v>0</v>
          </cell>
        </row>
        <row r="6564">
          <cell r="S6564">
            <v>0</v>
          </cell>
          <cell r="T6564">
            <v>0</v>
          </cell>
          <cell r="U6564">
            <v>0</v>
          </cell>
        </row>
        <row r="6565">
          <cell r="S6565">
            <v>0</v>
          </cell>
          <cell r="T6565">
            <v>0</v>
          </cell>
          <cell r="U6565">
            <v>0</v>
          </cell>
        </row>
        <row r="6566">
          <cell r="S6566">
            <v>0</v>
          </cell>
          <cell r="T6566">
            <v>0</v>
          </cell>
          <cell r="U6566">
            <v>0</v>
          </cell>
        </row>
        <row r="6567">
          <cell r="S6567">
            <v>0</v>
          </cell>
          <cell r="T6567">
            <v>0</v>
          </cell>
          <cell r="U6567">
            <v>0</v>
          </cell>
        </row>
        <row r="6568">
          <cell r="S6568">
            <v>0</v>
          </cell>
          <cell r="T6568">
            <v>0</v>
          </cell>
          <cell r="U6568">
            <v>0</v>
          </cell>
        </row>
        <row r="6569">
          <cell r="S6569">
            <v>0</v>
          </cell>
          <cell r="T6569">
            <v>0</v>
          </cell>
          <cell r="U6569">
            <v>0</v>
          </cell>
        </row>
        <row r="6570">
          <cell r="S6570">
            <v>0</v>
          </cell>
          <cell r="T6570">
            <v>0</v>
          </cell>
          <cell r="U6570">
            <v>0</v>
          </cell>
        </row>
        <row r="6571">
          <cell r="S6571">
            <v>0</v>
          </cell>
          <cell r="T6571">
            <v>0</v>
          </cell>
          <cell r="U6571">
            <v>0</v>
          </cell>
        </row>
        <row r="6572">
          <cell r="S6572">
            <v>0</v>
          </cell>
          <cell r="T6572">
            <v>0</v>
          </cell>
          <cell r="U6572">
            <v>0</v>
          </cell>
        </row>
        <row r="6573">
          <cell r="S6573">
            <v>0</v>
          </cell>
          <cell r="T6573">
            <v>0</v>
          </cell>
          <cell r="U6573">
            <v>0</v>
          </cell>
        </row>
        <row r="6574">
          <cell r="S6574">
            <v>0</v>
          </cell>
          <cell r="T6574">
            <v>0</v>
          </cell>
          <cell r="U6574">
            <v>0</v>
          </cell>
        </row>
        <row r="6575">
          <cell r="S6575">
            <v>0</v>
          </cell>
          <cell r="T6575">
            <v>0</v>
          </cell>
          <cell r="U6575">
            <v>0</v>
          </cell>
        </row>
        <row r="6576">
          <cell r="S6576">
            <v>0</v>
          </cell>
          <cell r="T6576">
            <v>0</v>
          </cell>
          <cell r="U6576">
            <v>0</v>
          </cell>
        </row>
        <row r="6577">
          <cell r="S6577">
            <v>0</v>
          </cell>
          <cell r="T6577">
            <v>0</v>
          </cell>
          <cell r="U6577">
            <v>0</v>
          </cell>
        </row>
        <row r="6578">
          <cell r="S6578">
            <v>0</v>
          </cell>
          <cell r="T6578">
            <v>0</v>
          </cell>
          <cell r="U6578">
            <v>0</v>
          </cell>
        </row>
        <row r="6579">
          <cell r="S6579">
            <v>0</v>
          </cell>
          <cell r="T6579">
            <v>0</v>
          </cell>
          <cell r="U6579">
            <v>0</v>
          </cell>
        </row>
        <row r="6580">
          <cell r="S6580">
            <v>0</v>
          </cell>
          <cell r="T6580">
            <v>0</v>
          </cell>
          <cell r="U6580">
            <v>0</v>
          </cell>
        </row>
        <row r="6581">
          <cell r="S6581">
            <v>0</v>
          </cell>
          <cell r="T6581">
            <v>0</v>
          </cell>
          <cell r="U6581">
            <v>0</v>
          </cell>
        </row>
        <row r="6582">
          <cell r="S6582">
            <v>0</v>
          </cell>
          <cell r="T6582">
            <v>0</v>
          </cell>
          <cell r="U6582">
            <v>0</v>
          </cell>
        </row>
        <row r="6583">
          <cell r="S6583">
            <v>0</v>
          </cell>
          <cell r="T6583">
            <v>0</v>
          </cell>
          <cell r="U6583">
            <v>0</v>
          </cell>
        </row>
        <row r="6584">
          <cell r="S6584">
            <v>0</v>
          </cell>
          <cell r="T6584">
            <v>0</v>
          </cell>
          <cell r="U6584">
            <v>0</v>
          </cell>
        </row>
        <row r="6585">
          <cell r="S6585">
            <v>0</v>
          </cell>
          <cell r="T6585">
            <v>0</v>
          </cell>
          <cell r="U6585">
            <v>0</v>
          </cell>
        </row>
        <row r="6586">
          <cell r="S6586">
            <v>0</v>
          </cell>
          <cell r="T6586">
            <v>0</v>
          </cell>
          <cell r="U6586">
            <v>0</v>
          </cell>
        </row>
        <row r="6587">
          <cell r="S6587">
            <v>0</v>
          </cell>
          <cell r="T6587">
            <v>0</v>
          </cell>
          <cell r="U6587">
            <v>0</v>
          </cell>
        </row>
        <row r="6588">
          <cell r="S6588">
            <v>0</v>
          </cell>
          <cell r="T6588">
            <v>0</v>
          </cell>
          <cell r="U6588">
            <v>0</v>
          </cell>
        </row>
        <row r="6589">
          <cell r="S6589">
            <v>0</v>
          </cell>
          <cell r="T6589">
            <v>0</v>
          </cell>
          <cell r="U6589">
            <v>0</v>
          </cell>
        </row>
        <row r="6590">
          <cell r="S6590">
            <v>0</v>
          </cell>
          <cell r="T6590">
            <v>0</v>
          </cell>
          <cell r="U6590">
            <v>0</v>
          </cell>
        </row>
        <row r="6591">
          <cell r="S6591">
            <v>0</v>
          </cell>
          <cell r="T6591">
            <v>0</v>
          </cell>
          <cell r="U6591">
            <v>0</v>
          </cell>
        </row>
        <row r="6592">
          <cell r="S6592">
            <v>0</v>
          </cell>
          <cell r="T6592">
            <v>0</v>
          </cell>
          <cell r="U6592">
            <v>0</v>
          </cell>
        </row>
        <row r="6593">
          <cell r="S6593">
            <v>0</v>
          </cell>
          <cell r="T6593">
            <v>0</v>
          </cell>
          <cell r="U6593">
            <v>0</v>
          </cell>
        </row>
        <row r="6594">
          <cell r="S6594">
            <v>0</v>
          </cell>
          <cell r="T6594">
            <v>0</v>
          </cell>
          <cell r="U6594">
            <v>0</v>
          </cell>
        </row>
        <row r="6595">
          <cell r="S6595">
            <v>0</v>
          </cell>
          <cell r="T6595">
            <v>0</v>
          </cell>
          <cell r="U6595">
            <v>0</v>
          </cell>
        </row>
        <row r="6596">
          <cell r="S6596">
            <v>0</v>
          </cell>
          <cell r="T6596">
            <v>0</v>
          </cell>
          <cell r="U6596">
            <v>0</v>
          </cell>
        </row>
        <row r="6597">
          <cell r="S6597">
            <v>0</v>
          </cell>
          <cell r="T6597">
            <v>0</v>
          </cell>
          <cell r="U6597">
            <v>0</v>
          </cell>
        </row>
        <row r="6598">
          <cell r="S6598">
            <v>0</v>
          </cell>
          <cell r="T6598">
            <v>0</v>
          </cell>
          <cell r="U6598">
            <v>0</v>
          </cell>
        </row>
        <row r="6599">
          <cell r="S6599">
            <v>0</v>
          </cell>
          <cell r="T6599">
            <v>0</v>
          </cell>
          <cell r="U6599">
            <v>0</v>
          </cell>
        </row>
        <row r="6600">
          <cell r="S6600">
            <v>0</v>
          </cell>
          <cell r="T6600">
            <v>0</v>
          </cell>
          <cell r="U6600">
            <v>0</v>
          </cell>
        </row>
        <row r="6601">
          <cell r="S6601">
            <v>0</v>
          </cell>
          <cell r="T6601">
            <v>0</v>
          </cell>
          <cell r="U6601">
            <v>0</v>
          </cell>
        </row>
        <row r="6602">
          <cell r="S6602">
            <v>0</v>
          </cell>
          <cell r="T6602">
            <v>0</v>
          </cell>
          <cell r="U6602">
            <v>0</v>
          </cell>
        </row>
        <row r="6603">
          <cell r="S6603">
            <v>0</v>
          </cell>
          <cell r="T6603">
            <v>0</v>
          </cell>
          <cell r="U6603">
            <v>0</v>
          </cell>
        </row>
        <row r="6604">
          <cell r="S6604">
            <v>0</v>
          </cell>
          <cell r="T6604">
            <v>0</v>
          </cell>
          <cell r="U6604">
            <v>0</v>
          </cell>
        </row>
        <row r="6605">
          <cell r="S6605">
            <v>0</v>
          </cell>
          <cell r="T6605">
            <v>0</v>
          </cell>
          <cell r="U6605">
            <v>0</v>
          </cell>
        </row>
        <row r="6606">
          <cell r="S6606">
            <v>0</v>
          </cell>
          <cell r="T6606">
            <v>0</v>
          </cell>
          <cell r="U6606">
            <v>0</v>
          </cell>
        </row>
        <row r="6607">
          <cell r="S6607">
            <v>0</v>
          </cell>
          <cell r="T6607">
            <v>0</v>
          </cell>
          <cell r="U6607">
            <v>0</v>
          </cell>
        </row>
        <row r="6608">
          <cell r="S6608">
            <v>0</v>
          </cell>
          <cell r="T6608">
            <v>0</v>
          </cell>
          <cell r="U6608">
            <v>0</v>
          </cell>
        </row>
        <row r="6609">
          <cell r="S6609">
            <v>0</v>
          </cell>
          <cell r="T6609">
            <v>0</v>
          </cell>
          <cell r="U6609">
            <v>0</v>
          </cell>
        </row>
        <row r="6610">
          <cell r="S6610">
            <v>0</v>
          </cell>
          <cell r="T6610">
            <v>0</v>
          </cell>
          <cell r="U6610">
            <v>0</v>
          </cell>
        </row>
        <row r="6611">
          <cell r="S6611">
            <v>0</v>
          </cell>
          <cell r="T6611">
            <v>0</v>
          </cell>
          <cell r="U6611">
            <v>0</v>
          </cell>
        </row>
        <row r="6612">
          <cell r="S6612">
            <v>0</v>
          </cell>
          <cell r="T6612">
            <v>0</v>
          </cell>
          <cell r="U6612">
            <v>0</v>
          </cell>
        </row>
        <row r="6613">
          <cell r="S6613">
            <v>0</v>
          </cell>
          <cell r="T6613">
            <v>0</v>
          </cell>
          <cell r="U6613">
            <v>0</v>
          </cell>
        </row>
        <row r="6614">
          <cell r="S6614">
            <v>0</v>
          </cell>
          <cell r="T6614">
            <v>0</v>
          </cell>
          <cell r="U6614">
            <v>0</v>
          </cell>
        </row>
        <row r="6615">
          <cell r="S6615">
            <v>0</v>
          </cell>
          <cell r="T6615">
            <v>0</v>
          </cell>
          <cell r="U6615">
            <v>0</v>
          </cell>
        </row>
        <row r="6616">
          <cell r="S6616">
            <v>0</v>
          </cell>
          <cell r="T6616">
            <v>0</v>
          </cell>
          <cell r="U6616">
            <v>0</v>
          </cell>
        </row>
        <row r="6617">
          <cell r="S6617">
            <v>0</v>
          </cell>
          <cell r="T6617">
            <v>0</v>
          </cell>
          <cell r="U6617">
            <v>0</v>
          </cell>
        </row>
        <row r="6618">
          <cell r="S6618">
            <v>0</v>
          </cell>
          <cell r="T6618">
            <v>0</v>
          </cell>
          <cell r="U6618">
            <v>0</v>
          </cell>
        </row>
        <row r="6619">
          <cell r="S6619">
            <v>0</v>
          </cell>
          <cell r="T6619">
            <v>0</v>
          </cell>
          <cell r="U6619">
            <v>0</v>
          </cell>
        </row>
        <row r="6620">
          <cell r="S6620">
            <v>0</v>
          </cell>
          <cell r="T6620">
            <v>0</v>
          </cell>
          <cell r="U6620">
            <v>0</v>
          </cell>
        </row>
        <row r="6621">
          <cell r="S6621">
            <v>0</v>
          </cell>
          <cell r="T6621">
            <v>0</v>
          </cell>
          <cell r="U6621">
            <v>0</v>
          </cell>
        </row>
        <row r="6622">
          <cell r="S6622">
            <v>0</v>
          </cell>
          <cell r="T6622">
            <v>0</v>
          </cell>
          <cell r="U6622">
            <v>0</v>
          </cell>
        </row>
        <row r="6623">
          <cell r="S6623">
            <v>0</v>
          </cell>
          <cell r="T6623">
            <v>0</v>
          </cell>
          <cell r="U6623">
            <v>0</v>
          </cell>
        </row>
        <row r="6624">
          <cell r="S6624">
            <v>0</v>
          </cell>
          <cell r="T6624">
            <v>0</v>
          </cell>
          <cell r="U6624">
            <v>0</v>
          </cell>
        </row>
        <row r="6625">
          <cell r="S6625">
            <v>0</v>
          </cell>
          <cell r="T6625">
            <v>0</v>
          </cell>
          <cell r="U6625">
            <v>0</v>
          </cell>
        </row>
        <row r="6626">
          <cell r="S6626">
            <v>0</v>
          </cell>
          <cell r="T6626">
            <v>0</v>
          </cell>
          <cell r="U6626">
            <v>0</v>
          </cell>
        </row>
        <row r="6627">
          <cell r="S6627">
            <v>0</v>
          </cell>
          <cell r="T6627">
            <v>0</v>
          </cell>
          <cell r="U6627">
            <v>0</v>
          </cell>
        </row>
        <row r="6628">
          <cell r="S6628">
            <v>0</v>
          </cell>
          <cell r="T6628">
            <v>0</v>
          </cell>
          <cell r="U6628">
            <v>0</v>
          </cell>
        </row>
        <row r="6629">
          <cell r="S6629">
            <v>0</v>
          </cell>
          <cell r="T6629">
            <v>0</v>
          </cell>
          <cell r="U6629">
            <v>0</v>
          </cell>
        </row>
        <row r="6630">
          <cell r="S6630">
            <v>0</v>
          </cell>
          <cell r="T6630">
            <v>0</v>
          </cell>
          <cell r="U6630">
            <v>0</v>
          </cell>
        </row>
        <row r="6631">
          <cell r="S6631">
            <v>0</v>
          </cell>
          <cell r="T6631">
            <v>0</v>
          </cell>
          <cell r="U6631">
            <v>0</v>
          </cell>
        </row>
        <row r="6632">
          <cell r="S6632">
            <v>0</v>
          </cell>
          <cell r="T6632">
            <v>0</v>
          </cell>
          <cell r="U6632">
            <v>0</v>
          </cell>
        </row>
        <row r="6633">
          <cell r="S6633">
            <v>0</v>
          </cell>
          <cell r="T6633">
            <v>0</v>
          </cell>
          <cell r="U6633">
            <v>0</v>
          </cell>
        </row>
        <row r="6634">
          <cell r="S6634">
            <v>0</v>
          </cell>
          <cell r="T6634">
            <v>0</v>
          </cell>
          <cell r="U6634">
            <v>0</v>
          </cell>
        </row>
        <row r="6635">
          <cell r="S6635">
            <v>0</v>
          </cell>
          <cell r="T6635">
            <v>0</v>
          </cell>
          <cell r="U6635">
            <v>0</v>
          </cell>
        </row>
        <row r="6636">
          <cell r="S6636">
            <v>0</v>
          </cell>
          <cell r="T6636">
            <v>0</v>
          </cell>
          <cell r="U6636">
            <v>0</v>
          </cell>
        </row>
        <row r="6637">
          <cell r="S6637">
            <v>0</v>
          </cell>
          <cell r="T6637">
            <v>0</v>
          </cell>
          <cell r="U6637">
            <v>0</v>
          </cell>
        </row>
        <row r="6638">
          <cell r="S6638">
            <v>0</v>
          </cell>
          <cell r="T6638">
            <v>0</v>
          </cell>
          <cell r="U6638">
            <v>0</v>
          </cell>
        </row>
        <row r="6639">
          <cell r="S6639">
            <v>0</v>
          </cell>
          <cell r="T6639">
            <v>0</v>
          </cell>
          <cell r="U6639">
            <v>0</v>
          </cell>
        </row>
        <row r="6640">
          <cell r="S6640">
            <v>0</v>
          </cell>
          <cell r="T6640">
            <v>0</v>
          </cell>
          <cell r="U6640">
            <v>0</v>
          </cell>
        </row>
        <row r="6641">
          <cell r="S6641">
            <v>0</v>
          </cell>
          <cell r="T6641">
            <v>0</v>
          </cell>
          <cell r="U6641">
            <v>0</v>
          </cell>
        </row>
        <row r="6642">
          <cell r="S6642">
            <v>0</v>
          </cell>
          <cell r="T6642">
            <v>0</v>
          </cell>
          <cell r="U6642">
            <v>0</v>
          </cell>
        </row>
        <row r="6643">
          <cell r="S6643">
            <v>0</v>
          </cell>
          <cell r="T6643">
            <v>0</v>
          </cell>
          <cell r="U6643">
            <v>0</v>
          </cell>
        </row>
        <row r="6644">
          <cell r="S6644">
            <v>0</v>
          </cell>
          <cell r="T6644">
            <v>0</v>
          </cell>
          <cell r="U6644">
            <v>0</v>
          </cell>
        </row>
        <row r="6645">
          <cell r="S6645">
            <v>0</v>
          </cell>
          <cell r="T6645">
            <v>0</v>
          </cell>
          <cell r="U6645">
            <v>0</v>
          </cell>
        </row>
        <row r="6646">
          <cell r="S6646">
            <v>0</v>
          </cell>
          <cell r="T6646">
            <v>0</v>
          </cell>
          <cell r="U6646">
            <v>0</v>
          </cell>
        </row>
        <row r="6647">
          <cell r="S6647">
            <v>0</v>
          </cell>
          <cell r="T6647">
            <v>0</v>
          </cell>
          <cell r="U6647">
            <v>0</v>
          </cell>
        </row>
        <row r="6648">
          <cell r="S6648">
            <v>0</v>
          </cell>
          <cell r="T6648">
            <v>0</v>
          </cell>
          <cell r="U6648">
            <v>0</v>
          </cell>
        </row>
        <row r="6649">
          <cell r="S6649">
            <v>0</v>
          </cell>
          <cell r="T6649">
            <v>0</v>
          </cell>
          <cell r="U6649">
            <v>0</v>
          </cell>
        </row>
        <row r="6650">
          <cell r="S6650">
            <v>0</v>
          </cell>
          <cell r="T6650">
            <v>0</v>
          </cell>
          <cell r="U6650">
            <v>0</v>
          </cell>
        </row>
        <row r="6651">
          <cell r="S6651">
            <v>0</v>
          </cell>
          <cell r="T6651">
            <v>0</v>
          </cell>
          <cell r="U6651">
            <v>0</v>
          </cell>
        </row>
        <row r="6652">
          <cell r="S6652">
            <v>0</v>
          </cell>
          <cell r="T6652">
            <v>0</v>
          </cell>
          <cell r="U6652">
            <v>0</v>
          </cell>
        </row>
        <row r="6653">
          <cell r="S6653">
            <v>0</v>
          </cell>
          <cell r="T6653">
            <v>0</v>
          </cell>
          <cell r="U6653">
            <v>0</v>
          </cell>
        </row>
        <row r="6654">
          <cell r="S6654">
            <v>0</v>
          </cell>
          <cell r="T6654">
            <v>0</v>
          </cell>
          <cell r="U6654">
            <v>0</v>
          </cell>
        </row>
        <row r="6655">
          <cell r="S6655">
            <v>0</v>
          </cell>
          <cell r="T6655">
            <v>0</v>
          </cell>
          <cell r="U6655">
            <v>0</v>
          </cell>
        </row>
        <row r="6656">
          <cell r="S6656">
            <v>0</v>
          </cell>
          <cell r="T6656">
            <v>0</v>
          </cell>
          <cell r="U6656">
            <v>0</v>
          </cell>
        </row>
        <row r="6657">
          <cell r="S6657">
            <v>0</v>
          </cell>
          <cell r="T6657">
            <v>0</v>
          </cell>
          <cell r="U6657">
            <v>0</v>
          </cell>
        </row>
        <row r="6658">
          <cell r="S6658">
            <v>0</v>
          </cell>
          <cell r="T6658">
            <v>0</v>
          </cell>
          <cell r="U6658">
            <v>0</v>
          </cell>
        </row>
        <row r="6659">
          <cell r="S6659">
            <v>0</v>
          </cell>
          <cell r="T6659">
            <v>0</v>
          </cell>
          <cell r="U6659">
            <v>0</v>
          </cell>
        </row>
        <row r="6660">
          <cell r="S6660">
            <v>0</v>
          </cell>
          <cell r="T6660">
            <v>0</v>
          </cell>
          <cell r="U6660">
            <v>0</v>
          </cell>
        </row>
        <row r="6661">
          <cell r="S6661">
            <v>0</v>
          </cell>
          <cell r="T6661">
            <v>0</v>
          </cell>
          <cell r="U6661">
            <v>0</v>
          </cell>
        </row>
        <row r="6662">
          <cell r="S6662">
            <v>0</v>
          </cell>
          <cell r="T6662">
            <v>0</v>
          </cell>
          <cell r="U6662">
            <v>0</v>
          </cell>
        </row>
        <row r="6663">
          <cell r="S6663">
            <v>0</v>
          </cell>
          <cell r="T6663">
            <v>0</v>
          </cell>
          <cell r="U6663">
            <v>0</v>
          </cell>
        </row>
        <row r="6664">
          <cell r="S6664">
            <v>0</v>
          </cell>
          <cell r="T6664">
            <v>0</v>
          </cell>
          <cell r="U6664">
            <v>0</v>
          </cell>
        </row>
        <row r="6665">
          <cell r="S6665">
            <v>0</v>
          </cell>
          <cell r="T6665">
            <v>0</v>
          </cell>
          <cell r="U6665">
            <v>0</v>
          </cell>
        </row>
        <row r="6666">
          <cell r="S6666">
            <v>0</v>
          </cell>
          <cell r="T6666">
            <v>0</v>
          </cell>
          <cell r="U6666">
            <v>0</v>
          </cell>
        </row>
        <row r="6667">
          <cell r="S6667">
            <v>0</v>
          </cell>
          <cell r="T6667">
            <v>0</v>
          </cell>
          <cell r="U6667">
            <v>0</v>
          </cell>
        </row>
        <row r="6668">
          <cell r="S6668">
            <v>0</v>
          </cell>
          <cell r="T6668">
            <v>0</v>
          </cell>
          <cell r="U6668">
            <v>0</v>
          </cell>
        </row>
        <row r="6669">
          <cell r="S6669">
            <v>0</v>
          </cell>
          <cell r="T6669">
            <v>0</v>
          </cell>
          <cell r="U6669">
            <v>0</v>
          </cell>
        </row>
        <row r="6670">
          <cell r="S6670">
            <v>0</v>
          </cell>
          <cell r="T6670">
            <v>0</v>
          </cell>
          <cell r="U6670">
            <v>0</v>
          </cell>
        </row>
        <row r="6671">
          <cell r="S6671">
            <v>0</v>
          </cell>
          <cell r="T6671">
            <v>0</v>
          </cell>
          <cell r="U6671">
            <v>0</v>
          </cell>
        </row>
        <row r="6672">
          <cell r="S6672">
            <v>0</v>
          </cell>
          <cell r="T6672">
            <v>0</v>
          </cell>
          <cell r="U6672">
            <v>0</v>
          </cell>
        </row>
        <row r="6673">
          <cell r="S6673">
            <v>0</v>
          </cell>
          <cell r="T6673">
            <v>0</v>
          </cell>
          <cell r="U6673">
            <v>0</v>
          </cell>
        </row>
        <row r="6674">
          <cell r="S6674">
            <v>0</v>
          </cell>
          <cell r="T6674">
            <v>0</v>
          </cell>
          <cell r="U6674">
            <v>0</v>
          </cell>
        </row>
        <row r="6675">
          <cell r="S6675">
            <v>0</v>
          </cell>
          <cell r="T6675">
            <v>0</v>
          </cell>
          <cell r="U6675">
            <v>0</v>
          </cell>
        </row>
        <row r="6676">
          <cell r="S6676">
            <v>0</v>
          </cell>
          <cell r="T6676">
            <v>0</v>
          </cell>
          <cell r="U6676">
            <v>0</v>
          </cell>
        </row>
        <row r="6677">
          <cell r="S6677">
            <v>0</v>
          </cell>
          <cell r="T6677">
            <v>0</v>
          </cell>
          <cell r="U6677">
            <v>0</v>
          </cell>
        </row>
        <row r="6678">
          <cell r="S6678">
            <v>0</v>
          </cell>
          <cell r="T6678">
            <v>0</v>
          </cell>
          <cell r="U6678">
            <v>0</v>
          </cell>
        </row>
        <row r="6679">
          <cell r="S6679">
            <v>0</v>
          </cell>
          <cell r="T6679">
            <v>0</v>
          </cell>
          <cell r="U6679">
            <v>0</v>
          </cell>
        </row>
        <row r="6680">
          <cell r="S6680">
            <v>0</v>
          </cell>
          <cell r="T6680">
            <v>0</v>
          </cell>
          <cell r="U6680">
            <v>0</v>
          </cell>
        </row>
        <row r="6681">
          <cell r="S6681">
            <v>0</v>
          </cell>
          <cell r="T6681">
            <v>0</v>
          </cell>
          <cell r="U6681">
            <v>0</v>
          </cell>
        </row>
        <row r="6682">
          <cell r="S6682">
            <v>0</v>
          </cell>
          <cell r="T6682">
            <v>0</v>
          </cell>
          <cell r="U6682">
            <v>0</v>
          </cell>
        </row>
        <row r="6683">
          <cell r="S6683">
            <v>0</v>
          </cell>
          <cell r="T6683">
            <v>0</v>
          </cell>
          <cell r="U6683">
            <v>0</v>
          </cell>
        </row>
        <row r="6684">
          <cell r="S6684">
            <v>0</v>
          </cell>
          <cell r="T6684">
            <v>0</v>
          </cell>
          <cell r="U6684">
            <v>0</v>
          </cell>
        </row>
        <row r="6685">
          <cell r="S6685">
            <v>0</v>
          </cell>
          <cell r="T6685">
            <v>0</v>
          </cell>
          <cell r="U6685">
            <v>0</v>
          </cell>
        </row>
        <row r="6686">
          <cell r="S6686">
            <v>0</v>
          </cell>
          <cell r="T6686">
            <v>0</v>
          </cell>
          <cell r="U6686">
            <v>0</v>
          </cell>
        </row>
        <row r="6687">
          <cell r="S6687">
            <v>0</v>
          </cell>
          <cell r="T6687">
            <v>0</v>
          </cell>
          <cell r="U6687">
            <v>0</v>
          </cell>
        </row>
        <row r="6688">
          <cell r="S6688">
            <v>0</v>
          </cell>
          <cell r="T6688">
            <v>0</v>
          </cell>
          <cell r="U6688">
            <v>0</v>
          </cell>
        </row>
        <row r="6689">
          <cell r="S6689">
            <v>0</v>
          </cell>
          <cell r="T6689">
            <v>0</v>
          </cell>
          <cell r="U6689">
            <v>0</v>
          </cell>
        </row>
        <row r="6690">
          <cell r="S6690">
            <v>0</v>
          </cell>
          <cell r="T6690">
            <v>0</v>
          </cell>
          <cell r="U6690">
            <v>0</v>
          </cell>
        </row>
        <row r="6691">
          <cell r="S6691">
            <v>0</v>
          </cell>
          <cell r="T6691">
            <v>0</v>
          </cell>
          <cell r="U6691">
            <v>0</v>
          </cell>
        </row>
        <row r="6692">
          <cell r="S6692">
            <v>0</v>
          </cell>
          <cell r="T6692">
            <v>0</v>
          </cell>
          <cell r="U6692">
            <v>0</v>
          </cell>
        </row>
        <row r="6693">
          <cell r="S6693">
            <v>0</v>
          </cell>
          <cell r="T6693">
            <v>0</v>
          </cell>
          <cell r="U6693">
            <v>0</v>
          </cell>
        </row>
        <row r="6694">
          <cell r="S6694">
            <v>0</v>
          </cell>
          <cell r="T6694">
            <v>0</v>
          </cell>
          <cell r="U6694">
            <v>0</v>
          </cell>
        </row>
        <row r="6695">
          <cell r="S6695">
            <v>0</v>
          </cell>
          <cell r="T6695">
            <v>0</v>
          </cell>
          <cell r="U6695">
            <v>0</v>
          </cell>
        </row>
        <row r="6696">
          <cell r="S6696">
            <v>0</v>
          </cell>
          <cell r="T6696">
            <v>0</v>
          </cell>
          <cell r="U6696">
            <v>0</v>
          </cell>
        </row>
        <row r="6697">
          <cell r="S6697">
            <v>0</v>
          </cell>
          <cell r="T6697">
            <v>0</v>
          </cell>
          <cell r="U6697">
            <v>0</v>
          </cell>
        </row>
        <row r="6698">
          <cell r="S6698">
            <v>0</v>
          </cell>
          <cell r="T6698">
            <v>0</v>
          </cell>
          <cell r="U6698">
            <v>0</v>
          </cell>
        </row>
        <row r="6699">
          <cell r="S6699">
            <v>0</v>
          </cell>
          <cell r="T6699">
            <v>0</v>
          </cell>
          <cell r="U6699">
            <v>0</v>
          </cell>
        </row>
        <row r="6700">
          <cell r="S6700">
            <v>0</v>
          </cell>
          <cell r="T6700">
            <v>0</v>
          </cell>
          <cell r="U6700">
            <v>0</v>
          </cell>
        </row>
        <row r="6701">
          <cell r="S6701">
            <v>0</v>
          </cell>
          <cell r="T6701">
            <v>0</v>
          </cell>
          <cell r="U6701">
            <v>0</v>
          </cell>
        </row>
        <row r="6702">
          <cell r="S6702">
            <v>0</v>
          </cell>
          <cell r="T6702">
            <v>0</v>
          </cell>
          <cell r="U6702">
            <v>0</v>
          </cell>
        </row>
        <row r="6703">
          <cell r="S6703">
            <v>0</v>
          </cell>
          <cell r="T6703">
            <v>0</v>
          </cell>
          <cell r="U6703">
            <v>0</v>
          </cell>
        </row>
        <row r="6704">
          <cell r="S6704">
            <v>0</v>
          </cell>
          <cell r="T6704">
            <v>0</v>
          </cell>
          <cell r="U6704">
            <v>0</v>
          </cell>
        </row>
        <row r="6705">
          <cell r="S6705">
            <v>0</v>
          </cell>
          <cell r="T6705">
            <v>0</v>
          </cell>
          <cell r="U6705">
            <v>0</v>
          </cell>
        </row>
        <row r="6706">
          <cell r="S6706">
            <v>0</v>
          </cell>
          <cell r="T6706">
            <v>0</v>
          </cell>
          <cell r="U6706">
            <v>0</v>
          </cell>
        </row>
        <row r="6707">
          <cell r="S6707">
            <v>0</v>
          </cell>
          <cell r="T6707">
            <v>0</v>
          </cell>
          <cell r="U6707">
            <v>0</v>
          </cell>
        </row>
        <row r="6708">
          <cell r="S6708">
            <v>0</v>
          </cell>
          <cell r="T6708">
            <v>0</v>
          </cell>
          <cell r="U6708">
            <v>0</v>
          </cell>
        </row>
        <row r="6709">
          <cell r="S6709">
            <v>0</v>
          </cell>
          <cell r="T6709">
            <v>0</v>
          </cell>
          <cell r="U6709">
            <v>0</v>
          </cell>
        </row>
        <row r="6710">
          <cell r="S6710">
            <v>0</v>
          </cell>
          <cell r="T6710">
            <v>0</v>
          </cell>
          <cell r="U6710">
            <v>0</v>
          </cell>
        </row>
        <row r="6711">
          <cell r="S6711">
            <v>0</v>
          </cell>
          <cell r="T6711">
            <v>0</v>
          </cell>
          <cell r="U6711">
            <v>0</v>
          </cell>
        </row>
        <row r="6712">
          <cell r="S6712">
            <v>0</v>
          </cell>
          <cell r="T6712">
            <v>0</v>
          </cell>
          <cell r="U6712">
            <v>0</v>
          </cell>
        </row>
        <row r="6713">
          <cell r="S6713">
            <v>0</v>
          </cell>
          <cell r="T6713">
            <v>0</v>
          </cell>
          <cell r="U6713">
            <v>0</v>
          </cell>
        </row>
        <row r="6714">
          <cell r="S6714">
            <v>0</v>
          </cell>
          <cell r="T6714">
            <v>0</v>
          </cell>
          <cell r="U6714">
            <v>0</v>
          </cell>
        </row>
        <row r="6715">
          <cell r="S6715">
            <v>0</v>
          </cell>
          <cell r="T6715">
            <v>0</v>
          </cell>
          <cell r="U6715">
            <v>0</v>
          </cell>
        </row>
        <row r="6716">
          <cell r="S6716">
            <v>0</v>
          </cell>
          <cell r="T6716">
            <v>0</v>
          </cell>
          <cell r="U6716">
            <v>0</v>
          </cell>
        </row>
        <row r="6717">
          <cell r="S6717">
            <v>0</v>
          </cell>
          <cell r="T6717">
            <v>0</v>
          </cell>
          <cell r="U6717">
            <v>0</v>
          </cell>
        </row>
        <row r="6718">
          <cell r="S6718">
            <v>0</v>
          </cell>
          <cell r="T6718">
            <v>0</v>
          </cell>
          <cell r="U6718">
            <v>0</v>
          </cell>
        </row>
        <row r="6719">
          <cell r="S6719">
            <v>0</v>
          </cell>
          <cell r="T6719">
            <v>0</v>
          </cell>
          <cell r="U6719">
            <v>0</v>
          </cell>
        </row>
        <row r="6720">
          <cell r="S6720">
            <v>0</v>
          </cell>
          <cell r="T6720">
            <v>0</v>
          </cell>
          <cell r="U6720">
            <v>0</v>
          </cell>
        </row>
        <row r="6721">
          <cell r="S6721">
            <v>0</v>
          </cell>
          <cell r="T6721">
            <v>0</v>
          </cell>
          <cell r="U6721">
            <v>0</v>
          </cell>
        </row>
        <row r="6722">
          <cell r="S6722">
            <v>0</v>
          </cell>
          <cell r="T6722">
            <v>0</v>
          </cell>
          <cell r="U6722">
            <v>0</v>
          </cell>
        </row>
        <row r="6723">
          <cell r="S6723">
            <v>0</v>
          </cell>
          <cell r="T6723">
            <v>0</v>
          </cell>
          <cell r="U6723">
            <v>0</v>
          </cell>
        </row>
        <row r="6724">
          <cell r="S6724">
            <v>0</v>
          </cell>
          <cell r="T6724">
            <v>0</v>
          </cell>
          <cell r="U6724">
            <v>0</v>
          </cell>
        </row>
        <row r="6725">
          <cell r="S6725">
            <v>0</v>
          </cell>
          <cell r="T6725">
            <v>0</v>
          </cell>
          <cell r="U6725">
            <v>0</v>
          </cell>
        </row>
        <row r="6726">
          <cell r="S6726">
            <v>0</v>
          </cell>
          <cell r="T6726">
            <v>0</v>
          </cell>
          <cell r="U6726">
            <v>0</v>
          </cell>
        </row>
        <row r="6727">
          <cell r="S6727">
            <v>0</v>
          </cell>
          <cell r="T6727">
            <v>0</v>
          </cell>
          <cell r="U6727">
            <v>0</v>
          </cell>
        </row>
        <row r="6728">
          <cell r="S6728">
            <v>0</v>
          </cell>
          <cell r="T6728">
            <v>0</v>
          </cell>
          <cell r="U6728">
            <v>0</v>
          </cell>
        </row>
        <row r="6729">
          <cell r="S6729">
            <v>0</v>
          </cell>
          <cell r="T6729">
            <v>0</v>
          </cell>
          <cell r="U6729">
            <v>0</v>
          </cell>
        </row>
        <row r="6730">
          <cell r="S6730">
            <v>0</v>
          </cell>
          <cell r="T6730">
            <v>0</v>
          </cell>
          <cell r="U6730">
            <v>0</v>
          </cell>
        </row>
        <row r="6731">
          <cell r="S6731">
            <v>0</v>
          </cell>
          <cell r="T6731">
            <v>0</v>
          </cell>
          <cell r="U6731">
            <v>0</v>
          </cell>
        </row>
        <row r="6732">
          <cell r="S6732">
            <v>0</v>
          </cell>
          <cell r="T6732">
            <v>0</v>
          </cell>
          <cell r="U6732">
            <v>0</v>
          </cell>
        </row>
        <row r="6733">
          <cell r="S6733">
            <v>0</v>
          </cell>
          <cell r="T6733">
            <v>0</v>
          </cell>
          <cell r="U6733">
            <v>0</v>
          </cell>
        </row>
        <row r="6734">
          <cell r="S6734">
            <v>0</v>
          </cell>
          <cell r="T6734">
            <v>0</v>
          </cell>
          <cell r="U6734">
            <v>0</v>
          </cell>
        </row>
        <row r="6735">
          <cell r="S6735">
            <v>0</v>
          </cell>
          <cell r="T6735">
            <v>0</v>
          </cell>
          <cell r="U6735">
            <v>0</v>
          </cell>
        </row>
        <row r="6736">
          <cell r="S6736">
            <v>0</v>
          </cell>
          <cell r="T6736">
            <v>0</v>
          </cell>
          <cell r="U6736">
            <v>0</v>
          </cell>
        </row>
        <row r="6737">
          <cell r="S6737">
            <v>0</v>
          </cell>
          <cell r="T6737">
            <v>0</v>
          </cell>
          <cell r="U6737">
            <v>0</v>
          </cell>
        </row>
        <row r="6738">
          <cell r="S6738">
            <v>0</v>
          </cell>
          <cell r="T6738">
            <v>0</v>
          </cell>
          <cell r="U6738">
            <v>0</v>
          </cell>
        </row>
        <row r="6739">
          <cell r="S6739">
            <v>0</v>
          </cell>
          <cell r="T6739">
            <v>0</v>
          </cell>
          <cell r="U6739">
            <v>0</v>
          </cell>
        </row>
        <row r="6740">
          <cell r="S6740">
            <v>0</v>
          </cell>
          <cell r="T6740">
            <v>0</v>
          </cell>
          <cell r="U6740">
            <v>0</v>
          </cell>
        </row>
        <row r="6741">
          <cell r="S6741">
            <v>0</v>
          </cell>
          <cell r="T6741">
            <v>0</v>
          </cell>
          <cell r="U6741">
            <v>0</v>
          </cell>
        </row>
        <row r="6742">
          <cell r="S6742">
            <v>0</v>
          </cell>
          <cell r="T6742">
            <v>0</v>
          </cell>
          <cell r="U6742">
            <v>0</v>
          </cell>
        </row>
        <row r="6743">
          <cell r="S6743">
            <v>0</v>
          </cell>
          <cell r="T6743">
            <v>0</v>
          </cell>
          <cell r="U6743">
            <v>0</v>
          </cell>
        </row>
        <row r="6744">
          <cell r="S6744">
            <v>0</v>
          </cell>
          <cell r="T6744">
            <v>0</v>
          </cell>
          <cell r="U6744">
            <v>0</v>
          </cell>
        </row>
        <row r="6745">
          <cell r="S6745">
            <v>0</v>
          </cell>
          <cell r="T6745">
            <v>0</v>
          </cell>
          <cell r="U6745">
            <v>0</v>
          </cell>
        </row>
        <row r="6746">
          <cell r="S6746">
            <v>0</v>
          </cell>
          <cell r="T6746">
            <v>0</v>
          </cell>
          <cell r="U6746">
            <v>0</v>
          </cell>
        </row>
        <row r="6747">
          <cell r="S6747">
            <v>0</v>
          </cell>
          <cell r="T6747">
            <v>0</v>
          </cell>
          <cell r="U6747">
            <v>0</v>
          </cell>
        </row>
        <row r="6748">
          <cell r="S6748">
            <v>0</v>
          </cell>
          <cell r="T6748">
            <v>0</v>
          </cell>
          <cell r="U6748">
            <v>0</v>
          </cell>
        </row>
        <row r="6749">
          <cell r="S6749">
            <v>0</v>
          </cell>
          <cell r="T6749">
            <v>0</v>
          </cell>
          <cell r="U6749">
            <v>0</v>
          </cell>
        </row>
        <row r="6750">
          <cell r="S6750">
            <v>0</v>
          </cell>
          <cell r="T6750">
            <v>0</v>
          </cell>
          <cell r="U6750">
            <v>0</v>
          </cell>
        </row>
        <row r="6751">
          <cell r="S6751">
            <v>0</v>
          </cell>
          <cell r="T6751">
            <v>0</v>
          </cell>
          <cell r="U6751">
            <v>0</v>
          </cell>
        </row>
        <row r="6752">
          <cell r="S6752">
            <v>0</v>
          </cell>
          <cell r="T6752">
            <v>0</v>
          </cell>
          <cell r="U6752">
            <v>0</v>
          </cell>
        </row>
        <row r="6753">
          <cell r="S6753">
            <v>0</v>
          </cell>
          <cell r="T6753">
            <v>0</v>
          </cell>
          <cell r="U6753">
            <v>0</v>
          </cell>
        </row>
        <row r="6754">
          <cell r="S6754">
            <v>0</v>
          </cell>
          <cell r="T6754">
            <v>0</v>
          </cell>
          <cell r="U6754">
            <v>0</v>
          </cell>
        </row>
        <row r="6755">
          <cell r="S6755">
            <v>0</v>
          </cell>
          <cell r="T6755">
            <v>0</v>
          </cell>
          <cell r="U6755">
            <v>0</v>
          </cell>
        </row>
        <row r="6756">
          <cell r="S6756">
            <v>0</v>
          </cell>
          <cell r="T6756">
            <v>0</v>
          </cell>
          <cell r="U6756">
            <v>0</v>
          </cell>
        </row>
        <row r="6757">
          <cell r="S6757">
            <v>0</v>
          </cell>
          <cell r="T6757">
            <v>0</v>
          </cell>
          <cell r="U6757">
            <v>0</v>
          </cell>
        </row>
        <row r="6758">
          <cell r="S6758">
            <v>0</v>
          </cell>
          <cell r="T6758">
            <v>0</v>
          </cell>
          <cell r="U6758">
            <v>0</v>
          </cell>
        </row>
        <row r="6759">
          <cell r="S6759">
            <v>0</v>
          </cell>
          <cell r="T6759">
            <v>0</v>
          </cell>
          <cell r="U6759">
            <v>0</v>
          </cell>
        </row>
        <row r="6760">
          <cell r="S6760">
            <v>0</v>
          </cell>
          <cell r="T6760">
            <v>0</v>
          </cell>
          <cell r="U6760">
            <v>0</v>
          </cell>
        </row>
        <row r="6761">
          <cell r="S6761">
            <v>0</v>
          </cell>
          <cell r="T6761">
            <v>0</v>
          </cell>
          <cell r="U6761">
            <v>0</v>
          </cell>
        </row>
        <row r="6762">
          <cell r="S6762">
            <v>0</v>
          </cell>
          <cell r="T6762">
            <v>0</v>
          </cell>
          <cell r="U6762">
            <v>0</v>
          </cell>
        </row>
        <row r="6763">
          <cell r="S6763">
            <v>0</v>
          </cell>
          <cell r="T6763">
            <v>0</v>
          </cell>
          <cell r="U6763">
            <v>0</v>
          </cell>
        </row>
        <row r="6764">
          <cell r="S6764">
            <v>0</v>
          </cell>
          <cell r="T6764">
            <v>0</v>
          </cell>
          <cell r="U6764">
            <v>0</v>
          </cell>
        </row>
        <row r="6765">
          <cell r="S6765">
            <v>0</v>
          </cell>
          <cell r="T6765">
            <v>0</v>
          </cell>
          <cell r="U6765">
            <v>0</v>
          </cell>
        </row>
        <row r="6766">
          <cell r="S6766">
            <v>0</v>
          </cell>
          <cell r="T6766">
            <v>0</v>
          </cell>
          <cell r="U6766">
            <v>0</v>
          </cell>
        </row>
        <row r="6767">
          <cell r="S6767">
            <v>0</v>
          </cell>
          <cell r="T6767">
            <v>0</v>
          </cell>
          <cell r="U6767">
            <v>0</v>
          </cell>
        </row>
        <row r="6768">
          <cell r="S6768">
            <v>0</v>
          </cell>
          <cell r="T6768">
            <v>0</v>
          </cell>
          <cell r="U6768">
            <v>0</v>
          </cell>
        </row>
        <row r="6769">
          <cell r="S6769">
            <v>0</v>
          </cell>
          <cell r="T6769">
            <v>0</v>
          </cell>
          <cell r="U6769">
            <v>0</v>
          </cell>
        </row>
        <row r="6770">
          <cell r="S6770">
            <v>0</v>
          </cell>
          <cell r="T6770">
            <v>0</v>
          </cell>
          <cell r="U6770">
            <v>0</v>
          </cell>
        </row>
        <row r="6771">
          <cell r="S6771">
            <v>0</v>
          </cell>
          <cell r="T6771">
            <v>0</v>
          </cell>
          <cell r="U6771">
            <v>0</v>
          </cell>
        </row>
        <row r="6772">
          <cell r="S6772">
            <v>0</v>
          </cell>
          <cell r="T6772">
            <v>0</v>
          </cell>
          <cell r="U6772">
            <v>0</v>
          </cell>
        </row>
        <row r="6773">
          <cell r="S6773">
            <v>0</v>
          </cell>
          <cell r="T6773">
            <v>0</v>
          </cell>
          <cell r="U6773">
            <v>0</v>
          </cell>
        </row>
        <row r="6774">
          <cell r="S6774">
            <v>0</v>
          </cell>
          <cell r="T6774">
            <v>0</v>
          </cell>
          <cell r="U6774">
            <v>0</v>
          </cell>
        </row>
        <row r="6775">
          <cell r="S6775">
            <v>0</v>
          </cell>
          <cell r="T6775">
            <v>0</v>
          </cell>
          <cell r="U6775">
            <v>0</v>
          </cell>
        </row>
        <row r="6776">
          <cell r="S6776">
            <v>0</v>
          </cell>
          <cell r="T6776">
            <v>0</v>
          </cell>
          <cell r="U6776">
            <v>0</v>
          </cell>
        </row>
        <row r="6777">
          <cell r="S6777">
            <v>0</v>
          </cell>
          <cell r="T6777">
            <v>0</v>
          </cell>
          <cell r="U6777">
            <v>0</v>
          </cell>
        </row>
        <row r="6778">
          <cell r="S6778">
            <v>0</v>
          </cell>
          <cell r="T6778">
            <v>0</v>
          </cell>
          <cell r="U6778">
            <v>0</v>
          </cell>
        </row>
        <row r="6779">
          <cell r="S6779">
            <v>0</v>
          </cell>
          <cell r="T6779">
            <v>0</v>
          </cell>
          <cell r="U6779">
            <v>0</v>
          </cell>
        </row>
        <row r="6780">
          <cell r="S6780">
            <v>0</v>
          </cell>
          <cell r="T6780">
            <v>0</v>
          </cell>
          <cell r="U6780">
            <v>0</v>
          </cell>
        </row>
        <row r="6781">
          <cell r="S6781">
            <v>0</v>
          </cell>
          <cell r="T6781">
            <v>0</v>
          </cell>
          <cell r="U6781">
            <v>0</v>
          </cell>
        </row>
        <row r="6782">
          <cell r="S6782">
            <v>0</v>
          </cell>
          <cell r="T6782">
            <v>0</v>
          </cell>
          <cell r="U6782">
            <v>0</v>
          </cell>
        </row>
        <row r="6783">
          <cell r="S6783">
            <v>0</v>
          </cell>
          <cell r="T6783">
            <v>0</v>
          </cell>
          <cell r="U6783">
            <v>0</v>
          </cell>
        </row>
        <row r="6784">
          <cell r="S6784">
            <v>0</v>
          </cell>
          <cell r="T6784">
            <v>0</v>
          </cell>
          <cell r="U6784">
            <v>0</v>
          </cell>
        </row>
        <row r="6785">
          <cell r="S6785">
            <v>0</v>
          </cell>
          <cell r="T6785">
            <v>0</v>
          </cell>
          <cell r="U6785">
            <v>0</v>
          </cell>
        </row>
        <row r="6786">
          <cell r="S6786">
            <v>0</v>
          </cell>
          <cell r="T6786">
            <v>0</v>
          </cell>
          <cell r="U6786">
            <v>0</v>
          </cell>
        </row>
        <row r="6787">
          <cell r="S6787">
            <v>0</v>
          </cell>
          <cell r="T6787">
            <v>0</v>
          </cell>
          <cell r="U6787">
            <v>0</v>
          </cell>
        </row>
        <row r="6788">
          <cell r="S6788">
            <v>0</v>
          </cell>
          <cell r="T6788">
            <v>0</v>
          </cell>
          <cell r="U6788">
            <v>0</v>
          </cell>
        </row>
        <row r="6789">
          <cell r="S6789">
            <v>0</v>
          </cell>
          <cell r="T6789">
            <v>0</v>
          </cell>
          <cell r="U6789">
            <v>0</v>
          </cell>
        </row>
        <row r="6790">
          <cell r="S6790">
            <v>0</v>
          </cell>
          <cell r="T6790">
            <v>0</v>
          </cell>
          <cell r="U6790">
            <v>0</v>
          </cell>
        </row>
        <row r="6791">
          <cell r="S6791">
            <v>0</v>
          </cell>
          <cell r="T6791">
            <v>0</v>
          </cell>
          <cell r="U6791">
            <v>0</v>
          </cell>
        </row>
        <row r="6792">
          <cell r="S6792">
            <v>0</v>
          </cell>
          <cell r="T6792">
            <v>0</v>
          </cell>
          <cell r="U6792">
            <v>0</v>
          </cell>
        </row>
        <row r="6793">
          <cell r="S6793">
            <v>0</v>
          </cell>
          <cell r="T6793">
            <v>0</v>
          </cell>
          <cell r="U6793">
            <v>0</v>
          </cell>
        </row>
        <row r="6794">
          <cell r="S6794">
            <v>0</v>
          </cell>
          <cell r="T6794">
            <v>0</v>
          </cell>
          <cell r="U6794">
            <v>0</v>
          </cell>
        </row>
        <row r="6795">
          <cell r="S6795">
            <v>0</v>
          </cell>
          <cell r="T6795">
            <v>0</v>
          </cell>
          <cell r="U6795">
            <v>0</v>
          </cell>
        </row>
        <row r="6796">
          <cell r="S6796">
            <v>0</v>
          </cell>
          <cell r="T6796">
            <v>0</v>
          </cell>
          <cell r="U6796">
            <v>0</v>
          </cell>
        </row>
        <row r="6797">
          <cell r="S6797">
            <v>0</v>
          </cell>
          <cell r="T6797">
            <v>0</v>
          </cell>
          <cell r="U6797">
            <v>0</v>
          </cell>
        </row>
        <row r="6798">
          <cell r="S6798">
            <v>0</v>
          </cell>
          <cell r="T6798">
            <v>0</v>
          </cell>
          <cell r="U6798">
            <v>0</v>
          </cell>
        </row>
        <row r="6799">
          <cell r="S6799">
            <v>0</v>
          </cell>
          <cell r="T6799">
            <v>0</v>
          </cell>
          <cell r="U6799">
            <v>0</v>
          </cell>
        </row>
        <row r="6800">
          <cell r="S6800">
            <v>0</v>
          </cell>
          <cell r="T6800">
            <v>0</v>
          </cell>
          <cell r="U6800">
            <v>0</v>
          </cell>
        </row>
        <row r="6801">
          <cell r="S6801">
            <v>0</v>
          </cell>
          <cell r="T6801">
            <v>0</v>
          </cell>
          <cell r="U6801">
            <v>0</v>
          </cell>
        </row>
        <row r="6802">
          <cell r="S6802">
            <v>0</v>
          </cell>
          <cell r="T6802">
            <v>0</v>
          </cell>
          <cell r="U6802">
            <v>0</v>
          </cell>
        </row>
        <row r="6803">
          <cell r="S6803">
            <v>0</v>
          </cell>
          <cell r="T6803">
            <v>0</v>
          </cell>
          <cell r="U6803">
            <v>0</v>
          </cell>
        </row>
        <row r="6804">
          <cell r="S6804">
            <v>0</v>
          </cell>
          <cell r="T6804">
            <v>0</v>
          </cell>
          <cell r="U6804">
            <v>0</v>
          </cell>
        </row>
        <row r="6805">
          <cell r="S6805">
            <v>0</v>
          </cell>
          <cell r="T6805">
            <v>0</v>
          </cell>
          <cell r="U6805">
            <v>0</v>
          </cell>
        </row>
        <row r="6806">
          <cell r="S6806">
            <v>0</v>
          </cell>
          <cell r="T6806">
            <v>0</v>
          </cell>
          <cell r="U6806">
            <v>0</v>
          </cell>
        </row>
        <row r="6807">
          <cell r="S6807">
            <v>0</v>
          </cell>
          <cell r="T6807">
            <v>0</v>
          </cell>
          <cell r="U6807">
            <v>0</v>
          </cell>
        </row>
        <row r="6808">
          <cell r="S6808">
            <v>0</v>
          </cell>
          <cell r="T6808">
            <v>0</v>
          </cell>
          <cell r="U6808">
            <v>0</v>
          </cell>
        </row>
        <row r="6809">
          <cell r="S6809">
            <v>0</v>
          </cell>
          <cell r="T6809">
            <v>0</v>
          </cell>
          <cell r="U6809">
            <v>0</v>
          </cell>
        </row>
        <row r="6810">
          <cell r="S6810">
            <v>0</v>
          </cell>
          <cell r="T6810">
            <v>0</v>
          </cell>
          <cell r="U6810">
            <v>0</v>
          </cell>
        </row>
        <row r="6811">
          <cell r="S6811">
            <v>0</v>
          </cell>
          <cell r="T6811">
            <v>0</v>
          </cell>
          <cell r="U6811">
            <v>0</v>
          </cell>
        </row>
        <row r="6812">
          <cell r="S6812">
            <v>0</v>
          </cell>
          <cell r="T6812">
            <v>0</v>
          </cell>
          <cell r="U6812">
            <v>0</v>
          </cell>
        </row>
        <row r="6813">
          <cell r="S6813">
            <v>0</v>
          </cell>
          <cell r="T6813">
            <v>0</v>
          </cell>
          <cell r="U6813">
            <v>0</v>
          </cell>
        </row>
        <row r="6814">
          <cell r="S6814">
            <v>0</v>
          </cell>
          <cell r="T6814">
            <v>0</v>
          </cell>
          <cell r="U6814">
            <v>0</v>
          </cell>
        </row>
        <row r="6815">
          <cell r="S6815">
            <v>0</v>
          </cell>
          <cell r="T6815">
            <v>0</v>
          </cell>
          <cell r="U6815">
            <v>0</v>
          </cell>
        </row>
        <row r="6816">
          <cell r="S6816">
            <v>0</v>
          </cell>
          <cell r="T6816">
            <v>0</v>
          </cell>
          <cell r="U6816">
            <v>0</v>
          </cell>
        </row>
        <row r="6817">
          <cell r="S6817">
            <v>0</v>
          </cell>
          <cell r="T6817">
            <v>0</v>
          </cell>
          <cell r="U6817">
            <v>0</v>
          </cell>
        </row>
        <row r="6818">
          <cell r="S6818">
            <v>0</v>
          </cell>
          <cell r="T6818">
            <v>0</v>
          </cell>
          <cell r="U6818">
            <v>0</v>
          </cell>
        </row>
        <row r="6819">
          <cell r="S6819">
            <v>0</v>
          </cell>
          <cell r="T6819">
            <v>0</v>
          </cell>
          <cell r="U6819">
            <v>0</v>
          </cell>
        </row>
        <row r="6820">
          <cell r="S6820">
            <v>0</v>
          </cell>
          <cell r="T6820">
            <v>0</v>
          </cell>
          <cell r="U6820">
            <v>0</v>
          </cell>
        </row>
        <row r="6821">
          <cell r="S6821">
            <v>0</v>
          </cell>
          <cell r="T6821">
            <v>0</v>
          </cell>
          <cell r="U6821">
            <v>0</v>
          </cell>
        </row>
        <row r="6822">
          <cell r="S6822">
            <v>0</v>
          </cell>
          <cell r="T6822">
            <v>0</v>
          </cell>
          <cell r="U6822">
            <v>0</v>
          </cell>
        </row>
        <row r="6823">
          <cell r="S6823">
            <v>0</v>
          </cell>
          <cell r="T6823">
            <v>0</v>
          </cell>
          <cell r="U6823">
            <v>0</v>
          </cell>
        </row>
        <row r="6824">
          <cell r="S6824">
            <v>0</v>
          </cell>
          <cell r="T6824">
            <v>0</v>
          </cell>
          <cell r="U6824">
            <v>0</v>
          </cell>
        </row>
        <row r="6825">
          <cell r="S6825">
            <v>0</v>
          </cell>
          <cell r="T6825">
            <v>0</v>
          </cell>
          <cell r="U6825">
            <v>0</v>
          </cell>
        </row>
        <row r="6826">
          <cell r="S6826">
            <v>0</v>
          </cell>
          <cell r="T6826">
            <v>0</v>
          </cell>
          <cell r="U6826">
            <v>0</v>
          </cell>
        </row>
        <row r="6827">
          <cell r="S6827">
            <v>0</v>
          </cell>
          <cell r="T6827">
            <v>0</v>
          </cell>
          <cell r="U6827">
            <v>0</v>
          </cell>
        </row>
        <row r="6828">
          <cell r="S6828">
            <v>0</v>
          </cell>
          <cell r="T6828">
            <v>0</v>
          </cell>
          <cell r="U6828">
            <v>0</v>
          </cell>
        </row>
        <row r="6829">
          <cell r="S6829">
            <v>0</v>
          </cell>
          <cell r="T6829">
            <v>0</v>
          </cell>
          <cell r="U6829">
            <v>0</v>
          </cell>
        </row>
        <row r="6830">
          <cell r="S6830">
            <v>0</v>
          </cell>
          <cell r="T6830">
            <v>0</v>
          </cell>
          <cell r="U6830">
            <v>0</v>
          </cell>
        </row>
        <row r="6831">
          <cell r="S6831">
            <v>0</v>
          </cell>
          <cell r="T6831">
            <v>0</v>
          </cell>
          <cell r="U6831">
            <v>0</v>
          </cell>
        </row>
        <row r="6832">
          <cell r="S6832">
            <v>0</v>
          </cell>
          <cell r="T6832">
            <v>0</v>
          </cell>
          <cell r="U6832">
            <v>0</v>
          </cell>
        </row>
        <row r="6833">
          <cell r="S6833">
            <v>0</v>
          </cell>
          <cell r="T6833">
            <v>0</v>
          </cell>
          <cell r="U6833">
            <v>0</v>
          </cell>
        </row>
        <row r="6834">
          <cell r="S6834">
            <v>0</v>
          </cell>
          <cell r="T6834">
            <v>0</v>
          </cell>
          <cell r="U6834">
            <v>0</v>
          </cell>
        </row>
        <row r="6835">
          <cell r="S6835">
            <v>0</v>
          </cell>
          <cell r="T6835">
            <v>0</v>
          </cell>
          <cell r="U6835">
            <v>0</v>
          </cell>
        </row>
        <row r="6836">
          <cell r="S6836">
            <v>0</v>
          </cell>
          <cell r="T6836">
            <v>0</v>
          </cell>
          <cell r="U6836">
            <v>0</v>
          </cell>
        </row>
        <row r="6837">
          <cell r="S6837">
            <v>0</v>
          </cell>
          <cell r="T6837">
            <v>0</v>
          </cell>
          <cell r="U6837">
            <v>0</v>
          </cell>
        </row>
        <row r="6838">
          <cell r="S6838">
            <v>0</v>
          </cell>
          <cell r="T6838">
            <v>0</v>
          </cell>
          <cell r="U6838">
            <v>0</v>
          </cell>
        </row>
        <row r="6839">
          <cell r="S6839">
            <v>0</v>
          </cell>
          <cell r="T6839">
            <v>0</v>
          </cell>
          <cell r="U6839">
            <v>0</v>
          </cell>
        </row>
        <row r="6840">
          <cell r="S6840">
            <v>0</v>
          </cell>
          <cell r="T6840">
            <v>0</v>
          </cell>
          <cell r="U6840">
            <v>0</v>
          </cell>
        </row>
        <row r="6841">
          <cell r="S6841">
            <v>0</v>
          </cell>
          <cell r="T6841">
            <v>0</v>
          </cell>
          <cell r="U6841">
            <v>0</v>
          </cell>
        </row>
        <row r="6842">
          <cell r="S6842">
            <v>0</v>
          </cell>
          <cell r="T6842">
            <v>0</v>
          </cell>
          <cell r="U6842">
            <v>0</v>
          </cell>
        </row>
        <row r="6843">
          <cell r="S6843">
            <v>0</v>
          </cell>
          <cell r="T6843">
            <v>0</v>
          </cell>
          <cell r="U6843">
            <v>0</v>
          </cell>
        </row>
        <row r="6844">
          <cell r="S6844">
            <v>0</v>
          </cell>
          <cell r="T6844">
            <v>0</v>
          </cell>
          <cell r="U6844">
            <v>0</v>
          </cell>
        </row>
        <row r="6845">
          <cell r="S6845">
            <v>0</v>
          </cell>
          <cell r="T6845">
            <v>0</v>
          </cell>
          <cell r="U6845">
            <v>0</v>
          </cell>
        </row>
        <row r="6846">
          <cell r="S6846">
            <v>0</v>
          </cell>
          <cell r="T6846">
            <v>0</v>
          </cell>
          <cell r="U6846">
            <v>0</v>
          </cell>
        </row>
        <row r="6847">
          <cell r="S6847">
            <v>0</v>
          </cell>
          <cell r="T6847">
            <v>0</v>
          </cell>
          <cell r="U6847">
            <v>0</v>
          </cell>
        </row>
        <row r="6848">
          <cell r="S6848">
            <v>0</v>
          </cell>
          <cell r="T6848">
            <v>0</v>
          </cell>
          <cell r="U6848">
            <v>0</v>
          </cell>
        </row>
        <row r="6849">
          <cell r="S6849">
            <v>0</v>
          </cell>
          <cell r="T6849">
            <v>0</v>
          </cell>
          <cell r="U6849">
            <v>0</v>
          </cell>
        </row>
        <row r="6850">
          <cell r="S6850">
            <v>0</v>
          </cell>
          <cell r="T6850">
            <v>0</v>
          </cell>
          <cell r="U6850">
            <v>0</v>
          </cell>
        </row>
        <row r="6851">
          <cell r="S6851">
            <v>0</v>
          </cell>
          <cell r="T6851">
            <v>0</v>
          </cell>
          <cell r="U6851">
            <v>0</v>
          </cell>
        </row>
        <row r="6852">
          <cell r="S6852">
            <v>0</v>
          </cell>
          <cell r="T6852">
            <v>0</v>
          </cell>
          <cell r="U6852">
            <v>0</v>
          </cell>
        </row>
        <row r="6853">
          <cell r="S6853">
            <v>0</v>
          </cell>
          <cell r="T6853">
            <v>0</v>
          </cell>
          <cell r="U6853">
            <v>0</v>
          </cell>
        </row>
        <row r="6854">
          <cell r="S6854">
            <v>0</v>
          </cell>
          <cell r="T6854">
            <v>0</v>
          </cell>
          <cell r="U6854">
            <v>0</v>
          </cell>
        </row>
        <row r="6855">
          <cell r="S6855">
            <v>0</v>
          </cell>
          <cell r="T6855">
            <v>0</v>
          </cell>
          <cell r="U6855">
            <v>0</v>
          </cell>
        </row>
        <row r="6856">
          <cell r="S6856">
            <v>0</v>
          </cell>
          <cell r="T6856">
            <v>0</v>
          </cell>
          <cell r="U6856">
            <v>0</v>
          </cell>
        </row>
        <row r="6857">
          <cell r="S6857">
            <v>0</v>
          </cell>
          <cell r="T6857">
            <v>0</v>
          </cell>
          <cell r="U6857">
            <v>0</v>
          </cell>
        </row>
        <row r="6858">
          <cell r="S6858">
            <v>0</v>
          </cell>
          <cell r="T6858">
            <v>0</v>
          </cell>
          <cell r="U6858">
            <v>0</v>
          </cell>
        </row>
        <row r="6859">
          <cell r="S6859">
            <v>0</v>
          </cell>
          <cell r="T6859">
            <v>0</v>
          </cell>
          <cell r="U6859">
            <v>0</v>
          </cell>
        </row>
        <row r="6860">
          <cell r="S6860">
            <v>0</v>
          </cell>
          <cell r="T6860">
            <v>0</v>
          </cell>
          <cell r="U6860">
            <v>0</v>
          </cell>
        </row>
        <row r="6861">
          <cell r="S6861">
            <v>0</v>
          </cell>
          <cell r="T6861">
            <v>0</v>
          </cell>
          <cell r="U6861">
            <v>0</v>
          </cell>
        </row>
        <row r="6862">
          <cell r="S6862">
            <v>0</v>
          </cell>
          <cell r="T6862">
            <v>0</v>
          </cell>
          <cell r="U6862">
            <v>0</v>
          </cell>
        </row>
        <row r="6863">
          <cell r="S6863">
            <v>0</v>
          </cell>
          <cell r="T6863">
            <v>0</v>
          </cell>
          <cell r="U6863">
            <v>0</v>
          </cell>
        </row>
        <row r="6864">
          <cell r="S6864">
            <v>0</v>
          </cell>
          <cell r="T6864">
            <v>0</v>
          </cell>
          <cell r="U6864">
            <v>0</v>
          </cell>
        </row>
        <row r="6865">
          <cell r="S6865">
            <v>0</v>
          </cell>
          <cell r="T6865">
            <v>0</v>
          </cell>
          <cell r="U6865">
            <v>0</v>
          </cell>
        </row>
        <row r="6866">
          <cell r="S6866">
            <v>0</v>
          </cell>
          <cell r="T6866">
            <v>0</v>
          </cell>
          <cell r="U6866">
            <v>0</v>
          </cell>
        </row>
        <row r="6867">
          <cell r="S6867">
            <v>0</v>
          </cell>
          <cell r="T6867">
            <v>0</v>
          </cell>
          <cell r="U6867">
            <v>0</v>
          </cell>
        </row>
        <row r="6868">
          <cell r="S6868">
            <v>0</v>
          </cell>
          <cell r="T6868">
            <v>0</v>
          </cell>
          <cell r="U6868">
            <v>0</v>
          </cell>
        </row>
        <row r="6869">
          <cell r="S6869">
            <v>0</v>
          </cell>
          <cell r="T6869">
            <v>0</v>
          </cell>
          <cell r="U6869">
            <v>0</v>
          </cell>
        </row>
        <row r="6870">
          <cell r="S6870">
            <v>0</v>
          </cell>
          <cell r="T6870">
            <v>0</v>
          </cell>
          <cell r="U6870">
            <v>0</v>
          </cell>
        </row>
        <row r="6871">
          <cell r="S6871">
            <v>0</v>
          </cell>
          <cell r="T6871">
            <v>0</v>
          </cell>
          <cell r="U6871">
            <v>0</v>
          </cell>
        </row>
        <row r="6872">
          <cell r="S6872">
            <v>0</v>
          </cell>
          <cell r="T6872">
            <v>0</v>
          </cell>
          <cell r="U6872">
            <v>0</v>
          </cell>
        </row>
        <row r="6873">
          <cell r="S6873">
            <v>0</v>
          </cell>
          <cell r="T6873">
            <v>0</v>
          </cell>
          <cell r="U6873">
            <v>0</v>
          </cell>
        </row>
        <row r="6874">
          <cell r="S6874">
            <v>0</v>
          </cell>
          <cell r="T6874">
            <v>0</v>
          </cell>
          <cell r="U6874">
            <v>0</v>
          </cell>
        </row>
        <row r="6875">
          <cell r="S6875">
            <v>0</v>
          </cell>
          <cell r="T6875">
            <v>0</v>
          </cell>
          <cell r="U6875">
            <v>0</v>
          </cell>
        </row>
        <row r="6876">
          <cell r="S6876">
            <v>0</v>
          </cell>
          <cell r="T6876">
            <v>0</v>
          </cell>
          <cell r="U6876">
            <v>0</v>
          </cell>
        </row>
        <row r="6877">
          <cell r="S6877">
            <v>0</v>
          </cell>
          <cell r="T6877">
            <v>0</v>
          </cell>
          <cell r="U6877">
            <v>0</v>
          </cell>
        </row>
        <row r="6878">
          <cell r="S6878">
            <v>0</v>
          </cell>
          <cell r="T6878">
            <v>0</v>
          </cell>
          <cell r="U6878">
            <v>0</v>
          </cell>
        </row>
        <row r="6879">
          <cell r="S6879">
            <v>0</v>
          </cell>
          <cell r="T6879">
            <v>0</v>
          </cell>
          <cell r="U6879">
            <v>0</v>
          </cell>
        </row>
        <row r="6880">
          <cell r="S6880">
            <v>0</v>
          </cell>
          <cell r="T6880">
            <v>0</v>
          </cell>
          <cell r="U6880">
            <v>0</v>
          </cell>
        </row>
        <row r="6881">
          <cell r="S6881">
            <v>0</v>
          </cell>
          <cell r="T6881">
            <v>0</v>
          </cell>
          <cell r="U6881">
            <v>0</v>
          </cell>
        </row>
        <row r="6882">
          <cell r="S6882">
            <v>0</v>
          </cell>
          <cell r="T6882">
            <v>0</v>
          </cell>
          <cell r="U6882">
            <v>0</v>
          </cell>
        </row>
        <row r="6883">
          <cell r="S6883">
            <v>0</v>
          </cell>
          <cell r="T6883">
            <v>0</v>
          </cell>
          <cell r="U6883">
            <v>0</v>
          </cell>
        </row>
        <row r="6884">
          <cell r="S6884">
            <v>0</v>
          </cell>
          <cell r="T6884">
            <v>0</v>
          </cell>
          <cell r="U6884">
            <v>0</v>
          </cell>
        </row>
        <row r="6885">
          <cell r="S6885">
            <v>0</v>
          </cell>
          <cell r="T6885">
            <v>0</v>
          </cell>
          <cell r="U6885">
            <v>0</v>
          </cell>
        </row>
        <row r="6886">
          <cell r="S6886">
            <v>0</v>
          </cell>
          <cell r="T6886">
            <v>0</v>
          </cell>
          <cell r="U6886">
            <v>0</v>
          </cell>
        </row>
        <row r="6887">
          <cell r="S6887">
            <v>0</v>
          </cell>
          <cell r="T6887">
            <v>0</v>
          </cell>
          <cell r="U6887">
            <v>0</v>
          </cell>
        </row>
        <row r="6888">
          <cell r="S6888">
            <v>0</v>
          </cell>
          <cell r="T6888">
            <v>0</v>
          </cell>
          <cell r="U6888">
            <v>0</v>
          </cell>
        </row>
        <row r="6889">
          <cell r="S6889">
            <v>0</v>
          </cell>
          <cell r="T6889">
            <v>0</v>
          </cell>
          <cell r="U6889">
            <v>0</v>
          </cell>
        </row>
        <row r="6890">
          <cell r="S6890">
            <v>0</v>
          </cell>
          <cell r="T6890">
            <v>0</v>
          </cell>
          <cell r="U6890">
            <v>0</v>
          </cell>
        </row>
        <row r="6891">
          <cell r="S6891">
            <v>0</v>
          </cell>
          <cell r="T6891">
            <v>0</v>
          </cell>
          <cell r="U6891">
            <v>0</v>
          </cell>
        </row>
        <row r="6892">
          <cell r="S6892">
            <v>0</v>
          </cell>
          <cell r="T6892">
            <v>0</v>
          </cell>
          <cell r="U6892">
            <v>0</v>
          </cell>
        </row>
        <row r="6893">
          <cell r="S6893">
            <v>0</v>
          </cell>
          <cell r="T6893">
            <v>0</v>
          </cell>
          <cell r="U6893">
            <v>0</v>
          </cell>
        </row>
        <row r="6894">
          <cell r="S6894">
            <v>0</v>
          </cell>
          <cell r="T6894">
            <v>0</v>
          </cell>
          <cell r="U6894">
            <v>0</v>
          </cell>
        </row>
        <row r="6895">
          <cell r="S6895">
            <v>0</v>
          </cell>
          <cell r="T6895">
            <v>0</v>
          </cell>
          <cell r="U6895">
            <v>0</v>
          </cell>
        </row>
        <row r="6896">
          <cell r="S6896">
            <v>0</v>
          </cell>
          <cell r="T6896">
            <v>0</v>
          </cell>
          <cell r="U6896">
            <v>0</v>
          </cell>
        </row>
        <row r="6897">
          <cell r="S6897">
            <v>0</v>
          </cell>
          <cell r="T6897">
            <v>0</v>
          </cell>
          <cell r="U6897">
            <v>0</v>
          </cell>
        </row>
        <row r="6898">
          <cell r="S6898">
            <v>0</v>
          </cell>
          <cell r="T6898">
            <v>0</v>
          </cell>
          <cell r="U6898">
            <v>0</v>
          </cell>
        </row>
        <row r="6899">
          <cell r="S6899">
            <v>0</v>
          </cell>
          <cell r="T6899">
            <v>0</v>
          </cell>
          <cell r="U6899">
            <v>0</v>
          </cell>
        </row>
        <row r="6900">
          <cell r="S6900">
            <v>0</v>
          </cell>
          <cell r="T6900">
            <v>0</v>
          </cell>
          <cell r="U6900">
            <v>0</v>
          </cell>
        </row>
        <row r="6901">
          <cell r="S6901">
            <v>0</v>
          </cell>
          <cell r="T6901">
            <v>0</v>
          </cell>
          <cell r="U6901">
            <v>0</v>
          </cell>
        </row>
        <row r="6902">
          <cell r="S6902">
            <v>0</v>
          </cell>
          <cell r="T6902">
            <v>0</v>
          </cell>
          <cell r="U6902">
            <v>0</v>
          </cell>
        </row>
        <row r="6903">
          <cell r="S6903">
            <v>0</v>
          </cell>
          <cell r="T6903">
            <v>0</v>
          </cell>
          <cell r="U6903">
            <v>0</v>
          </cell>
        </row>
        <row r="6904">
          <cell r="S6904">
            <v>0</v>
          </cell>
          <cell r="T6904">
            <v>0</v>
          </cell>
          <cell r="U6904">
            <v>0</v>
          </cell>
        </row>
        <row r="6905">
          <cell r="S6905">
            <v>0</v>
          </cell>
          <cell r="T6905">
            <v>0</v>
          </cell>
          <cell r="U6905">
            <v>0</v>
          </cell>
        </row>
        <row r="6906">
          <cell r="S6906">
            <v>0</v>
          </cell>
          <cell r="T6906">
            <v>0</v>
          </cell>
          <cell r="U6906">
            <v>0</v>
          </cell>
        </row>
        <row r="6907">
          <cell r="S6907">
            <v>0</v>
          </cell>
          <cell r="T6907">
            <v>0</v>
          </cell>
          <cell r="U6907">
            <v>0</v>
          </cell>
        </row>
        <row r="6908">
          <cell r="S6908">
            <v>0</v>
          </cell>
          <cell r="T6908">
            <v>0</v>
          </cell>
          <cell r="U6908">
            <v>0</v>
          </cell>
        </row>
        <row r="6909">
          <cell r="S6909">
            <v>0</v>
          </cell>
          <cell r="T6909">
            <v>0</v>
          </cell>
          <cell r="U6909">
            <v>0</v>
          </cell>
        </row>
        <row r="6910">
          <cell r="S6910">
            <v>0</v>
          </cell>
          <cell r="T6910">
            <v>0</v>
          </cell>
          <cell r="U6910">
            <v>0</v>
          </cell>
        </row>
        <row r="6911">
          <cell r="S6911">
            <v>0</v>
          </cell>
          <cell r="T6911">
            <v>0</v>
          </cell>
          <cell r="U6911">
            <v>0</v>
          </cell>
        </row>
        <row r="6912">
          <cell r="S6912">
            <v>0</v>
          </cell>
          <cell r="T6912">
            <v>0</v>
          </cell>
          <cell r="U6912">
            <v>0</v>
          </cell>
        </row>
        <row r="6913">
          <cell r="S6913">
            <v>0</v>
          </cell>
          <cell r="T6913">
            <v>0</v>
          </cell>
          <cell r="U6913">
            <v>0</v>
          </cell>
        </row>
        <row r="6914">
          <cell r="S6914">
            <v>0</v>
          </cell>
          <cell r="T6914">
            <v>0</v>
          </cell>
          <cell r="U6914">
            <v>0</v>
          </cell>
        </row>
        <row r="6915">
          <cell r="S6915">
            <v>0</v>
          </cell>
          <cell r="T6915">
            <v>0</v>
          </cell>
          <cell r="U6915">
            <v>0</v>
          </cell>
        </row>
        <row r="6916">
          <cell r="S6916">
            <v>0</v>
          </cell>
          <cell r="T6916">
            <v>0</v>
          </cell>
          <cell r="U6916">
            <v>0</v>
          </cell>
        </row>
        <row r="6917">
          <cell r="S6917">
            <v>0</v>
          </cell>
          <cell r="T6917">
            <v>0</v>
          </cell>
          <cell r="U6917">
            <v>0</v>
          </cell>
        </row>
        <row r="6918">
          <cell r="S6918">
            <v>0</v>
          </cell>
          <cell r="T6918">
            <v>0</v>
          </cell>
          <cell r="U6918">
            <v>0</v>
          </cell>
        </row>
        <row r="6919">
          <cell r="S6919">
            <v>0</v>
          </cell>
          <cell r="T6919">
            <v>0</v>
          </cell>
          <cell r="U6919">
            <v>0</v>
          </cell>
        </row>
        <row r="6920">
          <cell r="S6920">
            <v>0</v>
          </cell>
          <cell r="T6920">
            <v>0</v>
          </cell>
          <cell r="U6920">
            <v>0</v>
          </cell>
        </row>
        <row r="6921">
          <cell r="S6921">
            <v>0</v>
          </cell>
          <cell r="T6921">
            <v>0</v>
          </cell>
          <cell r="U6921">
            <v>0</v>
          </cell>
        </row>
        <row r="6922">
          <cell r="S6922">
            <v>0</v>
          </cell>
          <cell r="T6922">
            <v>0</v>
          </cell>
          <cell r="U6922">
            <v>0</v>
          </cell>
        </row>
        <row r="6923">
          <cell r="S6923">
            <v>0</v>
          </cell>
          <cell r="T6923">
            <v>0</v>
          </cell>
          <cell r="U6923">
            <v>0</v>
          </cell>
        </row>
        <row r="6924">
          <cell r="S6924">
            <v>0</v>
          </cell>
          <cell r="T6924">
            <v>0</v>
          </cell>
          <cell r="U6924">
            <v>0</v>
          </cell>
        </row>
        <row r="6925">
          <cell r="S6925">
            <v>0</v>
          </cell>
          <cell r="T6925">
            <v>0</v>
          </cell>
          <cell r="U6925">
            <v>0</v>
          </cell>
        </row>
        <row r="6926">
          <cell r="S6926">
            <v>0</v>
          </cell>
          <cell r="T6926">
            <v>0</v>
          </cell>
          <cell r="U6926">
            <v>0</v>
          </cell>
        </row>
        <row r="6927">
          <cell r="S6927">
            <v>0</v>
          </cell>
          <cell r="T6927">
            <v>0</v>
          </cell>
          <cell r="U6927">
            <v>0</v>
          </cell>
        </row>
        <row r="6928">
          <cell r="S6928">
            <v>0</v>
          </cell>
          <cell r="T6928">
            <v>0</v>
          </cell>
          <cell r="U6928">
            <v>0</v>
          </cell>
        </row>
        <row r="6929">
          <cell r="S6929">
            <v>0</v>
          </cell>
          <cell r="T6929">
            <v>0</v>
          </cell>
          <cell r="U6929">
            <v>0</v>
          </cell>
        </row>
        <row r="6930">
          <cell r="S6930">
            <v>0</v>
          </cell>
          <cell r="T6930">
            <v>0</v>
          </cell>
          <cell r="U6930">
            <v>0</v>
          </cell>
        </row>
        <row r="6931">
          <cell r="S6931">
            <v>0</v>
          </cell>
          <cell r="T6931">
            <v>0</v>
          </cell>
          <cell r="U6931">
            <v>0</v>
          </cell>
        </row>
        <row r="6932">
          <cell r="S6932">
            <v>0</v>
          </cell>
          <cell r="T6932">
            <v>0</v>
          </cell>
          <cell r="U6932">
            <v>0</v>
          </cell>
        </row>
        <row r="6933">
          <cell r="S6933">
            <v>0</v>
          </cell>
          <cell r="T6933">
            <v>0</v>
          </cell>
          <cell r="U6933">
            <v>0</v>
          </cell>
        </row>
        <row r="6934">
          <cell r="S6934">
            <v>0</v>
          </cell>
          <cell r="T6934">
            <v>0</v>
          </cell>
          <cell r="U6934">
            <v>0</v>
          </cell>
        </row>
        <row r="6935">
          <cell r="S6935">
            <v>0</v>
          </cell>
          <cell r="T6935">
            <v>0</v>
          </cell>
          <cell r="U6935">
            <v>0</v>
          </cell>
        </row>
        <row r="6936">
          <cell r="S6936">
            <v>0</v>
          </cell>
          <cell r="T6936">
            <v>0</v>
          </cell>
          <cell r="U6936">
            <v>0</v>
          </cell>
        </row>
        <row r="6937">
          <cell r="S6937">
            <v>0</v>
          </cell>
          <cell r="T6937">
            <v>0</v>
          </cell>
          <cell r="U6937">
            <v>0</v>
          </cell>
        </row>
        <row r="6938">
          <cell r="S6938">
            <v>0</v>
          </cell>
          <cell r="T6938">
            <v>0</v>
          </cell>
          <cell r="U6938">
            <v>0</v>
          </cell>
        </row>
        <row r="6939">
          <cell r="S6939">
            <v>0</v>
          </cell>
          <cell r="T6939">
            <v>0</v>
          </cell>
          <cell r="U6939">
            <v>0</v>
          </cell>
        </row>
        <row r="6940">
          <cell r="S6940">
            <v>0</v>
          </cell>
          <cell r="T6940">
            <v>0</v>
          </cell>
          <cell r="U6940">
            <v>0</v>
          </cell>
        </row>
        <row r="6941">
          <cell r="S6941">
            <v>0</v>
          </cell>
          <cell r="T6941">
            <v>0</v>
          </cell>
          <cell r="U6941">
            <v>0</v>
          </cell>
        </row>
        <row r="6942">
          <cell r="S6942">
            <v>0</v>
          </cell>
          <cell r="T6942">
            <v>0</v>
          </cell>
          <cell r="U6942">
            <v>0</v>
          </cell>
        </row>
        <row r="6943">
          <cell r="S6943">
            <v>0</v>
          </cell>
          <cell r="T6943">
            <v>0</v>
          </cell>
          <cell r="U6943">
            <v>0</v>
          </cell>
        </row>
        <row r="6944">
          <cell r="S6944">
            <v>0</v>
          </cell>
          <cell r="T6944">
            <v>0</v>
          </cell>
          <cell r="U6944">
            <v>0</v>
          </cell>
        </row>
        <row r="6945">
          <cell r="S6945">
            <v>0</v>
          </cell>
          <cell r="T6945">
            <v>0</v>
          </cell>
          <cell r="U6945">
            <v>0</v>
          </cell>
        </row>
        <row r="6946">
          <cell r="S6946">
            <v>0</v>
          </cell>
          <cell r="T6946">
            <v>0</v>
          </cell>
          <cell r="U6946">
            <v>0</v>
          </cell>
        </row>
        <row r="6947">
          <cell r="S6947">
            <v>0</v>
          </cell>
          <cell r="T6947">
            <v>0</v>
          </cell>
          <cell r="U6947">
            <v>0</v>
          </cell>
        </row>
        <row r="6948">
          <cell r="S6948">
            <v>0</v>
          </cell>
          <cell r="T6948">
            <v>0</v>
          </cell>
          <cell r="U6948">
            <v>0</v>
          </cell>
        </row>
        <row r="6949">
          <cell r="S6949">
            <v>0</v>
          </cell>
          <cell r="T6949">
            <v>0</v>
          </cell>
          <cell r="U6949">
            <v>0</v>
          </cell>
        </row>
        <row r="6950">
          <cell r="S6950">
            <v>0</v>
          </cell>
          <cell r="T6950">
            <v>0</v>
          </cell>
          <cell r="U6950">
            <v>0</v>
          </cell>
        </row>
        <row r="6951">
          <cell r="S6951">
            <v>0</v>
          </cell>
          <cell r="T6951">
            <v>0</v>
          </cell>
          <cell r="U6951">
            <v>0</v>
          </cell>
        </row>
        <row r="6952">
          <cell r="S6952">
            <v>0</v>
          </cell>
          <cell r="T6952">
            <v>0</v>
          </cell>
          <cell r="U6952">
            <v>0</v>
          </cell>
        </row>
        <row r="6953">
          <cell r="S6953">
            <v>0</v>
          </cell>
          <cell r="T6953">
            <v>0</v>
          </cell>
          <cell r="U6953">
            <v>0</v>
          </cell>
        </row>
        <row r="6954">
          <cell r="S6954">
            <v>0</v>
          </cell>
          <cell r="T6954">
            <v>0</v>
          </cell>
          <cell r="U6954">
            <v>0</v>
          </cell>
        </row>
        <row r="6955">
          <cell r="S6955">
            <v>0</v>
          </cell>
          <cell r="T6955">
            <v>0</v>
          </cell>
          <cell r="U6955">
            <v>0</v>
          </cell>
        </row>
        <row r="6956">
          <cell r="S6956">
            <v>0</v>
          </cell>
          <cell r="T6956">
            <v>0</v>
          </cell>
          <cell r="U6956">
            <v>0</v>
          </cell>
        </row>
        <row r="6957">
          <cell r="S6957">
            <v>0</v>
          </cell>
          <cell r="T6957">
            <v>0</v>
          </cell>
          <cell r="U6957">
            <v>0</v>
          </cell>
        </row>
        <row r="6958">
          <cell r="S6958">
            <v>0</v>
          </cell>
          <cell r="T6958">
            <v>0</v>
          </cell>
          <cell r="U6958">
            <v>0</v>
          </cell>
        </row>
        <row r="6959">
          <cell r="S6959">
            <v>0</v>
          </cell>
          <cell r="T6959">
            <v>0</v>
          </cell>
          <cell r="U6959">
            <v>0</v>
          </cell>
        </row>
        <row r="6960">
          <cell r="S6960">
            <v>0</v>
          </cell>
          <cell r="T6960">
            <v>0</v>
          </cell>
          <cell r="U6960">
            <v>0</v>
          </cell>
        </row>
        <row r="6961">
          <cell r="S6961">
            <v>0</v>
          </cell>
          <cell r="T6961">
            <v>0</v>
          </cell>
          <cell r="U6961">
            <v>0</v>
          </cell>
        </row>
        <row r="6962">
          <cell r="S6962">
            <v>0</v>
          </cell>
          <cell r="T6962">
            <v>0</v>
          </cell>
          <cell r="U6962">
            <v>0</v>
          </cell>
        </row>
        <row r="6963">
          <cell r="S6963">
            <v>0</v>
          </cell>
          <cell r="T6963">
            <v>0</v>
          </cell>
          <cell r="U6963">
            <v>0</v>
          </cell>
        </row>
        <row r="6964">
          <cell r="S6964">
            <v>0</v>
          </cell>
          <cell r="T6964">
            <v>0</v>
          </cell>
          <cell r="U6964">
            <v>0</v>
          </cell>
        </row>
        <row r="6965">
          <cell r="S6965">
            <v>0</v>
          </cell>
          <cell r="T6965">
            <v>0</v>
          </cell>
          <cell r="U6965">
            <v>0</v>
          </cell>
        </row>
        <row r="6966">
          <cell r="S6966">
            <v>0</v>
          </cell>
          <cell r="T6966">
            <v>0</v>
          </cell>
          <cell r="U6966">
            <v>0</v>
          </cell>
        </row>
        <row r="6967">
          <cell r="S6967">
            <v>0</v>
          </cell>
          <cell r="T6967">
            <v>0</v>
          </cell>
          <cell r="U6967">
            <v>0</v>
          </cell>
        </row>
        <row r="6968">
          <cell r="S6968">
            <v>0</v>
          </cell>
          <cell r="T6968">
            <v>0</v>
          </cell>
          <cell r="U6968">
            <v>0</v>
          </cell>
        </row>
        <row r="6969">
          <cell r="S6969">
            <v>0</v>
          </cell>
          <cell r="T6969">
            <v>0</v>
          </cell>
          <cell r="U6969">
            <v>0</v>
          </cell>
        </row>
        <row r="6970">
          <cell r="S6970">
            <v>0</v>
          </cell>
          <cell r="T6970">
            <v>0</v>
          </cell>
          <cell r="U6970">
            <v>0</v>
          </cell>
        </row>
        <row r="6971">
          <cell r="S6971">
            <v>0</v>
          </cell>
          <cell r="T6971">
            <v>0</v>
          </cell>
          <cell r="U6971">
            <v>0</v>
          </cell>
        </row>
        <row r="6972">
          <cell r="S6972">
            <v>0</v>
          </cell>
          <cell r="T6972">
            <v>0</v>
          </cell>
          <cell r="U6972">
            <v>0</v>
          </cell>
        </row>
        <row r="6973">
          <cell r="S6973">
            <v>0</v>
          </cell>
          <cell r="T6973">
            <v>0</v>
          </cell>
          <cell r="U6973">
            <v>0</v>
          </cell>
        </row>
        <row r="6974">
          <cell r="S6974">
            <v>0</v>
          </cell>
          <cell r="T6974">
            <v>0</v>
          </cell>
          <cell r="U6974">
            <v>0</v>
          </cell>
        </row>
        <row r="6975">
          <cell r="S6975">
            <v>0</v>
          </cell>
          <cell r="T6975">
            <v>0</v>
          </cell>
          <cell r="U6975">
            <v>0</v>
          </cell>
        </row>
        <row r="6976">
          <cell r="S6976">
            <v>0</v>
          </cell>
          <cell r="T6976">
            <v>0</v>
          </cell>
          <cell r="U6976">
            <v>0</v>
          </cell>
        </row>
        <row r="6977">
          <cell r="S6977">
            <v>0</v>
          </cell>
          <cell r="T6977">
            <v>0</v>
          </cell>
          <cell r="U6977">
            <v>0</v>
          </cell>
        </row>
        <row r="6978">
          <cell r="S6978">
            <v>0</v>
          </cell>
          <cell r="T6978">
            <v>0</v>
          </cell>
          <cell r="U6978">
            <v>0</v>
          </cell>
        </row>
        <row r="6979">
          <cell r="S6979">
            <v>0</v>
          </cell>
          <cell r="T6979">
            <v>0</v>
          </cell>
          <cell r="U6979">
            <v>0</v>
          </cell>
        </row>
        <row r="6980">
          <cell r="S6980">
            <v>0</v>
          </cell>
          <cell r="T6980">
            <v>0</v>
          </cell>
          <cell r="U6980">
            <v>0</v>
          </cell>
        </row>
        <row r="6981">
          <cell r="S6981">
            <v>0</v>
          </cell>
          <cell r="T6981">
            <v>0</v>
          </cell>
          <cell r="U6981">
            <v>0</v>
          </cell>
        </row>
        <row r="6982">
          <cell r="S6982">
            <v>0</v>
          </cell>
          <cell r="T6982">
            <v>0</v>
          </cell>
          <cell r="U6982">
            <v>0</v>
          </cell>
        </row>
        <row r="6983">
          <cell r="S6983">
            <v>0</v>
          </cell>
          <cell r="T6983">
            <v>0</v>
          </cell>
          <cell r="U6983">
            <v>0</v>
          </cell>
        </row>
        <row r="6984">
          <cell r="S6984">
            <v>0</v>
          </cell>
          <cell r="T6984">
            <v>0</v>
          </cell>
          <cell r="U6984">
            <v>0</v>
          </cell>
        </row>
        <row r="6985">
          <cell r="S6985">
            <v>0</v>
          </cell>
          <cell r="T6985">
            <v>0</v>
          </cell>
          <cell r="U6985">
            <v>0</v>
          </cell>
        </row>
        <row r="6986">
          <cell r="S6986">
            <v>0</v>
          </cell>
          <cell r="T6986">
            <v>0</v>
          </cell>
          <cell r="U6986">
            <v>0</v>
          </cell>
        </row>
        <row r="6987">
          <cell r="S6987">
            <v>0</v>
          </cell>
          <cell r="T6987">
            <v>0</v>
          </cell>
          <cell r="U6987">
            <v>0</v>
          </cell>
        </row>
        <row r="6988">
          <cell r="S6988">
            <v>0</v>
          </cell>
          <cell r="T6988">
            <v>0</v>
          </cell>
          <cell r="U6988">
            <v>0</v>
          </cell>
        </row>
        <row r="6989">
          <cell r="S6989">
            <v>0</v>
          </cell>
          <cell r="T6989">
            <v>0</v>
          </cell>
          <cell r="U6989">
            <v>0</v>
          </cell>
        </row>
        <row r="6990">
          <cell r="S6990">
            <v>0</v>
          </cell>
          <cell r="T6990">
            <v>0</v>
          </cell>
          <cell r="U6990">
            <v>0</v>
          </cell>
        </row>
        <row r="6991">
          <cell r="S6991">
            <v>0</v>
          </cell>
          <cell r="T6991">
            <v>0</v>
          </cell>
          <cell r="U6991">
            <v>0</v>
          </cell>
        </row>
        <row r="6992">
          <cell r="S6992">
            <v>0</v>
          </cell>
          <cell r="T6992">
            <v>0</v>
          </cell>
          <cell r="U6992">
            <v>0</v>
          </cell>
        </row>
        <row r="6993">
          <cell r="S6993">
            <v>0</v>
          </cell>
          <cell r="T6993">
            <v>0</v>
          </cell>
          <cell r="U6993">
            <v>0</v>
          </cell>
        </row>
        <row r="6994">
          <cell r="S6994">
            <v>0</v>
          </cell>
          <cell r="T6994">
            <v>0</v>
          </cell>
          <cell r="U6994">
            <v>0</v>
          </cell>
        </row>
        <row r="6995">
          <cell r="S6995">
            <v>0</v>
          </cell>
          <cell r="T6995">
            <v>0</v>
          </cell>
          <cell r="U6995">
            <v>0</v>
          </cell>
        </row>
        <row r="6996">
          <cell r="S6996">
            <v>0</v>
          </cell>
          <cell r="T6996">
            <v>0</v>
          </cell>
          <cell r="U6996">
            <v>0</v>
          </cell>
        </row>
        <row r="6997">
          <cell r="S6997">
            <v>0</v>
          </cell>
          <cell r="T6997">
            <v>0</v>
          </cell>
          <cell r="U6997">
            <v>0</v>
          </cell>
        </row>
        <row r="6998">
          <cell r="S6998">
            <v>0</v>
          </cell>
          <cell r="T6998">
            <v>0</v>
          </cell>
          <cell r="U6998">
            <v>0</v>
          </cell>
        </row>
        <row r="6999">
          <cell r="S6999">
            <v>0</v>
          </cell>
          <cell r="T6999">
            <v>0</v>
          </cell>
          <cell r="U6999">
            <v>0</v>
          </cell>
        </row>
        <row r="7000">
          <cell r="S7000">
            <v>0</v>
          </cell>
          <cell r="T7000">
            <v>0</v>
          </cell>
          <cell r="U7000">
            <v>0</v>
          </cell>
        </row>
        <row r="7001">
          <cell r="S7001">
            <v>0</v>
          </cell>
          <cell r="T7001">
            <v>0</v>
          </cell>
          <cell r="U7001">
            <v>0</v>
          </cell>
        </row>
        <row r="7002">
          <cell r="S7002">
            <v>0</v>
          </cell>
          <cell r="T7002">
            <v>0</v>
          </cell>
          <cell r="U7002">
            <v>0</v>
          </cell>
        </row>
        <row r="7003">
          <cell r="S7003">
            <v>0</v>
          </cell>
          <cell r="T7003">
            <v>0</v>
          </cell>
          <cell r="U7003">
            <v>0</v>
          </cell>
        </row>
        <row r="7004">
          <cell r="S7004">
            <v>0</v>
          </cell>
          <cell r="T7004">
            <v>0</v>
          </cell>
          <cell r="U7004">
            <v>0</v>
          </cell>
        </row>
        <row r="7005">
          <cell r="S7005">
            <v>0</v>
          </cell>
          <cell r="T7005">
            <v>0</v>
          </cell>
          <cell r="U7005">
            <v>0</v>
          </cell>
        </row>
        <row r="7006">
          <cell r="S7006">
            <v>0</v>
          </cell>
          <cell r="T7006">
            <v>0</v>
          </cell>
          <cell r="U7006">
            <v>0</v>
          </cell>
        </row>
        <row r="7007">
          <cell r="S7007">
            <v>0</v>
          </cell>
          <cell r="T7007">
            <v>0</v>
          </cell>
          <cell r="U7007">
            <v>0</v>
          </cell>
        </row>
        <row r="7008">
          <cell r="S7008">
            <v>0</v>
          </cell>
          <cell r="T7008">
            <v>0</v>
          </cell>
          <cell r="U7008">
            <v>0</v>
          </cell>
        </row>
        <row r="7009">
          <cell r="S7009">
            <v>0</v>
          </cell>
          <cell r="T7009">
            <v>0</v>
          </cell>
          <cell r="U7009">
            <v>0</v>
          </cell>
        </row>
        <row r="7010">
          <cell r="S7010">
            <v>0</v>
          </cell>
          <cell r="T7010">
            <v>0</v>
          </cell>
          <cell r="U7010">
            <v>0</v>
          </cell>
        </row>
        <row r="7011">
          <cell r="S7011">
            <v>0</v>
          </cell>
          <cell r="T7011">
            <v>0</v>
          </cell>
          <cell r="U7011">
            <v>0</v>
          </cell>
        </row>
        <row r="7012">
          <cell r="S7012">
            <v>0</v>
          </cell>
          <cell r="T7012">
            <v>0</v>
          </cell>
          <cell r="U7012">
            <v>0</v>
          </cell>
        </row>
        <row r="7013">
          <cell r="S7013">
            <v>0</v>
          </cell>
          <cell r="T7013">
            <v>0</v>
          </cell>
          <cell r="U7013">
            <v>0</v>
          </cell>
        </row>
        <row r="7014">
          <cell r="S7014">
            <v>0</v>
          </cell>
          <cell r="T7014">
            <v>0</v>
          </cell>
          <cell r="U7014">
            <v>0</v>
          </cell>
        </row>
        <row r="7015">
          <cell r="S7015">
            <v>0</v>
          </cell>
          <cell r="T7015">
            <v>0</v>
          </cell>
          <cell r="U7015">
            <v>0</v>
          </cell>
        </row>
        <row r="7016">
          <cell r="S7016">
            <v>0</v>
          </cell>
          <cell r="T7016">
            <v>0</v>
          </cell>
          <cell r="U7016">
            <v>0</v>
          </cell>
        </row>
        <row r="7017">
          <cell r="S7017">
            <v>0</v>
          </cell>
          <cell r="T7017">
            <v>0</v>
          </cell>
          <cell r="U7017">
            <v>0</v>
          </cell>
        </row>
        <row r="7018">
          <cell r="S7018">
            <v>0</v>
          </cell>
          <cell r="T7018">
            <v>0</v>
          </cell>
          <cell r="U7018">
            <v>0</v>
          </cell>
        </row>
        <row r="7019">
          <cell r="S7019">
            <v>0</v>
          </cell>
          <cell r="T7019">
            <v>0</v>
          </cell>
          <cell r="U7019">
            <v>0</v>
          </cell>
        </row>
        <row r="7020">
          <cell r="S7020">
            <v>0</v>
          </cell>
          <cell r="T7020">
            <v>0</v>
          </cell>
          <cell r="U7020">
            <v>0</v>
          </cell>
        </row>
        <row r="7021">
          <cell r="S7021">
            <v>0</v>
          </cell>
          <cell r="T7021">
            <v>0</v>
          </cell>
          <cell r="U7021">
            <v>0</v>
          </cell>
        </row>
        <row r="7022">
          <cell r="S7022">
            <v>0</v>
          </cell>
          <cell r="T7022">
            <v>0</v>
          </cell>
          <cell r="U7022">
            <v>0</v>
          </cell>
        </row>
        <row r="7023">
          <cell r="S7023">
            <v>0</v>
          </cell>
          <cell r="T7023">
            <v>0</v>
          </cell>
          <cell r="U7023">
            <v>0</v>
          </cell>
        </row>
        <row r="7024">
          <cell r="S7024">
            <v>0</v>
          </cell>
          <cell r="T7024">
            <v>0</v>
          </cell>
          <cell r="U7024">
            <v>0</v>
          </cell>
        </row>
        <row r="7025">
          <cell r="S7025">
            <v>0</v>
          </cell>
          <cell r="T7025">
            <v>0</v>
          </cell>
          <cell r="U7025">
            <v>0</v>
          </cell>
        </row>
        <row r="7026">
          <cell r="S7026">
            <v>0</v>
          </cell>
          <cell r="T7026">
            <v>0</v>
          </cell>
          <cell r="U7026">
            <v>0</v>
          </cell>
        </row>
        <row r="7027">
          <cell r="S7027">
            <v>0</v>
          </cell>
          <cell r="T7027">
            <v>0</v>
          </cell>
          <cell r="U7027">
            <v>0</v>
          </cell>
        </row>
        <row r="7028">
          <cell r="S7028">
            <v>0</v>
          </cell>
          <cell r="T7028">
            <v>0</v>
          </cell>
          <cell r="U7028">
            <v>0</v>
          </cell>
        </row>
        <row r="7029">
          <cell r="S7029">
            <v>0</v>
          </cell>
          <cell r="T7029">
            <v>0</v>
          </cell>
          <cell r="U7029">
            <v>0</v>
          </cell>
        </row>
        <row r="7030">
          <cell r="S7030">
            <v>0</v>
          </cell>
          <cell r="T7030">
            <v>0</v>
          </cell>
          <cell r="U7030">
            <v>0</v>
          </cell>
        </row>
        <row r="7031">
          <cell r="S7031">
            <v>0</v>
          </cell>
          <cell r="T7031">
            <v>0</v>
          </cell>
          <cell r="U7031">
            <v>0</v>
          </cell>
        </row>
        <row r="7032">
          <cell r="S7032">
            <v>0</v>
          </cell>
          <cell r="T7032">
            <v>0</v>
          </cell>
          <cell r="U7032">
            <v>0</v>
          </cell>
        </row>
        <row r="7033">
          <cell r="S7033">
            <v>0</v>
          </cell>
          <cell r="T7033">
            <v>0</v>
          </cell>
          <cell r="U7033">
            <v>0</v>
          </cell>
        </row>
        <row r="7034">
          <cell r="S7034">
            <v>0</v>
          </cell>
          <cell r="T7034">
            <v>0</v>
          </cell>
          <cell r="U7034">
            <v>0</v>
          </cell>
        </row>
        <row r="7035">
          <cell r="S7035">
            <v>0</v>
          </cell>
          <cell r="T7035">
            <v>0</v>
          </cell>
          <cell r="U7035">
            <v>0</v>
          </cell>
        </row>
        <row r="7036">
          <cell r="S7036">
            <v>0</v>
          </cell>
          <cell r="T7036">
            <v>0</v>
          </cell>
          <cell r="U7036">
            <v>0</v>
          </cell>
        </row>
        <row r="7037">
          <cell r="S7037">
            <v>0</v>
          </cell>
          <cell r="T7037">
            <v>0</v>
          </cell>
          <cell r="U7037">
            <v>0</v>
          </cell>
        </row>
        <row r="7038">
          <cell r="S7038">
            <v>0</v>
          </cell>
          <cell r="T7038">
            <v>0</v>
          </cell>
          <cell r="U7038">
            <v>0</v>
          </cell>
        </row>
        <row r="7039">
          <cell r="S7039">
            <v>0</v>
          </cell>
          <cell r="T7039">
            <v>0</v>
          </cell>
          <cell r="U7039">
            <v>0</v>
          </cell>
        </row>
        <row r="7040">
          <cell r="S7040">
            <v>0</v>
          </cell>
          <cell r="T7040">
            <v>0</v>
          </cell>
          <cell r="U7040">
            <v>0</v>
          </cell>
        </row>
        <row r="7041">
          <cell r="S7041">
            <v>0</v>
          </cell>
          <cell r="T7041">
            <v>0</v>
          </cell>
          <cell r="U7041">
            <v>0</v>
          </cell>
        </row>
        <row r="7042">
          <cell r="S7042">
            <v>0</v>
          </cell>
          <cell r="T7042">
            <v>0</v>
          </cell>
          <cell r="U7042">
            <v>0</v>
          </cell>
        </row>
        <row r="7043">
          <cell r="S7043">
            <v>0</v>
          </cell>
          <cell r="T7043">
            <v>0</v>
          </cell>
          <cell r="U7043">
            <v>0</v>
          </cell>
        </row>
        <row r="7044">
          <cell r="S7044">
            <v>0</v>
          </cell>
          <cell r="T7044">
            <v>0</v>
          </cell>
          <cell r="U7044">
            <v>0</v>
          </cell>
        </row>
        <row r="7045">
          <cell r="S7045">
            <v>0</v>
          </cell>
          <cell r="T7045">
            <v>0</v>
          </cell>
          <cell r="U7045">
            <v>0</v>
          </cell>
        </row>
        <row r="7046">
          <cell r="S7046">
            <v>0</v>
          </cell>
          <cell r="T7046">
            <v>0</v>
          </cell>
          <cell r="U7046">
            <v>0</v>
          </cell>
        </row>
        <row r="7047">
          <cell r="S7047">
            <v>0</v>
          </cell>
          <cell r="T7047">
            <v>0</v>
          </cell>
          <cell r="U7047">
            <v>0</v>
          </cell>
        </row>
        <row r="7048">
          <cell r="S7048">
            <v>0</v>
          </cell>
          <cell r="T7048">
            <v>0</v>
          </cell>
          <cell r="U7048">
            <v>0</v>
          </cell>
        </row>
        <row r="7049">
          <cell r="S7049">
            <v>0</v>
          </cell>
          <cell r="T7049">
            <v>0</v>
          </cell>
          <cell r="U7049">
            <v>0</v>
          </cell>
        </row>
        <row r="7050">
          <cell r="S7050">
            <v>0</v>
          </cell>
          <cell r="T7050">
            <v>0</v>
          </cell>
          <cell r="U7050">
            <v>0</v>
          </cell>
        </row>
        <row r="7051">
          <cell r="S7051">
            <v>0</v>
          </cell>
          <cell r="T7051">
            <v>0</v>
          </cell>
          <cell r="U7051">
            <v>0</v>
          </cell>
        </row>
        <row r="7052">
          <cell r="S7052">
            <v>0</v>
          </cell>
          <cell r="T7052">
            <v>0</v>
          </cell>
          <cell r="U7052">
            <v>0</v>
          </cell>
        </row>
        <row r="7053">
          <cell r="S7053">
            <v>0</v>
          </cell>
          <cell r="T7053">
            <v>0</v>
          </cell>
          <cell r="U7053">
            <v>0</v>
          </cell>
        </row>
        <row r="7054">
          <cell r="S7054">
            <v>0</v>
          </cell>
          <cell r="T7054">
            <v>0</v>
          </cell>
          <cell r="U7054">
            <v>0</v>
          </cell>
        </row>
        <row r="7055">
          <cell r="S7055">
            <v>0</v>
          </cell>
          <cell r="T7055">
            <v>0</v>
          </cell>
          <cell r="U7055">
            <v>0</v>
          </cell>
        </row>
        <row r="7056">
          <cell r="S7056">
            <v>0</v>
          </cell>
          <cell r="T7056">
            <v>0</v>
          </cell>
          <cell r="U7056">
            <v>0</v>
          </cell>
        </row>
        <row r="7057">
          <cell r="S7057">
            <v>0</v>
          </cell>
          <cell r="T7057">
            <v>0</v>
          </cell>
          <cell r="U7057">
            <v>0</v>
          </cell>
        </row>
        <row r="7058">
          <cell r="S7058">
            <v>0</v>
          </cell>
          <cell r="T7058">
            <v>0</v>
          </cell>
          <cell r="U7058">
            <v>0</v>
          </cell>
        </row>
        <row r="7059">
          <cell r="S7059">
            <v>0</v>
          </cell>
          <cell r="T7059">
            <v>0</v>
          </cell>
          <cell r="U7059">
            <v>0</v>
          </cell>
        </row>
        <row r="7060">
          <cell r="S7060">
            <v>0</v>
          </cell>
          <cell r="T7060">
            <v>0</v>
          </cell>
          <cell r="U7060">
            <v>0</v>
          </cell>
        </row>
        <row r="7061">
          <cell r="S7061">
            <v>0</v>
          </cell>
          <cell r="T7061">
            <v>0</v>
          </cell>
          <cell r="U7061">
            <v>0</v>
          </cell>
        </row>
        <row r="7062">
          <cell r="S7062">
            <v>0</v>
          </cell>
          <cell r="T7062">
            <v>0</v>
          </cell>
          <cell r="U7062">
            <v>0</v>
          </cell>
        </row>
        <row r="7063">
          <cell r="S7063">
            <v>0</v>
          </cell>
          <cell r="T7063">
            <v>0</v>
          </cell>
          <cell r="U7063">
            <v>0</v>
          </cell>
        </row>
        <row r="7064">
          <cell r="S7064">
            <v>0</v>
          </cell>
          <cell r="T7064">
            <v>0</v>
          </cell>
          <cell r="U7064">
            <v>0</v>
          </cell>
        </row>
        <row r="7065">
          <cell r="S7065">
            <v>0</v>
          </cell>
          <cell r="T7065">
            <v>0</v>
          </cell>
          <cell r="U7065">
            <v>0</v>
          </cell>
        </row>
        <row r="7066">
          <cell r="S7066">
            <v>0</v>
          </cell>
          <cell r="T7066">
            <v>0</v>
          </cell>
          <cell r="U7066">
            <v>0</v>
          </cell>
        </row>
        <row r="7067">
          <cell r="S7067">
            <v>0</v>
          </cell>
          <cell r="T7067">
            <v>0</v>
          </cell>
          <cell r="U7067">
            <v>0</v>
          </cell>
        </row>
        <row r="7068">
          <cell r="S7068">
            <v>0</v>
          </cell>
          <cell r="T7068">
            <v>0</v>
          </cell>
          <cell r="U7068">
            <v>0</v>
          </cell>
        </row>
        <row r="7069">
          <cell r="S7069">
            <v>0</v>
          </cell>
          <cell r="T7069">
            <v>0</v>
          </cell>
          <cell r="U7069">
            <v>0</v>
          </cell>
        </row>
        <row r="7070">
          <cell r="S7070">
            <v>0</v>
          </cell>
          <cell r="T7070">
            <v>0</v>
          </cell>
          <cell r="U7070">
            <v>0</v>
          </cell>
        </row>
        <row r="7071">
          <cell r="S7071">
            <v>0</v>
          </cell>
          <cell r="T7071">
            <v>0</v>
          </cell>
          <cell r="U7071">
            <v>0</v>
          </cell>
        </row>
        <row r="7072">
          <cell r="S7072">
            <v>0</v>
          </cell>
          <cell r="T7072">
            <v>0</v>
          </cell>
          <cell r="U7072">
            <v>0</v>
          </cell>
        </row>
        <row r="7073">
          <cell r="S7073">
            <v>0</v>
          </cell>
          <cell r="T7073">
            <v>0</v>
          </cell>
          <cell r="U7073">
            <v>0</v>
          </cell>
        </row>
        <row r="7074">
          <cell r="S7074">
            <v>0</v>
          </cell>
          <cell r="T7074">
            <v>0</v>
          </cell>
          <cell r="U7074">
            <v>0</v>
          </cell>
        </row>
        <row r="7075">
          <cell r="S7075">
            <v>0</v>
          </cell>
          <cell r="T7075">
            <v>0</v>
          </cell>
          <cell r="U7075">
            <v>0</v>
          </cell>
        </row>
        <row r="7076">
          <cell r="S7076">
            <v>0</v>
          </cell>
          <cell r="T7076">
            <v>0</v>
          </cell>
          <cell r="U7076">
            <v>0</v>
          </cell>
        </row>
        <row r="7077">
          <cell r="S7077">
            <v>0</v>
          </cell>
          <cell r="T7077">
            <v>0</v>
          </cell>
          <cell r="U7077">
            <v>0</v>
          </cell>
        </row>
        <row r="7078">
          <cell r="S7078">
            <v>0</v>
          </cell>
          <cell r="T7078">
            <v>0</v>
          </cell>
          <cell r="U7078">
            <v>0</v>
          </cell>
        </row>
        <row r="7079">
          <cell r="S7079">
            <v>0</v>
          </cell>
          <cell r="T7079">
            <v>0</v>
          </cell>
          <cell r="U7079">
            <v>0</v>
          </cell>
        </row>
        <row r="7080">
          <cell r="S7080">
            <v>0</v>
          </cell>
          <cell r="T7080">
            <v>0</v>
          </cell>
          <cell r="U7080">
            <v>0</v>
          </cell>
        </row>
        <row r="7081">
          <cell r="S7081">
            <v>0</v>
          </cell>
          <cell r="T7081">
            <v>0</v>
          </cell>
          <cell r="U7081">
            <v>0</v>
          </cell>
        </row>
        <row r="7082">
          <cell r="S7082">
            <v>0</v>
          </cell>
          <cell r="T7082">
            <v>0</v>
          </cell>
          <cell r="U7082">
            <v>0</v>
          </cell>
        </row>
        <row r="7083">
          <cell r="S7083">
            <v>0</v>
          </cell>
          <cell r="T7083">
            <v>0</v>
          </cell>
          <cell r="U7083">
            <v>0</v>
          </cell>
        </row>
        <row r="7084">
          <cell r="S7084">
            <v>0</v>
          </cell>
          <cell r="T7084">
            <v>0</v>
          </cell>
          <cell r="U7084">
            <v>0</v>
          </cell>
        </row>
        <row r="7085">
          <cell r="S7085">
            <v>0</v>
          </cell>
          <cell r="T7085">
            <v>0</v>
          </cell>
          <cell r="U7085">
            <v>0</v>
          </cell>
        </row>
        <row r="7086">
          <cell r="S7086">
            <v>0</v>
          </cell>
          <cell r="T7086">
            <v>0</v>
          </cell>
          <cell r="U7086">
            <v>0</v>
          </cell>
        </row>
        <row r="7087">
          <cell r="S7087">
            <v>0</v>
          </cell>
          <cell r="T7087">
            <v>0</v>
          </cell>
          <cell r="U7087">
            <v>0</v>
          </cell>
        </row>
        <row r="7088">
          <cell r="S7088">
            <v>0</v>
          </cell>
          <cell r="T7088">
            <v>0</v>
          </cell>
          <cell r="U7088">
            <v>0</v>
          </cell>
        </row>
        <row r="7089">
          <cell r="S7089">
            <v>0</v>
          </cell>
          <cell r="T7089">
            <v>0</v>
          </cell>
          <cell r="U7089">
            <v>0</v>
          </cell>
        </row>
        <row r="7090">
          <cell r="S7090">
            <v>0</v>
          </cell>
          <cell r="T7090">
            <v>0</v>
          </cell>
          <cell r="U7090">
            <v>0</v>
          </cell>
        </row>
        <row r="7091">
          <cell r="S7091">
            <v>0</v>
          </cell>
          <cell r="T7091">
            <v>0</v>
          </cell>
          <cell r="U7091">
            <v>0</v>
          </cell>
        </row>
        <row r="7092">
          <cell r="S7092">
            <v>0</v>
          </cell>
          <cell r="T7092">
            <v>0</v>
          </cell>
          <cell r="U7092">
            <v>0</v>
          </cell>
        </row>
        <row r="7093">
          <cell r="S7093">
            <v>0</v>
          </cell>
          <cell r="T7093">
            <v>0</v>
          </cell>
          <cell r="U7093">
            <v>0</v>
          </cell>
        </row>
        <row r="7094">
          <cell r="S7094">
            <v>0</v>
          </cell>
          <cell r="T7094">
            <v>0</v>
          </cell>
          <cell r="U7094">
            <v>0</v>
          </cell>
        </row>
        <row r="7095">
          <cell r="S7095">
            <v>0</v>
          </cell>
          <cell r="T7095">
            <v>0</v>
          </cell>
          <cell r="U7095">
            <v>0</v>
          </cell>
        </row>
        <row r="7096">
          <cell r="S7096">
            <v>0</v>
          </cell>
          <cell r="T7096">
            <v>0</v>
          </cell>
          <cell r="U7096">
            <v>0</v>
          </cell>
        </row>
        <row r="7097">
          <cell r="S7097">
            <v>0</v>
          </cell>
          <cell r="T7097">
            <v>0</v>
          </cell>
          <cell r="U7097">
            <v>0</v>
          </cell>
        </row>
        <row r="7098">
          <cell r="S7098">
            <v>0</v>
          </cell>
          <cell r="T7098">
            <v>0</v>
          </cell>
          <cell r="U7098">
            <v>0</v>
          </cell>
        </row>
        <row r="7099">
          <cell r="S7099">
            <v>0</v>
          </cell>
          <cell r="T7099">
            <v>0</v>
          </cell>
          <cell r="U7099">
            <v>0</v>
          </cell>
        </row>
        <row r="7100">
          <cell r="S7100">
            <v>0</v>
          </cell>
          <cell r="T7100">
            <v>0</v>
          </cell>
          <cell r="U7100">
            <v>0</v>
          </cell>
        </row>
        <row r="7101">
          <cell r="S7101">
            <v>0</v>
          </cell>
          <cell r="T7101">
            <v>0</v>
          </cell>
          <cell r="U7101">
            <v>0</v>
          </cell>
        </row>
        <row r="7102">
          <cell r="S7102">
            <v>0</v>
          </cell>
          <cell r="T7102">
            <v>0</v>
          </cell>
          <cell r="U7102">
            <v>0</v>
          </cell>
        </row>
        <row r="7103">
          <cell r="S7103">
            <v>0</v>
          </cell>
          <cell r="T7103">
            <v>0</v>
          </cell>
          <cell r="U7103">
            <v>0</v>
          </cell>
        </row>
        <row r="7104">
          <cell r="S7104">
            <v>0</v>
          </cell>
          <cell r="T7104">
            <v>0</v>
          </cell>
          <cell r="U7104">
            <v>0</v>
          </cell>
        </row>
        <row r="7105">
          <cell r="S7105">
            <v>0</v>
          </cell>
          <cell r="T7105">
            <v>0</v>
          </cell>
          <cell r="U7105">
            <v>0</v>
          </cell>
        </row>
        <row r="7106">
          <cell r="S7106">
            <v>0</v>
          </cell>
          <cell r="T7106">
            <v>0</v>
          </cell>
          <cell r="U7106">
            <v>0</v>
          </cell>
        </row>
        <row r="7107">
          <cell r="S7107">
            <v>0</v>
          </cell>
          <cell r="T7107">
            <v>0</v>
          </cell>
          <cell r="U7107">
            <v>0</v>
          </cell>
        </row>
        <row r="7108">
          <cell r="S7108">
            <v>0</v>
          </cell>
          <cell r="T7108">
            <v>0</v>
          </cell>
          <cell r="U7108">
            <v>0</v>
          </cell>
        </row>
        <row r="7109">
          <cell r="S7109">
            <v>0</v>
          </cell>
          <cell r="T7109">
            <v>0</v>
          </cell>
          <cell r="U7109">
            <v>0</v>
          </cell>
        </row>
        <row r="7110">
          <cell r="S7110">
            <v>0</v>
          </cell>
          <cell r="T7110">
            <v>0</v>
          </cell>
          <cell r="U7110">
            <v>0</v>
          </cell>
        </row>
        <row r="7111">
          <cell r="S7111">
            <v>0</v>
          </cell>
          <cell r="T7111">
            <v>0</v>
          </cell>
          <cell r="U7111">
            <v>0</v>
          </cell>
        </row>
        <row r="7112">
          <cell r="S7112">
            <v>0</v>
          </cell>
          <cell r="T7112">
            <v>0</v>
          </cell>
          <cell r="U7112">
            <v>0</v>
          </cell>
        </row>
        <row r="7113">
          <cell r="S7113">
            <v>0</v>
          </cell>
          <cell r="T7113">
            <v>0</v>
          </cell>
          <cell r="U7113">
            <v>0</v>
          </cell>
        </row>
        <row r="7114">
          <cell r="S7114">
            <v>0</v>
          </cell>
          <cell r="T7114">
            <v>0</v>
          </cell>
          <cell r="U7114">
            <v>0</v>
          </cell>
        </row>
        <row r="7115">
          <cell r="S7115">
            <v>0</v>
          </cell>
          <cell r="T7115">
            <v>0</v>
          </cell>
          <cell r="U7115">
            <v>0</v>
          </cell>
        </row>
        <row r="7116">
          <cell r="S7116">
            <v>0</v>
          </cell>
          <cell r="T7116">
            <v>0</v>
          </cell>
          <cell r="U7116">
            <v>0</v>
          </cell>
        </row>
        <row r="7117">
          <cell r="S7117">
            <v>0</v>
          </cell>
          <cell r="T7117">
            <v>0</v>
          </cell>
          <cell r="U7117">
            <v>0</v>
          </cell>
        </row>
        <row r="7118">
          <cell r="S7118">
            <v>0</v>
          </cell>
          <cell r="T7118">
            <v>0</v>
          </cell>
          <cell r="U7118">
            <v>0</v>
          </cell>
        </row>
        <row r="7119">
          <cell r="S7119">
            <v>0</v>
          </cell>
          <cell r="T7119">
            <v>0</v>
          </cell>
          <cell r="U7119">
            <v>0</v>
          </cell>
        </row>
        <row r="7120">
          <cell r="S7120">
            <v>0</v>
          </cell>
          <cell r="T7120">
            <v>0</v>
          </cell>
          <cell r="U7120">
            <v>0</v>
          </cell>
        </row>
        <row r="7121">
          <cell r="S7121">
            <v>0</v>
          </cell>
          <cell r="T7121">
            <v>0</v>
          </cell>
          <cell r="U7121">
            <v>0</v>
          </cell>
        </row>
        <row r="7122">
          <cell r="S7122">
            <v>0</v>
          </cell>
          <cell r="T7122">
            <v>0</v>
          </cell>
          <cell r="U7122">
            <v>0</v>
          </cell>
        </row>
        <row r="7123">
          <cell r="S7123">
            <v>0</v>
          </cell>
          <cell r="T7123">
            <v>0</v>
          </cell>
          <cell r="U7123">
            <v>0</v>
          </cell>
        </row>
        <row r="7124">
          <cell r="S7124">
            <v>0</v>
          </cell>
          <cell r="T7124">
            <v>0</v>
          </cell>
          <cell r="U7124">
            <v>0</v>
          </cell>
        </row>
        <row r="7125">
          <cell r="S7125">
            <v>0</v>
          </cell>
          <cell r="T7125">
            <v>0</v>
          </cell>
          <cell r="U7125">
            <v>0</v>
          </cell>
        </row>
        <row r="7126">
          <cell r="S7126">
            <v>0</v>
          </cell>
          <cell r="T7126">
            <v>0</v>
          </cell>
          <cell r="U7126">
            <v>0</v>
          </cell>
        </row>
        <row r="7127">
          <cell r="S7127">
            <v>0</v>
          </cell>
          <cell r="T7127">
            <v>0</v>
          </cell>
          <cell r="U7127">
            <v>0</v>
          </cell>
        </row>
        <row r="7128">
          <cell r="S7128">
            <v>0</v>
          </cell>
          <cell r="T7128">
            <v>0</v>
          </cell>
          <cell r="U7128">
            <v>0</v>
          </cell>
        </row>
        <row r="7129">
          <cell r="S7129">
            <v>0</v>
          </cell>
          <cell r="T7129">
            <v>0</v>
          </cell>
          <cell r="U7129">
            <v>0</v>
          </cell>
        </row>
        <row r="7130">
          <cell r="S7130">
            <v>0</v>
          </cell>
          <cell r="T7130">
            <v>0</v>
          </cell>
          <cell r="U7130">
            <v>0</v>
          </cell>
        </row>
        <row r="7131">
          <cell r="S7131">
            <v>0</v>
          </cell>
          <cell r="T7131">
            <v>0</v>
          </cell>
          <cell r="U7131">
            <v>0</v>
          </cell>
        </row>
        <row r="7132">
          <cell r="S7132">
            <v>0</v>
          </cell>
          <cell r="T7132">
            <v>0</v>
          </cell>
          <cell r="U7132">
            <v>0</v>
          </cell>
        </row>
        <row r="7133">
          <cell r="S7133">
            <v>0</v>
          </cell>
          <cell r="T7133">
            <v>0</v>
          </cell>
          <cell r="U7133">
            <v>0</v>
          </cell>
        </row>
        <row r="7134">
          <cell r="S7134">
            <v>0</v>
          </cell>
          <cell r="T7134">
            <v>0</v>
          </cell>
          <cell r="U7134">
            <v>0</v>
          </cell>
        </row>
        <row r="7135">
          <cell r="S7135">
            <v>0</v>
          </cell>
          <cell r="T7135">
            <v>0</v>
          </cell>
          <cell r="U7135">
            <v>0</v>
          </cell>
        </row>
        <row r="7136">
          <cell r="S7136">
            <v>0</v>
          </cell>
          <cell r="T7136">
            <v>0</v>
          </cell>
          <cell r="U7136">
            <v>0</v>
          </cell>
        </row>
        <row r="7137">
          <cell r="S7137">
            <v>0</v>
          </cell>
          <cell r="T7137">
            <v>0</v>
          </cell>
          <cell r="U7137">
            <v>0</v>
          </cell>
        </row>
        <row r="7138">
          <cell r="S7138">
            <v>0</v>
          </cell>
          <cell r="T7138">
            <v>0</v>
          </cell>
          <cell r="U7138">
            <v>0</v>
          </cell>
        </row>
        <row r="7139">
          <cell r="S7139">
            <v>0</v>
          </cell>
          <cell r="T7139">
            <v>0</v>
          </cell>
          <cell r="U7139">
            <v>0</v>
          </cell>
        </row>
        <row r="7140">
          <cell r="S7140">
            <v>0</v>
          </cell>
          <cell r="T7140">
            <v>0</v>
          </cell>
          <cell r="U7140">
            <v>0</v>
          </cell>
        </row>
        <row r="7141">
          <cell r="S7141">
            <v>0</v>
          </cell>
          <cell r="T7141">
            <v>0</v>
          </cell>
          <cell r="U7141">
            <v>0</v>
          </cell>
        </row>
        <row r="7142">
          <cell r="S7142">
            <v>0</v>
          </cell>
          <cell r="T7142">
            <v>0</v>
          </cell>
          <cell r="U7142">
            <v>0</v>
          </cell>
        </row>
        <row r="7143">
          <cell r="S7143">
            <v>0</v>
          </cell>
          <cell r="T7143">
            <v>0</v>
          </cell>
          <cell r="U7143">
            <v>0</v>
          </cell>
        </row>
        <row r="7144">
          <cell r="S7144">
            <v>0</v>
          </cell>
          <cell r="T7144">
            <v>0</v>
          </cell>
          <cell r="U7144">
            <v>0</v>
          </cell>
        </row>
        <row r="7145">
          <cell r="S7145">
            <v>0</v>
          </cell>
          <cell r="T7145">
            <v>0</v>
          </cell>
          <cell r="U7145">
            <v>0</v>
          </cell>
        </row>
        <row r="7146">
          <cell r="S7146">
            <v>0</v>
          </cell>
          <cell r="T7146">
            <v>0</v>
          </cell>
          <cell r="U7146">
            <v>0</v>
          </cell>
        </row>
        <row r="7147">
          <cell r="S7147">
            <v>0</v>
          </cell>
          <cell r="T7147">
            <v>0</v>
          </cell>
          <cell r="U7147">
            <v>0</v>
          </cell>
        </row>
        <row r="7148">
          <cell r="S7148">
            <v>0</v>
          </cell>
          <cell r="T7148">
            <v>0</v>
          </cell>
          <cell r="U7148">
            <v>0</v>
          </cell>
        </row>
        <row r="7149">
          <cell r="S7149">
            <v>0</v>
          </cell>
          <cell r="T7149">
            <v>0</v>
          </cell>
          <cell r="U7149">
            <v>0</v>
          </cell>
        </row>
        <row r="7150">
          <cell r="S7150">
            <v>0</v>
          </cell>
          <cell r="T7150">
            <v>0</v>
          </cell>
          <cell r="U7150">
            <v>0</v>
          </cell>
        </row>
        <row r="7151">
          <cell r="S7151">
            <v>0</v>
          </cell>
          <cell r="T7151">
            <v>0</v>
          </cell>
          <cell r="U7151">
            <v>0</v>
          </cell>
        </row>
        <row r="7152">
          <cell r="S7152">
            <v>0</v>
          </cell>
          <cell r="T7152">
            <v>0</v>
          </cell>
          <cell r="U7152">
            <v>0</v>
          </cell>
        </row>
        <row r="7153">
          <cell r="S7153">
            <v>0</v>
          </cell>
          <cell r="T7153">
            <v>0</v>
          </cell>
          <cell r="U7153">
            <v>0</v>
          </cell>
        </row>
        <row r="7154">
          <cell r="S7154">
            <v>0</v>
          </cell>
          <cell r="T7154">
            <v>0</v>
          </cell>
          <cell r="U7154">
            <v>0</v>
          </cell>
        </row>
        <row r="7155">
          <cell r="S7155">
            <v>0</v>
          </cell>
          <cell r="T7155">
            <v>0</v>
          </cell>
          <cell r="U7155">
            <v>0</v>
          </cell>
        </row>
        <row r="7156">
          <cell r="S7156">
            <v>0</v>
          </cell>
          <cell r="T7156">
            <v>0</v>
          </cell>
          <cell r="U7156">
            <v>0</v>
          </cell>
        </row>
        <row r="7157">
          <cell r="S7157">
            <v>0</v>
          </cell>
          <cell r="T7157">
            <v>0</v>
          </cell>
          <cell r="U7157">
            <v>0</v>
          </cell>
        </row>
        <row r="7158">
          <cell r="S7158">
            <v>0</v>
          </cell>
          <cell r="T7158">
            <v>0</v>
          </cell>
          <cell r="U7158">
            <v>0</v>
          </cell>
        </row>
        <row r="7159">
          <cell r="S7159">
            <v>0</v>
          </cell>
          <cell r="T7159">
            <v>0</v>
          </cell>
          <cell r="U7159">
            <v>0</v>
          </cell>
        </row>
        <row r="7160">
          <cell r="S7160">
            <v>0</v>
          </cell>
          <cell r="T7160">
            <v>0</v>
          </cell>
          <cell r="U7160">
            <v>0</v>
          </cell>
        </row>
        <row r="7161">
          <cell r="S7161">
            <v>0</v>
          </cell>
          <cell r="T7161">
            <v>0</v>
          </cell>
          <cell r="U7161">
            <v>0</v>
          </cell>
        </row>
        <row r="7162">
          <cell r="S7162">
            <v>0</v>
          </cell>
          <cell r="T7162">
            <v>0</v>
          </cell>
          <cell r="U7162">
            <v>0</v>
          </cell>
        </row>
        <row r="7163">
          <cell r="S7163">
            <v>0</v>
          </cell>
          <cell r="T7163">
            <v>0</v>
          </cell>
          <cell r="U7163">
            <v>0</v>
          </cell>
        </row>
        <row r="7164">
          <cell r="S7164">
            <v>0</v>
          </cell>
          <cell r="T7164">
            <v>0</v>
          </cell>
          <cell r="U7164">
            <v>0</v>
          </cell>
        </row>
        <row r="7165">
          <cell r="S7165">
            <v>0</v>
          </cell>
          <cell r="T7165">
            <v>0</v>
          </cell>
          <cell r="U7165">
            <v>0</v>
          </cell>
        </row>
        <row r="7166">
          <cell r="S7166">
            <v>0</v>
          </cell>
          <cell r="T7166">
            <v>0</v>
          </cell>
          <cell r="U7166">
            <v>0</v>
          </cell>
        </row>
        <row r="7167">
          <cell r="S7167">
            <v>0</v>
          </cell>
          <cell r="T7167">
            <v>0</v>
          </cell>
          <cell r="U7167">
            <v>0</v>
          </cell>
        </row>
        <row r="7168">
          <cell r="S7168">
            <v>0</v>
          </cell>
          <cell r="T7168">
            <v>0</v>
          </cell>
          <cell r="U7168">
            <v>0</v>
          </cell>
        </row>
        <row r="7169">
          <cell r="S7169">
            <v>0</v>
          </cell>
          <cell r="T7169">
            <v>0</v>
          </cell>
          <cell r="U7169">
            <v>0</v>
          </cell>
        </row>
        <row r="7170">
          <cell r="S7170">
            <v>0</v>
          </cell>
          <cell r="T7170">
            <v>0</v>
          </cell>
          <cell r="U7170">
            <v>0</v>
          </cell>
        </row>
        <row r="7171">
          <cell r="S7171">
            <v>0</v>
          </cell>
          <cell r="T7171">
            <v>0</v>
          </cell>
          <cell r="U7171">
            <v>0</v>
          </cell>
        </row>
        <row r="7172">
          <cell r="S7172">
            <v>0</v>
          </cell>
          <cell r="T7172">
            <v>0</v>
          </cell>
          <cell r="U7172">
            <v>0</v>
          </cell>
        </row>
        <row r="7173">
          <cell r="S7173">
            <v>0</v>
          </cell>
          <cell r="T7173">
            <v>0</v>
          </cell>
          <cell r="U7173">
            <v>0</v>
          </cell>
        </row>
        <row r="7174">
          <cell r="S7174">
            <v>0</v>
          </cell>
          <cell r="T7174">
            <v>0</v>
          </cell>
          <cell r="U7174">
            <v>0</v>
          </cell>
        </row>
        <row r="7175">
          <cell r="S7175">
            <v>0</v>
          </cell>
          <cell r="T7175">
            <v>0</v>
          </cell>
          <cell r="U7175">
            <v>0</v>
          </cell>
        </row>
        <row r="7176">
          <cell r="S7176">
            <v>0</v>
          </cell>
          <cell r="T7176">
            <v>0</v>
          </cell>
          <cell r="U7176">
            <v>0</v>
          </cell>
        </row>
        <row r="7177">
          <cell r="S7177">
            <v>0</v>
          </cell>
          <cell r="T7177">
            <v>0</v>
          </cell>
          <cell r="U7177">
            <v>0</v>
          </cell>
        </row>
        <row r="7178">
          <cell r="S7178">
            <v>0</v>
          </cell>
          <cell r="T7178">
            <v>0</v>
          </cell>
          <cell r="U7178">
            <v>0</v>
          </cell>
        </row>
        <row r="7179">
          <cell r="S7179">
            <v>0</v>
          </cell>
          <cell r="T7179">
            <v>0</v>
          </cell>
          <cell r="U7179">
            <v>0</v>
          </cell>
        </row>
        <row r="7180">
          <cell r="S7180">
            <v>0</v>
          </cell>
          <cell r="T7180">
            <v>0</v>
          </cell>
          <cell r="U7180">
            <v>0</v>
          </cell>
        </row>
        <row r="7181">
          <cell r="S7181">
            <v>0</v>
          </cell>
          <cell r="T7181">
            <v>0</v>
          </cell>
          <cell r="U7181">
            <v>0</v>
          </cell>
        </row>
        <row r="7182">
          <cell r="S7182">
            <v>0</v>
          </cell>
          <cell r="T7182">
            <v>0</v>
          </cell>
          <cell r="U7182">
            <v>0</v>
          </cell>
        </row>
        <row r="7183">
          <cell r="S7183">
            <v>0</v>
          </cell>
          <cell r="T7183">
            <v>0</v>
          </cell>
          <cell r="U7183">
            <v>0</v>
          </cell>
        </row>
        <row r="7184">
          <cell r="S7184">
            <v>0</v>
          </cell>
          <cell r="T7184">
            <v>0</v>
          </cell>
          <cell r="U7184">
            <v>0</v>
          </cell>
        </row>
        <row r="7185">
          <cell r="S7185">
            <v>0</v>
          </cell>
          <cell r="T7185">
            <v>0</v>
          </cell>
          <cell r="U7185">
            <v>0</v>
          </cell>
        </row>
        <row r="7186">
          <cell r="S7186">
            <v>0</v>
          </cell>
          <cell r="T7186">
            <v>0</v>
          </cell>
          <cell r="U7186">
            <v>0</v>
          </cell>
        </row>
        <row r="7187">
          <cell r="S7187">
            <v>0</v>
          </cell>
          <cell r="T7187">
            <v>0</v>
          </cell>
          <cell r="U7187">
            <v>0</v>
          </cell>
        </row>
        <row r="7188">
          <cell r="S7188">
            <v>0</v>
          </cell>
          <cell r="T7188">
            <v>0</v>
          </cell>
          <cell r="U7188">
            <v>0</v>
          </cell>
        </row>
        <row r="7189">
          <cell r="S7189">
            <v>0</v>
          </cell>
          <cell r="T7189">
            <v>0</v>
          </cell>
          <cell r="U7189">
            <v>0</v>
          </cell>
        </row>
        <row r="7190">
          <cell r="S7190">
            <v>0</v>
          </cell>
          <cell r="T7190">
            <v>0</v>
          </cell>
          <cell r="U7190">
            <v>0</v>
          </cell>
        </row>
        <row r="7191">
          <cell r="S7191">
            <v>0</v>
          </cell>
          <cell r="T7191">
            <v>0</v>
          </cell>
          <cell r="U7191">
            <v>0</v>
          </cell>
        </row>
        <row r="7192">
          <cell r="S7192">
            <v>0</v>
          </cell>
          <cell r="T7192">
            <v>0</v>
          </cell>
          <cell r="U7192">
            <v>0</v>
          </cell>
        </row>
        <row r="7193">
          <cell r="S7193">
            <v>0</v>
          </cell>
          <cell r="T7193">
            <v>0</v>
          </cell>
          <cell r="U7193">
            <v>0</v>
          </cell>
        </row>
        <row r="7194">
          <cell r="S7194">
            <v>0</v>
          </cell>
          <cell r="T7194">
            <v>0</v>
          </cell>
          <cell r="U7194">
            <v>0</v>
          </cell>
        </row>
        <row r="7195">
          <cell r="S7195">
            <v>0</v>
          </cell>
          <cell r="T7195">
            <v>0</v>
          </cell>
          <cell r="U7195">
            <v>0</v>
          </cell>
        </row>
        <row r="7196">
          <cell r="S7196">
            <v>0</v>
          </cell>
          <cell r="T7196">
            <v>0</v>
          </cell>
          <cell r="U7196">
            <v>0</v>
          </cell>
        </row>
        <row r="7197">
          <cell r="S7197">
            <v>0</v>
          </cell>
          <cell r="T7197">
            <v>0</v>
          </cell>
          <cell r="U7197">
            <v>0</v>
          </cell>
        </row>
        <row r="7198">
          <cell r="S7198">
            <v>0</v>
          </cell>
          <cell r="T7198">
            <v>0</v>
          </cell>
          <cell r="U7198">
            <v>0</v>
          </cell>
        </row>
        <row r="7199">
          <cell r="S7199">
            <v>0</v>
          </cell>
          <cell r="T7199">
            <v>0</v>
          </cell>
          <cell r="U7199">
            <v>0</v>
          </cell>
        </row>
        <row r="7200">
          <cell r="S7200">
            <v>0</v>
          </cell>
          <cell r="T7200">
            <v>0</v>
          </cell>
          <cell r="U7200">
            <v>0</v>
          </cell>
        </row>
        <row r="7201">
          <cell r="S7201">
            <v>0</v>
          </cell>
          <cell r="T7201">
            <v>0</v>
          </cell>
          <cell r="U7201">
            <v>0</v>
          </cell>
        </row>
        <row r="7202">
          <cell r="S7202">
            <v>0</v>
          </cell>
          <cell r="T7202">
            <v>0</v>
          </cell>
          <cell r="U7202">
            <v>0</v>
          </cell>
        </row>
        <row r="7203">
          <cell r="S7203">
            <v>0</v>
          </cell>
          <cell r="T7203">
            <v>0</v>
          </cell>
          <cell r="U7203">
            <v>0</v>
          </cell>
        </row>
        <row r="7204">
          <cell r="S7204">
            <v>0</v>
          </cell>
          <cell r="T7204">
            <v>0</v>
          </cell>
          <cell r="U7204">
            <v>0</v>
          </cell>
        </row>
        <row r="7205">
          <cell r="S7205">
            <v>0</v>
          </cell>
          <cell r="T7205">
            <v>0</v>
          </cell>
          <cell r="U7205">
            <v>0</v>
          </cell>
        </row>
        <row r="7206">
          <cell r="S7206">
            <v>0</v>
          </cell>
          <cell r="T7206">
            <v>0</v>
          </cell>
          <cell r="U7206">
            <v>0</v>
          </cell>
        </row>
        <row r="7207">
          <cell r="S7207">
            <v>0</v>
          </cell>
          <cell r="T7207">
            <v>0</v>
          </cell>
          <cell r="U7207">
            <v>0</v>
          </cell>
        </row>
        <row r="7208">
          <cell r="S7208">
            <v>0</v>
          </cell>
          <cell r="T7208">
            <v>0</v>
          </cell>
          <cell r="U7208">
            <v>0</v>
          </cell>
        </row>
        <row r="7209">
          <cell r="S7209">
            <v>0</v>
          </cell>
          <cell r="T7209">
            <v>0</v>
          </cell>
          <cell r="U7209">
            <v>0</v>
          </cell>
        </row>
        <row r="7210">
          <cell r="S7210">
            <v>0</v>
          </cell>
          <cell r="T7210">
            <v>0</v>
          </cell>
          <cell r="U7210">
            <v>0</v>
          </cell>
        </row>
        <row r="7211">
          <cell r="S7211">
            <v>0</v>
          </cell>
          <cell r="T7211">
            <v>0</v>
          </cell>
          <cell r="U7211">
            <v>0</v>
          </cell>
        </row>
        <row r="7212">
          <cell r="S7212">
            <v>0</v>
          </cell>
          <cell r="T7212">
            <v>0</v>
          </cell>
          <cell r="U7212">
            <v>0</v>
          </cell>
        </row>
        <row r="7213">
          <cell r="S7213">
            <v>0</v>
          </cell>
          <cell r="T7213">
            <v>0</v>
          </cell>
          <cell r="U7213">
            <v>0</v>
          </cell>
        </row>
        <row r="7214">
          <cell r="S7214">
            <v>0</v>
          </cell>
          <cell r="T7214">
            <v>0</v>
          </cell>
          <cell r="U7214">
            <v>0</v>
          </cell>
        </row>
        <row r="7215">
          <cell r="S7215">
            <v>0</v>
          </cell>
          <cell r="T7215">
            <v>0</v>
          </cell>
          <cell r="U7215">
            <v>0</v>
          </cell>
        </row>
        <row r="7216">
          <cell r="S7216">
            <v>0</v>
          </cell>
          <cell r="T7216">
            <v>0</v>
          </cell>
          <cell r="U7216">
            <v>0</v>
          </cell>
        </row>
        <row r="7217">
          <cell r="S7217">
            <v>0</v>
          </cell>
          <cell r="T7217">
            <v>0</v>
          </cell>
          <cell r="U7217">
            <v>0</v>
          </cell>
        </row>
        <row r="7218">
          <cell r="S7218">
            <v>0</v>
          </cell>
          <cell r="T7218">
            <v>0</v>
          </cell>
          <cell r="U7218">
            <v>0</v>
          </cell>
        </row>
        <row r="7219">
          <cell r="S7219">
            <v>0</v>
          </cell>
          <cell r="T7219">
            <v>0</v>
          </cell>
          <cell r="U7219">
            <v>0</v>
          </cell>
        </row>
        <row r="7220">
          <cell r="S7220">
            <v>0</v>
          </cell>
          <cell r="T7220">
            <v>0</v>
          </cell>
          <cell r="U7220">
            <v>0</v>
          </cell>
        </row>
        <row r="7221">
          <cell r="S7221">
            <v>0</v>
          </cell>
          <cell r="T7221">
            <v>0</v>
          </cell>
          <cell r="U7221">
            <v>0</v>
          </cell>
        </row>
        <row r="7222">
          <cell r="S7222">
            <v>0</v>
          </cell>
          <cell r="T7222">
            <v>0</v>
          </cell>
          <cell r="U7222">
            <v>0</v>
          </cell>
        </row>
        <row r="7223">
          <cell r="S7223">
            <v>0</v>
          </cell>
          <cell r="T7223">
            <v>0</v>
          </cell>
          <cell r="U7223">
            <v>0</v>
          </cell>
        </row>
        <row r="7224">
          <cell r="S7224">
            <v>0</v>
          </cell>
          <cell r="T7224">
            <v>0</v>
          </cell>
          <cell r="U7224">
            <v>0</v>
          </cell>
        </row>
        <row r="7225">
          <cell r="S7225">
            <v>0</v>
          </cell>
          <cell r="T7225">
            <v>0</v>
          </cell>
          <cell r="U7225">
            <v>0</v>
          </cell>
        </row>
        <row r="7226">
          <cell r="S7226">
            <v>0</v>
          </cell>
          <cell r="T7226">
            <v>0</v>
          </cell>
          <cell r="U7226">
            <v>0</v>
          </cell>
        </row>
        <row r="7227">
          <cell r="S7227">
            <v>0</v>
          </cell>
          <cell r="T7227">
            <v>0</v>
          </cell>
          <cell r="U7227">
            <v>0</v>
          </cell>
        </row>
        <row r="7228">
          <cell r="S7228">
            <v>0</v>
          </cell>
          <cell r="T7228">
            <v>0</v>
          </cell>
          <cell r="U7228">
            <v>0</v>
          </cell>
        </row>
        <row r="7229">
          <cell r="S7229">
            <v>0</v>
          </cell>
          <cell r="T7229">
            <v>0</v>
          </cell>
          <cell r="U7229">
            <v>0</v>
          </cell>
        </row>
        <row r="7230">
          <cell r="S7230">
            <v>0</v>
          </cell>
          <cell r="T7230">
            <v>0</v>
          </cell>
          <cell r="U7230">
            <v>0</v>
          </cell>
        </row>
        <row r="7231">
          <cell r="S7231">
            <v>0</v>
          </cell>
          <cell r="T7231">
            <v>0</v>
          </cell>
          <cell r="U7231">
            <v>0</v>
          </cell>
        </row>
        <row r="7232">
          <cell r="S7232">
            <v>0</v>
          </cell>
          <cell r="T7232">
            <v>0</v>
          </cell>
          <cell r="U7232">
            <v>0</v>
          </cell>
        </row>
        <row r="7233">
          <cell r="S7233">
            <v>0</v>
          </cell>
          <cell r="T7233">
            <v>0</v>
          </cell>
          <cell r="U7233">
            <v>0</v>
          </cell>
        </row>
        <row r="7234">
          <cell r="S7234">
            <v>0</v>
          </cell>
          <cell r="T7234">
            <v>0</v>
          </cell>
          <cell r="U7234">
            <v>0</v>
          </cell>
        </row>
        <row r="7235">
          <cell r="S7235">
            <v>0</v>
          </cell>
          <cell r="T7235">
            <v>0</v>
          </cell>
          <cell r="U7235">
            <v>0</v>
          </cell>
        </row>
        <row r="7236">
          <cell r="S7236">
            <v>0</v>
          </cell>
          <cell r="T7236">
            <v>0</v>
          </cell>
          <cell r="U7236">
            <v>0</v>
          </cell>
        </row>
        <row r="7237">
          <cell r="S7237">
            <v>0</v>
          </cell>
          <cell r="T7237">
            <v>0</v>
          </cell>
          <cell r="U7237">
            <v>0</v>
          </cell>
        </row>
        <row r="7238">
          <cell r="S7238">
            <v>0</v>
          </cell>
          <cell r="T7238">
            <v>0</v>
          </cell>
          <cell r="U7238">
            <v>0</v>
          </cell>
        </row>
        <row r="7239">
          <cell r="S7239">
            <v>0</v>
          </cell>
          <cell r="T7239">
            <v>0</v>
          </cell>
          <cell r="U7239">
            <v>0</v>
          </cell>
        </row>
        <row r="7240">
          <cell r="S7240">
            <v>0</v>
          </cell>
          <cell r="T7240">
            <v>0</v>
          </cell>
          <cell r="U7240">
            <v>0</v>
          </cell>
        </row>
        <row r="7241">
          <cell r="S7241">
            <v>0</v>
          </cell>
          <cell r="T7241">
            <v>0</v>
          </cell>
          <cell r="U7241">
            <v>0</v>
          </cell>
        </row>
        <row r="7242">
          <cell r="S7242">
            <v>0</v>
          </cell>
          <cell r="T7242">
            <v>0</v>
          </cell>
          <cell r="U7242">
            <v>0</v>
          </cell>
        </row>
        <row r="7243">
          <cell r="S7243">
            <v>0</v>
          </cell>
          <cell r="T7243">
            <v>0</v>
          </cell>
          <cell r="U7243">
            <v>0</v>
          </cell>
        </row>
        <row r="7244">
          <cell r="S7244">
            <v>0</v>
          </cell>
          <cell r="T7244">
            <v>0</v>
          </cell>
          <cell r="U7244">
            <v>0</v>
          </cell>
        </row>
        <row r="7245">
          <cell r="S7245">
            <v>0</v>
          </cell>
          <cell r="T7245">
            <v>0</v>
          </cell>
          <cell r="U7245">
            <v>0</v>
          </cell>
        </row>
        <row r="7246">
          <cell r="S7246">
            <v>0</v>
          </cell>
          <cell r="T7246">
            <v>0</v>
          </cell>
          <cell r="U7246">
            <v>0</v>
          </cell>
        </row>
        <row r="7247">
          <cell r="S7247">
            <v>0</v>
          </cell>
          <cell r="T7247">
            <v>0</v>
          </cell>
          <cell r="U7247">
            <v>0</v>
          </cell>
        </row>
        <row r="7248">
          <cell r="S7248">
            <v>0</v>
          </cell>
          <cell r="T7248">
            <v>0</v>
          </cell>
          <cell r="U7248">
            <v>0</v>
          </cell>
        </row>
        <row r="7249">
          <cell r="S7249">
            <v>0</v>
          </cell>
          <cell r="T7249">
            <v>0</v>
          </cell>
          <cell r="U7249">
            <v>0</v>
          </cell>
        </row>
        <row r="7250">
          <cell r="S7250">
            <v>0</v>
          </cell>
          <cell r="T7250">
            <v>0</v>
          </cell>
          <cell r="U7250">
            <v>0</v>
          </cell>
        </row>
        <row r="7251">
          <cell r="S7251">
            <v>0</v>
          </cell>
          <cell r="T7251">
            <v>0</v>
          </cell>
          <cell r="U7251">
            <v>0</v>
          </cell>
        </row>
        <row r="7252">
          <cell r="S7252">
            <v>0</v>
          </cell>
          <cell r="T7252">
            <v>0</v>
          </cell>
          <cell r="U7252">
            <v>0</v>
          </cell>
        </row>
        <row r="7253">
          <cell r="S7253">
            <v>0</v>
          </cell>
          <cell r="T7253">
            <v>0</v>
          </cell>
          <cell r="U7253">
            <v>0</v>
          </cell>
        </row>
        <row r="7254">
          <cell r="S7254">
            <v>0</v>
          </cell>
          <cell r="T7254">
            <v>0</v>
          </cell>
          <cell r="U7254">
            <v>0</v>
          </cell>
        </row>
        <row r="7255">
          <cell r="S7255">
            <v>0</v>
          </cell>
          <cell r="T7255">
            <v>0</v>
          </cell>
          <cell r="U7255">
            <v>0</v>
          </cell>
        </row>
        <row r="7256">
          <cell r="S7256">
            <v>0</v>
          </cell>
          <cell r="T7256">
            <v>0</v>
          </cell>
          <cell r="U7256">
            <v>0</v>
          </cell>
        </row>
        <row r="7257">
          <cell r="S7257">
            <v>0</v>
          </cell>
          <cell r="T7257">
            <v>0</v>
          </cell>
          <cell r="U7257">
            <v>0</v>
          </cell>
        </row>
        <row r="7258">
          <cell r="S7258">
            <v>0</v>
          </cell>
          <cell r="T7258">
            <v>0</v>
          </cell>
          <cell r="U7258">
            <v>0</v>
          </cell>
        </row>
        <row r="7259">
          <cell r="S7259">
            <v>0</v>
          </cell>
          <cell r="T7259">
            <v>0</v>
          </cell>
          <cell r="U7259">
            <v>0</v>
          </cell>
        </row>
        <row r="7260">
          <cell r="S7260">
            <v>0</v>
          </cell>
          <cell r="T7260">
            <v>0</v>
          </cell>
          <cell r="U7260">
            <v>0</v>
          </cell>
        </row>
        <row r="7261">
          <cell r="S7261">
            <v>0</v>
          </cell>
          <cell r="T7261">
            <v>0</v>
          </cell>
          <cell r="U7261">
            <v>0</v>
          </cell>
        </row>
        <row r="7262">
          <cell r="S7262">
            <v>0</v>
          </cell>
          <cell r="T7262">
            <v>0</v>
          </cell>
          <cell r="U7262">
            <v>0</v>
          </cell>
        </row>
        <row r="7263">
          <cell r="S7263">
            <v>0</v>
          </cell>
          <cell r="T7263">
            <v>0</v>
          </cell>
          <cell r="U7263">
            <v>0</v>
          </cell>
        </row>
        <row r="7264">
          <cell r="S7264">
            <v>0</v>
          </cell>
          <cell r="T7264">
            <v>0</v>
          </cell>
          <cell r="U7264">
            <v>0</v>
          </cell>
        </row>
        <row r="7265">
          <cell r="S7265">
            <v>0</v>
          </cell>
          <cell r="T7265">
            <v>0</v>
          </cell>
          <cell r="U7265">
            <v>0</v>
          </cell>
        </row>
        <row r="7266">
          <cell r="S7266">
            <v>0</v>
          </cell>
          <cell r="T7266">
            <v>0</v>
          </cell>
          <cell r="U7266">
            <v>0</v>
          </cell>
        </row>
        <row r="7267">
          <cell r="S7267">
            <v>0</v>
          </cell>
          <cell r="T7267">
            <v>0</v>
          </cell>
          <cell r="U7267">
            <v>0</v>
          </cell>
        </row>
        <row r="7268">
          <cell r="S7268">
            <v>0</v>
          </cell>
          <cell r="T7268">
            <v>0</v>
          </cell>
          <cell r="U7268">
            <v>0</v>
          </cell>
        </row>
        <row r="7269">
          <cell r="S7269">
            <v>0</v>
          </cell>
          <cell r="T7269">
            <v>0</v>
          </cell>
          <cell r="U7269">
            <v>0</v>
          </cell>
        </row>
        <row r="7270">
          <cell r="S7270">
            <v>0</v>
          </cell>
          <cell r="T7270">
            <v>0</v>
          </cell>
          <cell r="U7270">
            <v>0</v>
          </cell>
        </row>
        <row r="7271">
          <cell r="S7271">
            <v>0</v>
          </cell>
          <cell r="T7271">
            <v>0</v>
          </cell>
          <cell r="U7271">
            <v>0</v>
          </cell>
        </row>
        <row r="7272">
          <cell r="S7272">
            <v>0</v>
          </cell>
          <cell r="T7272">
            <v>0</v>
          </cell>
          <cell r="U7272">
            <v>0</v>
          </cell>
        </row>
        <row r="7273">
          <cell r="S7273">
            <v>0</v>
          </cell>
          <cell r="T7273">
            <v>0</v>
          </cell>
          <cell r="U7273">
            <v>0</v>
          </cell>
        </row>
        <row r="7274">
          <cell r="S7274">
            <v>0</v>
          </cell>
          <cell r="T7274">
            <v>0</v>
          </cell>
          <cell r="U7274">
            <v>0</v>
          </cell>
        </row>
        <row r="7275">
          <cell r="S7275">
            <v>0</v>
          </cell>
          <cell r="T7275">
            <v>0</v>
          </cell>
          <cell r="U7275">
            <v>0</v>
          </cell>
        </row>
        <row r="7276">
          <cell r="S7276">
            <v>0</v>
          </cell>
          <cell r="T7276">
            <v>0</v>
          </cell>
          <cell r="U7276">
            <v>0</v>
          </cell>
        </row>
        <row r="7277">
          <cell r="S7277">
            <v>0</v>
          </cell>
          <cell r="T7277">
            <v>0</v>
          </cell>
          <cell r="U7277">
            <v>0</v>
          </cell>
        </row>
        <row r="7278">
          <cell r="S7278">
            <v>0</v>
          </cell>
          <cell r="T7278">
            <v>0</v>
          </cell>
          <cell r="U7278">
            <v>0</v>
          </cell>
        </row>
        <row r="7279">
          <cell r="S7279">
            <v>0</v>
          </cell>
          <cell r="T7279">
            <v>0</v>
          </cell>
          <cell r="U7279">
            <v>0</v>
          </cell>
        </row>
        <row r="7280">
          <cell r="S7280">
            <v>0</v>
          </cell>
          <cell r="T7280">
            <v>0</v>
          </cell>
          <cell r="U7280">
            <v>0</v>
          </cell>
        </row>
        <row r="7281">
          <cell r="S7281">
            <v>0</v>
          </cell>
          <cell r="T7281">
            <v>0</v>
          </cell>
          <cell r="U7281">
            <v>0</v>
          </cell>
        </row>
        <row r="7282">
          <cell r="S7282">
            <v>0</v>
          </cell>
          <cell r="T7282">
            <v>0</v>
          </cell>
          <cell r="U7282">
            <v>0</v>
          </cell>
        </row>
        <row r="7283">
          <cell r="S7283">
            <v>0</v>
          </cell>
          <cell r="T7283">
            <v>0</v>
          </cell>
          <cell r="U7283">
            <v>0</v>
          </cell>
        </row>
        <row r="7284">
          <cell r="S7284">
            <v>0</v>
          </cell>
          <cell r="T7284">
            <v>0</v>
          </cell>
          <cell r="U7284">
            <v>0</v>
          </cell>
        </row>
        <row r="7285">
          <cell r="S7285">
            <v>0</v>
          </cell>
          <cell r="T7285">
            <v>0</v>
          </cell>
          <cell r="U7285">
            <v>0</v>
          </cell>
        </row>
        <row r="7286">
          <cell r="S7286">
            <v>0</v>
          </cell>
          <cell r="T7286">
            <v>0</v>
          </cell>
          <cell r="U7286">
            <v>0</v>
          </cell>
        </row>
        <row r="7287">
          <cell r="S7287">
            <v>0</v>
          </cell>
          <cell r="T7287">
            <v>0</v>
          </cell>
          <cell r="U7287">
            <v>0</v>
          </cell>
        </row>
        <row r="7288">
          <cell r="S7288">
            <v>0</v>
          </cell>
          <cell r="T7288">
            <v>0</v>
          </cell>
          <cell r="U7288">
            <v>0</v>
          </cell>
        </row>
        <row r="7289">
          <cell r="S7289">
            <v>0</v>
          </cell>
          <cell r="T7289">
            <v>0</v>
          </cell>
          <cell r="U7289">
            <v>0</v>
          </cell>
        </row>
        <row r="7290">
          <cell r="S7290">
            <v>0</v>
          </cell>
          <cell r="T7290">
            <v>0</v>
          </cell>
          <cell r="U7290">
            <v>0</v>
          </cell>
        </row>
        <row r="7291">
          <cell r="S7291">
            <v>0</v>
          </cell>
          <cell r="T7291">
            <v>0</v>
          </cell>
          <cell r="U7291">
            <v>0</v>
          </cell>
        </row>
        <row r="7292">
          <cell r="S7292">
            <v>0</v>
          </cell>
          <cell r="T7292">
            <v>0</v>
          </cell>
          <cell r="U7292">
            <v>0</v>
          </cell>
        </row>
        <row r="7293">
          <cell r="S7293">
            <v>0</v>
          </cell>
          <cell r="T7293">
            <v>0</v>
          </cell>
          <cell r="U7293">
            <v>0</v>
          </cell>
        </row>
        <row r="7294">
          <cell r="S7294">
            <v>0</v>
          </cell>
          <cell r="T7294">
            <v>0</v>
          </cell>
          <cell r="U7294">
            <v>0</v>
          </cell>
        </row>
        <row r="7295">
          <cell r="S7295">
            <v>0</v>
          </cell>
          <cell r="T7295">
            <v>0</v>
          </cell>
          <cell r="U7295">
            <v>0</v>
          </cell>
        </row>
        <row r="7296">
          <cell r="S7296">
            <v>0</v>
          </cell>
          <cell r="T7296">
            <v>0</v>
          </cell>
          <cell r="U7296">
            <v>0</v>
          </cell>
        </row>
        <row r="7297">
          <cell r="S7297">
            <v>0</v>
          </cell>
          <cell r="T7297">
            <v>0</v>
          </cell>
          <cell r="U7297">
            <v>0</v>
          </cell>
        </row>
        <row r="7298">
          <cell r="S7298">
            <v>0</v>
          </cell>
          <cell r="T7298">
            <v>0</v>
          </cell>
          <cell r="U7298">
            <v>0</v>
          </cell>
        </row>
        <row r="7299">
          <cell r="S7299">
            <v>0</v>
          </cell>
          <cell r="T7299">
            <v>0</v>
          </cell>
          <cell r="U7299">
            <v>0</v>
          </cell>
        </row>
        <row r="7300">
          <cell r="S7300">
            <v>0</v>
          </cell>
          <cell r="T7300">
            <v>0</v>
          </cell>
          <cell r="U7300">
            <v>0</v>
          </cell>
        </row>
        <row r="7301">
          <cell r="S7301">
            <v>0</v>
          </cell>
          <cell r="T7301">
            <v>0</v>
          </cell>
          <cell r="U7301">
            <v>0</v>
          </cell>
        </row>
        <row r="7302">
          <cell r="S7302">
            <v>0</v>
          </cell>
          <cell r="T7302">
            <v>0</v>
          </cell>
          <cell r="U7302">
            <v>0</v>
          </cell>
        </row>
        <row r="7303">
          <cell r="S7303">
            <v>0</v>
          </cell>
          <cell r="T7303">
            <v>0</v>
          </cell>
          <cell r="U7303">
            <v>0</v>
          </cell>
        </row>
        <row r="7304">
          <cell r="S7304">
            <v>0</v>
          </cell>
          <cell r="T7304">
            <v>0</v>
          </cell>
          <cell r="U7304">
            <v>0</v>
          </cell>
        </row>
        <row r="7305">
          <cell r="S7305">
            <v>0</v>
          </cell>
          <cell r="T7305">
            <v>0</v>
          </cell>
          <cell r="U7305">
            <v>0</v>
          </cell>
        </row>
        <row r="7306">
          <cell r="S7306">
            <v>0</v>
          </cell>
          <cell r="T7306">
            <v>0</v>
          </cell>
          <cell r="U7306">
            <v>0</v>
          </cell>
        </row>
        <row r="7307">
          <cell r="S7307">
            <v>0</v>
          </cell>
          <cell r="T7307">
            <v>0</v>
          </cell>
          <cell r="U7307">
            <v>0</v>
          </cell>
        </row>
        <row r="7308">
          <cell r="S7308">
            <v>0</v>
          </cell>
          <cell r="T7308">
            <v>0</v>
          </cell>
          <cell r="U7308">
            <v>0</v>
          </cell>
        </row>
        <row r="7309">
          <cell r="S7309">
            <v>0</v>
          </cell>
          <cell r="T7309">
            <v>0</v>
          </cell>
          <cell r="U7309">
            <v>0</v>
          </cell>
        </row>
        <row r="7310">
          <cell r="S7310">
            <v>0</v>
          </cell>
          <cell r="T7310">
            <v>0</v>
          </cell>
          <cell r="U7310">
            <v>0</v>
          </cell>
        </row>
        <row r="7311">
          <cell r="S7311">
            <v>0</v>
          </cell>
          <cell r="T7311">
            <v>0</v>
          </cell>
          <cell r="U7311">
            <v>0</v>
          </cell>
        </row>
        <row r="7312">
          <cell r="S7312">
            <v>0</v>
          </cell>
          <cell r="T7312">
            <v>0</v>
          </cell>
          <cell r="U7312">
            <v>0</v>
          </cell>
        </row>
        <row r="7313">
          <cell r="S7313">
            <v>0</v>
          </cell>
          <cell r="T7313">
            <v>0</v>
          </cell>
          <cell r="U7313">
            <v>0</v>
          </cell>
        </row>
        <row r="7314">
          <cell r="S7314">
            <v>0</v>
          </cell>
          <cell r="T7314">
            <v>0</v>
          </cell>
          <cell r="U7314">
            <v>0</v>
          </cell>
        </row>
        <row r="7315">
          <cell r="S7315">
            <v>0</v>
          </cell>
          <cell r="T7315">
            <v>0</v>
          </cell>
          <cell r="U7315">
            <v>0</v>
          </cell>
        </row>
        <row r="7316">
          <cell r="S7316">
            <v>0</v>
          </cell>
          <cell r="T7316">
            <v>0</v>
          </cell>
          <cell r="U7316">
            <v>0</v>
          </cell>
        </row>
        <row r="7317">
          <cell r="S7317">
            <v>0</v>
          </cell>
          <cell r="T7317">
            <v>0</v>
          </cell>
          <cell r="U7317">
            <v>0</v>
          </cell>
        </row>
        <row r="7318">
          <cell r="S7318">
            <v>0</v>
          </cell>
          <cell r="T7318">
            <v>0</v>
          </cell>
          <cell r="U7318">
            <v>0</v>
          </cell>
        </row>
        <row r="7319">
          <cell r="S7319">
            <v>0</v>
          </cell>
          <cell r="T7319">
            <v>0</v>
          </cell>
          <cell r="U7319">
            <v>0</v>
          </cell>
        </row>
        <row r="7320">
          <cell r="S7320">
            <v>0</v>
          </cell>
          <cell r="T7320">
            <v>0</v>
          </cell>
          <cell r="U7320">
            <v>0</v>
          </cell>
        </row>
        <row r="7321">
          <cell r="S7321">
            <v>0</v>
          </cell>
          <cell r="T7321">
            <v>0</v>
          </cell>
          <cell r="U7321">
            <v>0</v>
          </cell>
        </row>
        <row r="7322">
          <cell r="S7322">
            <v>0</v>
          </cell>
          <cell r="T7322">
            <v>0</v>
          </cell>
          <cell r="U7322">
            <v>0</v>
          </cell>
        </row>
        <row r="7323">
          <cell r="S7323">
            <v>0</v>
          </cell>
          <cell r="T7323">
            <v>0</v>
          </cell>
          <cell r="U7323">
            <v>0</v>
          </cell>
        </row>
        <row r="7324">
          <cell r="S7324">
            <v>0</v>
          </cell>
          <cell r="T7324">
            <v>0</v>
          </cell>
          <cell r="U7324">
            <v>0</v>
          </cell>
        </row>
        <row r="7325">
          <cell r="S7325">
            <v>0</v>
          </cell>
          <cell r="T7325">
            <v>0</v>
          </cell>
          <cell r="U7325">
            <v>0</v>
          </cell>
        </row>
        <row r="7326">
          <cell r="S7326">
            <v>0</v>
          </cell>
          <cell r="T7326">
            <v>0</v>
          </cell>
          <cell r="U7326">
            <v>0</v>
          </cell>
        </row>
        <row r="7327">
          <cell r="S7327">
            <v>0</v>
          </cell>
          <cell r="T7327">
            <v>0</v>
          </cell>
          <cell r="U7327">
            <v>0</v>
          </cell>
        </row>
        <row r="7328">
          <cell r="S7328">
            <v>0</v>
          </cell>
          <cell r="T7328">
            <v>0</v>
          </cell>
          <cell r="U7328">
            <v>0</v>
          </cell>
        </row>
        <row r="7329">
          <cell r="S7329">
            <v>0</v>
          </cell>
          <cell r="T7329">
            <v>0</v>
          </cell>
          <cell r="U7329">
            <v>0</v>
          </cell>
        </row>
        <row r="7330">
          <cell r="S7330">
            <v>0</v>
          </cell>
          <cell r="T7330">
            <v>0</v>
          </cell>
          <cell r="U7330">
            <v>0</v>
          </cell>
        </row>
        <row r="7331">
          <cell r="S7331">
            <v>0</v>
          </cell>
          <cell r="T7331">
            <v>0</v>
          </cell>
          <cell r="U7331">
            <v>0</v>
          </cell>
        </row>
        <row r="7332">
          <cell r="S7332">
            <v>0</v>
          </cell>
          <cell r="T7332">
            <v>0</v>
          </cell>
          <cell r="U7332">
            <v>0</v>
          </cell>
        </row>
        <row r="7333">
          <cell r="S7333">
            <v>0</v>
          </cell>
          <cell r="T7333">
            <v>0</v>
          </cell>
          <cell r="U7333">
            <v>0</v>
          </cell>
        </row>
        <row r="7334">
          <cell r="S7334">
            <v>0</v>
          </cell>
          <cell r="T7334">
            <v>0</v>
          </cell>
          <cell r="U7334">
            <v>0</v>
          </cell>
        </row>
        <row r="7335">
          <cell r="S7335">
            <v>0</v>
          </cell>
          <cell r="T7335">
            <v>0</v>
          </cell>
          <cell r="U7335">
            <v>0</v>
          </cell>
        </row>
        <row r="7336">
          <cell r="S7336">
            <v>0</v>
          </cell>
          <cell r="T7336">
            <v>0</v>
          </cell>
          <cell r="U7336">
            <v>0</v>
          </cell>
        </row>
        <row r="7337">
          <cell r="S7337">
            <v>0</v>
          </cell>
          <cell r="T7337">
            <v>0</v>
          </cell>
          <cell r="U7337">
            <v>0</v>
          </cell>
        </row>
        <row r="7338">
          <cell r="S7338">
            <v>0</v>
          </cell>
          <cell r="T7338">
            <v>0</v>
          </cell>
          <cell r="U7338">
            <v>0</v>
          </cell>
        </row>
        <row r="7339">
          <cell r="S7339">
            <v>0</v>
          </cell>
          <cell r="T7339">
            <v>0</v>
          </cell>
          <cell r="U7339">
            <v>0</v>
          </cell>
        </row>
        <row r="7340">
          <cell r="S7340">
            <v>0</v>
          </cell>
          <cell r="T7340">
            <v>0</v>
          </cell>
          <cell r="U7340">
            <v>0</v>
          </cell>
        </row>
        <row r="7341">
          <cell r="S7341">
            <v>0</v>
          </cell>
          <cell r="T7341">
            <v>0</v>
          </cell>
          <cell r="U7341">
            <v>0</v>
          </cell>
        </row>
        <row r="7342">
          <cell r="S7342">
            <v>0</v>
          </cell>
          <cell r="T7342">
            <v>0</v>
          </cell>
          <cell r="U7342">
            <v>0</v>
          </cell>
        </row>
        <row r="7343">
          <cell r="S7343">
            <v>0</v>
          </cell>
          <cell r="T7343">
            <v>0</v>
          </cell>
          <cell r="U7343">
            <v>0</v>
          </cell>
        </row>
        <row r="7344">
          <cell r="S7344">
            <v>0</v>
          </cell>
          <cell r="T7344">
            <v>0</v>
          </cell>
          <cell r="U7344">
            <v>0</v>
          </cell>
        </row>
        <row r="7345">
          <cell r="S7345">
            <v>0</v>
          </cell>
          <cell r="T7345">
            <v>0</v>
          </cell>
          <cell r="U7345">
            <v>0</v>
          </cell>
        </row>
        <row r="7346">
          <cell r="S7346">
            <v>0</v>
          </cell>
          <cell r="T7346">
            <v>0</v>
          </cell>
          <cell r="U7346">
            <v>0</v>
          </cell>
        </row>
        <row r="7347">
          <cell r="S7347">
            <v>0</v>
          </cell>
          <cell r="T7347">
            <v>0</v>
          </cell>
          <cell r="U7347">
            <v>0</v>
          </cell>
        </row>
        <row r="7348">
          <cell r="S7348">
            <v>0</v>
          </cell>
          <cell r="T7348">
            <v>0</v>
          </cell>
          <cell r="U7348">
            <v>0</v>
          </cell>
        </row>
        <row r="7349">
          <cell r="S7349">
            <v>0</v>
          </cell>
          <cell r="T7349">
            <v>0</v>
          </cell>
          <cell r="U7349">
            <v>0</v>
          </cell>
        </row>
        <row r="7350">
          <cell r="S7350">
            <v>0</v>
          </cell>
          <cell r="T7350">
            <v>0</v>
          </cell>
          <cell r="U7350">
            <v>0</v>
          </cell>
        </row>
        <row r="7351">
          <cell r="S7351">
            <v>0</v>
          </cell>
          <cell r="T7351">
            <v>0</v>
          </cell>
          <cell r="U7351">
            <v>0</v>
          </cell>
        </row>
        <row r="7352">
          <cell r="S7352">
            <v>0</v>
          </cell>
          <cell r="T7352">
            <v>0</v>
          </cell>
          <cell r="U7352">
            <v>0</v>
          </cell>
        </row>
        <row r="7353">
          <cell r="S7353">
            <v>0</v>
          </cell>
          <cell r="T7353">
            <v>0</v>
          </cell>
          <cell r="U7353">
            <v>0</v>
          </cell>
        </row>
        <row r="7354">
          <cell r="S7354">
            <v>0</v>
          </cell>
          <cell r="T7354">
            <v>0</v>
          </cell>
          <cell r="U7354">
            <v>0</v>
          </cell>
        </row>
        <row r="7355">
          <cell r="S7355">
            <v>0</v>
          </cell>
          <cell r="T7355">
            <v>0</v>
          </cell>
          <cell r="U7355">
            <v>0</v>
          </cell>
        </row>
        <row r="7356">
          <cell r="S7356">
            <v>0</v>
          </cell>
          <cell r="T7356">
            <v>0</v>
          </cell>
          <cell r="U7356">
            <v>0</v>
          </cell>
        </row>
        <row r="7357">
          <cell r="S7357">
            <v>0</v>
          </cell>
          <cell r="T7357">
            <v>0</v>
          </cell>
          <cell r="U7357">
            <v>0</v>
          </cell>
        </row>
        <row r="7358">
          <cell r="S7358">
            <v>0</v>
          </cell>
          <cell r="T7358">
            <v>0</v>
          </cell>
          <cell r="U7358">
            <v>0</v>
          </cell>
        </row>
        <row r="7359">
          <cell r="S7359">
            <v>0</v>
          </cell>
          <cell r="T7359">
            <v>0</v>
          </cell>
          <cell r="U7359">
            <v>0</v>
          </cell>
        </row>
        <row r="7360">
          <cell r="S7360">
            <v>0</v>
          </cell>
          <cell r="T7360">
            <v>0</v>
          </cell>
          <cell r="U7360">
            <v>0</v>
          </cell>
        </row>
        <row r="7361">
          <cell r="S7361">
            <v>0</v>
          </cell>
          <cell r="T7361">
            <v>0</v>
          </cell>
          <cell r="U7361">
            <v>0</v>
          </cell>
        </row>
        <row r="7362">
          <cell r="S7362">
            <v>0</v>
          </cell>
          <cell r="T7362">
            <v>0</v>
          </cell>
          <cell r="U7362">
            <v>0</v>
          </cell>
        </row>
        <row r="7363">
          <cell r="S7363">
            <v>0</v>
          </cell>
          <cell r="T7363">
            <v>0</v>
          </cell>
          <cell r="U7363">
            <v>0</v>
          </cell>
        </row>
        <row r="7364">
          <cell r="S7364">
            <v>0</v>
          </cell>
          <cell r="T7364">
            <v>0</v>
          </cell>
          <cell r="U7364">
            <v>0</v>
          </cell>
        </row>
        <row r="7365">
          <cell r="S7365">
            <v>0</v>
          </cell>
          <cell r="T7365">
            <v>0</v>
          </cell>
          <cell r="U7365">
            <v>0</v>
          </cell>
        </row>
        <row r="7366">
          <cell r="S7366">
            <v>0</v>
          </cell>
          <cell r="T7366">
            <v>0</v>
          </cell>
          <cell r="U7366">
            <v>0</v>
          </cell>
        </row>
        <row r="7367">
          <cell r="S7367">
            <v>0</v>
          </cell>
          <cell r="T7367">
            <v>0</v>
          </cell>
          <cell r="U7367">
            <v>0</v>
          </cell>
        </row>
        <row r="7368">
          <cell r="S7368">
            <v>0</v>
          </cell>
          <cell r="T7368">
            <v>0</v>
          </cell>
          <cell r="U7368">
            <v>0</v>
          </cell>
        </row>
        <row r="7369">
          <cell r="S7369">
            <v>0</v>
          </cell>
          <cell r="T7369">
            <v>0</v>
          </cell>
          <cell r="U7369">
            <v>0</v>
          </cell>
        </row>
        <row r="7370">
          <cell r="S7370">
            <v>0</v>
          </cell>
          <cell r="T7370">
            <v>0</v>
          </cell>
          <cell r="U7370">
            <v>0</v>
          </cell>
        </row>
        <row r="7371">
          <cell r="S7371">
            <v>0</v>
          </cell>
          <cell r="T7371">
            <v>0</v>
          </cell>
          <cell r="U7371">
            <v>0</v>
          </cell>
        </row>
        <row r="7372">
          <cell r="S7372">
            <v>0</v>
          </cell>
          <cell r="T7372">
            <v>0</v>
          </cell>
          <cell r="U7372">
            <v>0</v>
          </cell>
        </row>
        <row r="7373">
          <cell r="S7373">
            <v>0</v>
          </cell>
          <cell r="T7373">
            <v>0</v>
          </cell>
          <cell r="U7373">
            <v>0</v>
          </cell>
        </row>
        <row r="7374">
          <cell r="S7374">
            <v>0</v>
          </cell>
          <cell r="T7374">
            <v>0</v>
          </cell>
          <cell r="U7374">
            <v>0</v>
          </cell>
        </row>
        <row r="7375">
          <cell r="S7375">
            <v>0</v>
          </cell>
          <cell r="T7375">
            <v>0</v>
          </cell>
          <cell r="U7375">
            <v>0</v>
          </cell>
        </row>
        <row r="7376">
          <cell r="S7376">
            <v>0</v>
          </cell>
          <cell r="T7376">
            <v>0</v>
          </cell>
          <cell r="U7376">
            <v>0</v>
          </cell>
        </row>
        <row r="7377">
          <cell r="S7377">
            <v>0</v>
          </cell>
          <cell r="T7377">
            <v>0</v>
          </cell>
          <cell r="U7377">
            <v>0</v>
          </cell>
        </row>
        <row r="7378">
          <cell r="S7378">
            <v>0</v>
          </cell>
          <cell r="T7378">
            <v>0</v>
          </cell>
          <cell r="U7378">
            <v>0</v>
          </cell>
        </row>
        <row r="7379">
          <cell r="S7379">
            <v>0</v>
          </cell>
          <cell r="T7379">
            <v>0</v>
          </cell>
          <cell r="U7379">
            <v>0</v>
          </cell>
        </row>
        <row r="7380">
          <cell r="S7380">
            <v>0</v>
          </cell>
          <cell r="T7380">
            <v>0</v>
          </cell>
          <cell r="U7380">
            <v>0</v>
          </cell>
        </row>
        <row r="7381">
          <cell r="S7381">
            <v>0</v>
          </cell>
          <cell r="T7381">
            <v>0</v>
          </cell>
          <cell r="U7381">
            <v>0</v>
          </cell>
        </row>
        <row r="7382">
          <cell r="S7382">
            <v>0</v>
          </cell>
          <cell r="T7382">
            <v>0</v>
          </cell>
          <cell r="U7382">
            <v>0</v>
          </cell>
        </row>
        <row r="7383">
          <cell r="S7383">
            <v>0</v>
          </cell>
          <cell r="T7383">
            <v>0</v>
          </cell>
          <cell r="U7383">
            <v>0</v>
          </cell>
        </row>
        <row r="7384">
          <cell r="S7384">
            <v>0</v>
          </cell>
          <cell r="T7384">
            <v>0</v>
          </cell>
          <cell r="U7384">
            <v>0</v>
          </cell>
        </row>
        <row r="7385">
          <cell r="S7385">
            <v>0</v>
          </cell>
          <cell r="T7385">
            <v>0</v>
          </cell>
          <cell r="U7385">
            <v>0</v>
          </cell>
        </row>
        <row r="7386">
          <cell r="S7386">
            <v>0</v>
          </cell>
          <cell r="T7386">
            <v>0</v>
          </cell>
          <cell r="U7386">
            <v>0</v>
          </cell>
        </row>
        <row r="7387">
          <cell r="S7387">
            <v>0</v>
          </cell>
          <cell r="T7387">
            <v>0</v>
          </cell>
          <cell r="U7387">
            <v>0</v>
          </cell>
        </row>
        <row r="7388">
          <cell r="S7388">
            <v>0</v>
          </cell>
          <cell r="T7388">
            <v>0</v>
          </cell>
          <cell r="U7388">
            <v>0</v>
          </cell>
        </row>
        <row r="7389">
          <cell r="S7389">
            <v>0</v>
          </cell>
          <cell r="T7389">
            <v>0</v>
          </cell>
          <cell r="U7389">
            <v>0</v>
          </cell>
        </row>
        <row r="7390">
          <cell r="S7390">
            <v>0</v>
          </cell>
          <cell r="T7390">
            <v>0</v>
          </cell>
          <cell r="U7390">
            <v>0</v>
          </cell>
        </row>
        <row r="7391">
          <cell r="S7391">
            <v>0</v>
          </cell>
          <cell r="T7391">
            <v>0</v>
          </cell>
          <cell r="U7391">
            <v>0</v>
          </cell>
        </row>
        <row r="7392">
          <cell r="S7392">
            <v>0</v>
          </cell>
          <cell r="T7392">
            <v>0</v>
          </cell>
          <cell r="U7392">
            <v>0</v>
          </cell>
        </row>
        <row r="7393">
          <cell r="S7393">
            <v>0</v>
          </cell>
          <cell r="T7393">
            <v>0</v>
          </cell>
          <cell r="U7393">
            <v>0</v>
          </cell>
        </row>
        <row r="7394">
          <cell r="S7394">
            <v>0</v>
          </cell>
          <cell r="T7394">
            <v>0</v>
          </cell>
          <cell r="U7394">
            <v>0</v>
          </cell>
        </row>
        <row r="7395">
          <cell r="S7395">
            <v>0</v>
          </cell>
          <cell r="T7395">
            <v>0</v>
          </cell>
          <cell r="U7395">
            <v>0</v>
          </cell>
        </row>
        <row r="7396">
          <cell r="S7396">
            <v>0</v>
          </cell>
          <cell r="T7396">
            <v>0</v>
          </cell>
          <cell r="U7396">
            <v>0</v>
          </cell>
        </row>
        <row r="7397">
          <cell r="S7397">
            <v>0</v>
          </cell>
          <cell r="T7397">
            <v>0</v>
          </cell>
          <cell r="U7397">
            <v>0</v>
          </cell>
        </row>
        <row r="7398">
          <cell r="S7398">
            <v>0</v>
          </cell>
          <cell r="T7398">
            <v>0</v>
          </cell>
          <cell r="U7398">
            <v>0</v>
          </cell>
        </row>
        <row r="7399">
          <cell r="S7399">
            <v>0</v>
          </cell>
          <cell r="T7399">
            <v>0</v>
          </cell>
          <cell r="U7399">
            <v>0</v>
          </cell>
        </row>
        <row r="7400">
          <cell r="S7400">
            <v>0</v>
          </cell>
          <cell r="T7400">
            <v>0</v>
          </cell>
          <cell r="U7400">
            <v>0</v>
          </cell>
        </row>
        <row r="7401">
          <cell r="S7401">
            <v>0</v>
          </cell>
          <cell r="T7401">
            <v>0</v>
          </cell>
          <cell r="U7401">
            <v>0</v>
          </cell>
        </row>
        <row r="7402">
          <cell r="S7402">
            <v>0</v>
          </cell>
          <cell r="T7402">
            <v>0</v>
          </cell>
          <cell r="U7402">
            <v>0</v>
          </cell>
        </row>
        <row r="7403">
          <cell r="S7403">
            <v>0</v>
          </cell>
          <cell r="T7403">
            <v>0</v>
          </cell>
          <cell r="U7403">
            <v>0</v>
          </cell>
        </row>
        <row r="7404">
          <cell r="S7404">
            <v>0</v>
          </cell>
          <cell r="T7404">
            <v>0</v>
          </cell>
          <cell r="U7404">
            <v>0</v>
          </cell>
        </row>
        <row r="7405">
          <cell r="S7405">
            <v>0</v>
          </cell>
          <cell r="T7405">
            <v>0</v>
          </cell>
          <cell r="U7405">
            <v>0</v>
          </cell>
        </row>
        <row r="7406">
          <cell r="S7406">
            <v>0</v>
          </cell>
          <cell r="T7406">
            <v>0</v>
          </cell>
          <cell r="U7406">
            <v>0</v>
          </cell>
        </row>
        <row r="7407">
          <cell r="S7407">
            <v>0</v>
          </cell>
          <cell r="T7407">
            <v>0</v>
          </cell>
          <cell r="U7407">
            <v>0</v>
          </cell>
        </row>
        <row r="7408">
          <cell r="S7408">
            <v>0</v>
          </cell>
          <cell r="T7408">
            <v>0</v>
          </cell>
          <cell r="U7408">
            <v>0</v>
          </cell>
        </row>
        <row r="7409">
          <cell r="S7409">
            <v>0</v>
          </cell>
          <cell r="T7409">
            <v>0</v>
          </cell>
          <cell r="U7409">
            <v>0</v>
          </cell>
        </row>
        <row r="7410">
          <cell r="S7410">
            <v>0</v>
          </cell>
          <cell r="T7410">
            <v>0</v>
          </cell>
          <cell r="U7410">
            <v>0</v>
          </cell>
        </row>
        <row r="7411">
          <cell r="S7411">
            <v>0</v>
          </cell>
          <cell r="T7411">
            <v>0</v>
          </cell>
          <cell r="U7411">
            <v>0</v>
          </cell>
        </row>
        <row r="7412">
          <cell r="S7412">
            <v>0</v>
          </cell>
          <cell r="T7412">
            <v>0</v>
          </cell>
          <cell r="U7412">
            <v>0</v>
          </cell>
        </row>
        <row r="7413">
          <cell r="S7413">
            <v>0</v>
          </cell>
          <cell r="T7413">
            <v>0</v>
          </cell>
          <cell r="U7413">
            <v>0</v>
          </cell>
        </row>
        <row r="7414">
          <cell r="S7414">
            <v>0</v>
          </cell>
          <cell r="T7414">
            <v>0</v>
          </cell>
          <cell r="U7414">
            <v>0</v>
          </cell>
        </row>
        <row r="7415">
          <cell r="S7415">
            <v>0</v>
          </cell>
          <cell r="T7415">
            <v>0</v>
          </cell>
          <cell r="U7415">
            <v>0</v>
          </cell>
        </row>
        <row r="7416">
          <cell r="S7416">
            <v>0</v>
          </cell>
          <cell r="T7416">
            <v>0</v>
          </cell>
          <cell r="U7416">
            <v>0</v>
          </cell>
        </row>
        <row r="7417">
          <cell r="S7417">
            <v>0</v>
          </cell>
          <cell r="T7417">
            <v>0</v>
          </cell>
          <cell r="U7417">
            <v>0</v>
          </cell>
        </row>
        <row r="7418">
          <cell r="S7418">
            <v>0</v>
          </cell>
          <cell r="T7418">
            <v>0</v>
          </cell>
          <cell r="U7418">
            <v>0</v>
          </cell>
        </row>
        <row r="7419">
          <cell r="S7419">
            <v>0</v>
          </cell>
          <cell r="T7419">
            <v>0</v>
          </cell>
          <cell r="U7419">
            <v>0</v>
          </cell>
        </row>
        <row r="7420">
          <cell r="S7420">
            <v>0</v>
          </cell>
          <cell r="T7420">
            <v>0</v>
          </cell>
          <cell r="U7420">
            <v>0</v>
          </cell>
        </row>
        <row r="7421">
          <cell r="S7421">
            <v>0</v>
          </cell>
          <cell r="T7421">
            <v>0</v>
          </cell>
          <cell r="U7421">
            <v>0</v>
          </cell>
        </row>
        <row r="7422">
          <cell r="S7422">
            <v>0</v>
          </cell>
          <cell r="T7422">
            <v>0</v>
          </cell>
          <cell r="U7422">
            <v>0</v>
          </cell>
        </row>
        <row r="7423">
          <cell r="S7423">
            <v>0</v>
          </cell>
          <cell r="T7423">
            <v>0</v>
          </cell>
          <cell r="U7423">
            <v>0</v>
          </cell>
        </row>
        <row r="7424">
          <cell r="S7424">
            <v>0</v>
          </cell>
          <cell r="T7424">
            <v>0</v>
          </cell>
          <cell r="U7424">
            <v>0</v>
          </cell>
        </row>
        <row r="7425">
          <cell r="S7425">
            <v>0</v>
          </cell>
          <cell r="T7425">
            <v>0</v>
          </cell>
          <cell r="U7425">
            <v>0</v>
          </cell>
        </row>
        <row r="7426">
          <cell r="S7426">
            <v>0</v>
          </cell>
          <cell r="T7426">
            <v>0</v>
          </cell>
          <cell r="U7426">
            <v>0</v>
          </cell>
        </row>
        <row r="7427">
          <cell r="S7427">
            <v>0</v>
          </cell>
          <cell r="T7427">
            <v>0</v>
          </cell>
          <cell r="U7427">
            <v>0</v>
          </cell>
        </row>
        <row r="7428">
          <cell r="S7428">
            <v>0</v>
          </cell>
          <cell r="T7428">
            <v>0</v>
          </cell>
          <cell r="U7428">
            <v>0</v>
          </cell>
        </row>
        <row r="7429">
          <cell r="S7429">
            <v>0</v>
          </cell>
          <cell r="T7429">
            <v>0</v>
          </cell>
          <cell r="U7429">
            <v>0</v>
          </cell>
        </row>
        <row r="7430">
          <cell r="S7430">
            <v>0</v>
          </cell>
          <cell r="T7430">
            <v>0</v>
          </cell>
          <cell r="U7430">
            <v>0</v>
          </cell>
        </row>
        <row r="7431">
          <cell r="S7431">
            <v>0</v>
          </cell>
          <cell r="T7431">
            <v>0</v>
          </cell>
          <cell r="U7431">
            <v>0</v>
          </cell>
        </row>
        <row r="7432">
          <cell r="S7432">
            <v>0</v>
          </cell>
          <cell r="T7432">
            <v>0</v>
          </cell>
          <cell r="U7432">
            <v>0</v>
          </cell>
        </row>
        <row r="7433">
          <cell r="S7433">
            <v>0</v>
          </cell>
          <cell r="T7433">
            <v>0</v>
          </cell>
          <cell r="U7433">
            <v>0</v>
          </cell>
        </row>
        <row r="7434">
          <cell r="S7434">
            <v>0</v>
          </cell>
          <cell r="T7434">
            <v>0</v>
          </cell>
          <cell r="U7434">
            <v>0</v>
          </cell>
        </row>
        <row r="7435">
          <cell r="S7435">
            <v>0</v>
          </cell>
          <cell r="T7435">
            <v>0</v>
          </cell>
          <cell r="U7435">
            <v>0</v>
          </cell>
        </row>
        <row r="7436">
          <cell r="S7436">
            <v>0</v>
          </cell>
          <cell r="T7436">
            <v>0</v>
          </cell>
          <cell r="U7436">
            <v>0</v>
          </cell>
        </row>
        <row r="7437">
          <cell r="S7437">
            <v>0</v>
          </cell>
          <cell r="T7437">
            <v>0</v>
          </cell>
          <cell r="U7437">
            <v>0</v>
          </cell>
        </row>
        <row r="7438">
          <cell r="S7438">
            <v>0</v>
          </cell>
          <cell r="T7438">
            <v>0</v>
          </cell>
          <cell r="U7438">
            <v>0</v>
          </cell>
        </row>
        <row r="7439">
          <cell r="S7439">
            <v>0</v>
          </cell>
          <cell r="T7439">
            <v>0</v>
          </cell>
          <cell r="U7439">
            <v>0</v>
          </cell>
        </row>
        <row r="7440">
          <cell r="S7440">
            <v>0</v>
          </cell>
          <cell r="T7440">
            <v>0</v>
          </cell>
          <cell r="U7440">
            <v>0</v>
          </cell>
        </row>
        <row r="7441">
          <cell r="S7441">
            <v>0</v>
          </cell>
          <cell r="T7441">
            <v>0</v>
          </cell>
          <cell r="U7441">
            <v>0</v>
          </cell>
        </row>
        <row r="7442">
          <cell r="S7442">
            <v>0</v>
          </cell>
          <cell r="T7442">
            <v>0</v>
          </cell>
          <cell r="U7442">
            <v>0</v>
          </cell>
        </row>
        <row r="7443">
          <cell r="S7443">
            <v>0</v>
          </cell>
          <cell r="T7443">
            <v>0</v>
          </cell>
          <cell r="U7443">
            <v>0</v>
          </cell>
        </row>
        <row r="7444">
          <cell r="S7444">
            <v>0</v>
          </cell>
          <cell r="T7444">
            <v>0</v>
          </cell>
          <cell r="U7444">
            <v>0</v>
          </cell>
        </row>
        <row r="7445">
          <cell r="S7445">
            <v>0</v>
          </cell>
          <cell r="T7445">
            <v>0</v>
          </cell>
          <cell r="U7445">
            <v>0</v>
          </cell>
        </row>
        <row r="7446">
          <cell r="S7446">
            <v>0</v>
          </cell>
          <cell r="T7446">
            <v>0</v>
          </cell>
          <cell r="U7446">
            <v>0</v>
          </cell>
        </row>
        <row r="7447">
          <cell r="S7447">
            <v>0</v>
          </cell>
          <cell r="T7447">
            <v>0</v>
          </cell>
          <cell r="U7447">
            <v>0</v>
          </cell>
        </row>
        <row r="7448">
          <cell r="S7448">
            <v>0</v>
          </cell>
          <cell r="T7448">
            <v>0</v>
          </cell>
          <cell r="U7448">
            <v>0</v>
          </cell>
        </row>
        <row r="7449">
          <cell r="S7449">
            <v>0</v>
          </cell>
          <cell r="T7449">
            <v>0</v>
          </cell>
          <cell r="U7449">
            <v>0</v>
          </cell>
        </row>
        <row r="7450">
          <cell r="S7450">
            <v>0</v>
          </cell>
          <cell r="T7450">
            <v>0</v>
          </cell>
          <cell r="U7450">
            <v>0</v>
          </cell>
        </row>
        <row r="7451">
          <cell r="S7451">
            <v>0</v>
          </cell>
          <cell r="T7451">
            <v>0</v>
          </cell>
          <cell r="U7451">
            <v>0</v>
          </cell>
        </row>
        <row r="7452">
          <cell r="S7452">
            <v>0</v>
          </cell>
          <cell r="T7452">
            <v>0</v>
          </cell>
          <cell r="U7452">
            <v>0</v>
          </cell>
        </row>
        <row r="7453">
          <cell r="S7453">
            <v>0</v>
          </cell>
          <cell r="T7453">
            <v>0</v>
          </cell>
          <cell r="U7453">
            <v>0</v>
          </cell>
        </row>
        <row r="7454">
          <cell r="S7454">
            <v>0</v>
          </cell>
          <cell r="T7454">
            <v>0</v>
          </cell>
          <cell r="U7454">
            <v>0</v>
          </cell>
        </row>
        <row r="7455">
          <cell r="S7455">
            <v>0</v>
          </cell>
          <cell r="T7455">
            <v>0</v>
          </cell>
          <cell r="U7455">
            <v>0</v>
          </cell>
        </row>
        <row r="7456">
          <cell r="S7456">
            <v>0</v>
          </cell>
          <cell r="T7456">
            <v>0</v>
          </cell>
          <cell r="U7456">
            <v>0</v>
          </cell>
        </row>
        <row r="7457">
          <cell r="S7457">
            <v>0</v>
          </cell>
          <cell r="T7457">
            <v>0</v>
          </cell>
          <cell r="U7457">
            <v>0</v>
          </cell>
        </row>
        <row r="7458">
          <cell r="S7458">
            <v>0</v>
          </cell>
          <cell r="T7458">
            <v>0</v>
          </cell>
          <cell r="U7458">
            <v>0</v>
          </cell>
        </row>
        <row r="7459">
          <cell r="S7459">
            <v>0</v>
          </cell>
          <cell r="T7459">
            <v>0</v>
          </cell>
          <cell r="U7459">
            <v>0</v>
          </cell>
        </row>
        <row r="7460">
          <cell r="S7460">
            <v>0</v>
          </cell>
          <cell r="T7460">
            <v>0</v>
          </cell>
          <cell r="U7460">
            <v>0</v>
          </cell>
        </row>
        <row r="7461">
          <cell r="S7461">
            <v>0</v>
          </cell>
          <cell r="T7461">
            <v>0</v>
          </cell>
          <cell r="U7461">
            <v>0</v>
          </cell>
        </row>
        <row r="7462">
          <cell r="S7462">
            <v>0</v>
          </cell>
          <cell r="T7462">
            <v>0</v>
          </cell>
          <cell r="U7462">
            <v>0</v>
          </cell>
        </row>
        <row r="7463">
          <cell r="S7463">
            <v>0</v>
          </cell>
          <cell r="T7463">
            <v>0</v>
          </cell>
          <cell r="U7463">
            <v>0</v>
          </cell>
        </row>
        <row r="7464">
          <cell r="S7464">
            <v>0</v>
          </cell>
          <cell r="T7464">
            <v>0</v>
          </cell>
          <cell r="U7464">
            <v>0</v>
          </cell>
        </row>
        <row r="7465">
          <cell r="S7465">
            <v>0</v>
          </cell>
          <cell r="T7465">
            <v>0</v>
          </cell>
          <cell r="U7465">
            <v>0</v>
          </cell>
        </row>
        <row r="7466">
          <cell r="S7466">
            <v>0</v>
          </cell>
          <cell r="T7466">
            <v>0</v>
          </cell>
          <cell r="U7466">
            <v>0</v>
          </cell>
        </row>
        <row r="7467">
          <cell r="S7467">
            <v>0</v>
          </cell>
          <cell r="T7467">
            <v>0</v>
          </cell>
          <cell r="U7467">
            <v>0</v>
          </cell>
        </row>
        <row r="7468">
          <cell r="S7468">
            <v>0</v>
          </cell>
          <cell r="T7468">
            <v>0</v>
          </cell>
          <cell r="U7468">
            <v>0</v>
          </cell>
        </row>
        <row r="7469">
          <cell r="S7469">
            <v>0</v>
          </cell>
          <cell r="T7469">
            <v>0</v>
          </cell>
          <cell r="U7469">
            <v>0</v>
          </cell>
        </row>
        <row r="7470">
          <cell r="S7470">
            <v>0</v>
          </cell>
          <cell r="T7470">
            <v>0</v>
          </cell>
          <cell r="U7470">
            <v>0</v>
          </cell>
        </row>
        <row r="7471">
          <cell r="S7471">
            <v>0</v>
          </cell>
          <cell r="T7471">
            <v>0</v>
          </cell>
          <cell r="U7471">
            <v>0</v>
          </cell>
        </row>
        <row r="7472">
          <cell r="S7472">
            <v>0</v>
          </cell>
          <cell r="T7472">
            <v>0</v>
          </cell>
          <cell r="U7472">
            <v>0</v>
          </cell>
        </row>
        <row r="7473">
          <cell r="S7473">
            <v>0</v>
          </cell>
          <cell r="T7473">
            <v>0</v>
          </cell>
          <cell r="U7473">
            <v>0</v>
          </cell>
        </row>
        <row r="7474">
          <cell r="S7474">
            <v>0</v>
          </cell>
          <cell r="T7474">
            <v>0</v>
          </cell>
          <cell r="U7474">
            <v>0</v>
          </cell>
        </row>
        <row r="7475">
          <cell r="S7475">
            <v>0</v>
          </cell>
          <cell r="T7475">
            <v>0</v>
          </cell>
          <cell r="U7475">
            <v>0</v>
          </cell>
        </row>
        <row r="7476">
          <cell r="S7476">
            <v>0</v>
          </cell>
          <cell r="T7476">
            <v>0</v>
          </cell>
          <cell r="U7476">
            <v>0</v>
          </cell>
        </row>
        <row r="7477">
          <cell r="S7477">
            <v>0</v>
          </cell>
          <cell r="T7477">
            <v>0</v>
          </cell>
          <cell r="U7477">
            <v>0</v>
          </cell>
        </row>
        <row r="7478">
          <cell r="S7478">
            <v>0</v>
          </cell>
          <cell r="T7478">
            <v>0</v>
          </cell>
          <cell r="U7478">
            <v>0</v>
          </cell>
        </row>
        <row r="7479">
          <cell r="S7479">
            <v>0</v>
          </cell>
          <cell r="T7479">
            <v>0</v>
          </cell>
          <cell r="U7479">
            <v>0</v>
          </cell>
        </row>
        <row r="7480">
          <cell r="S7480">
            <v>0</v>
          </cell>
          <cell r="T7480">
            <v>0</v>
          </cell>
          <cell r="U7480">
            <v>0</v>
          </cell>
        </row>
        <row r="7481">
          <cell r="S7481">
            <v>0</v>
          </cell>
          <cell r="T7481">
            <v>0</v>
          </cell>
          <cell r="U7481">
            <v>0</v>
          </cell>
        </row>
        <row r="7482">
          <cell r="S7482">
            <v>0</v>
          </cell>
          <cell r="T7482">
            <v>0</v>
          </cell>
          <cell r="U7482">
            <v>0</v>
          </cell>
        </row>
        <row r="7483">
          <cell r="S7483">
            <v>0</v>
          </cell>
          <cell r="T7483">
            <v>0</v>
          </cell>
          <cell r="U7483">
            <v>0</v>
          </cell>
        </row>
        <row r="7484">
          <cell r="S7484">
            <v>0</v>
          </cell>
          <cell r="T7484">
            <v>0</v>
          </cell>
          <cell r="U7484">
            <v>0</v>
          </cell>
        </row>
        <row r="7485">
          <cell r="S7485">
            <v>0</v>
          </cell>
          <cell r="T7485">
            <v>0</v>
          </cell>
          <cell r="U7485">
            <v>0</v>
          </cell>
        </row>
        <row r="7486">
          <cell r="S7486">
            <v>0</v>
          </cell>
          <cell r="T7486">
            <v>0</v>
          </cell>
          <cell r="U7486">
            <v>0</v>
          </cell>
        </row>
        <row r="7487">
          <cell r="S7487">
            <v>0</v>
          </cell>
          <cell r="T7487">
            <v>0</v>
          </cell>
          <cell r="U7487">
            <v>0</v>
          </cell>
        </row>
        <row r="7488">
          <cell r="S7488">
            <v>0</v>
          </cell>
          <cell r="T7488">
            <v>0</v>
          </cell>
          <cell r="U7488">
            <v>0</v>
          </cell>
        </row>
        <row r="7489">
          <cell r="S7489">
            <v>0</v>
          </cell>
          <cell r="T7489">
            <v>0</v>
          </cell>
          <cell r="U7489">
            <v>0</v>
          </cell>
        </row>
        <row r="7490">
          <cell r="S7490">
            <v>0</v>
          </cell>
          <cell r="T7490">
            <v>0</v>
          </cell>
          <cell r="U7490">
            <v>0</v>
          </cell>
        </row>
        <row r="7491">
          <cell r="S7491">
            <v>0</v>
          </cell>
          <cell r="T7491">
            <v>0</v>
          </cell>
          <cell r="U7491">
            <v>0</v>
          </cell>
        </row>
        <row r="7492">
          <cell r="S7492">
            <v>0</v>
          </cell>
          <cell r="T7492">
            <v>0</v>
          </cell>
          <cell r="U7492">
            <v>0</v>
          </cell>
        </row>
        <row r="7493">
          <cell r="S7493">
            <v>0</v>
          </cell>
          <cell r="T7493">
            <v>0</v>
          </cell>
          <cell r="U7493">
            <v>0</v>
          </cell>
        </row>
        <row r="7494">
          <cell r="S7494">
            <v>0</v>
          </cell>
          <cell r="T7494">
            <v>0</v>
          </cell>
          <cell r="U7494">
            <v>0</v>
          </cell>
        </row>
        <row r="7495">
          <cell r="S7495">
            <v>0</v>
          </cell>
          <cell r="T7495">
            <v>0</v>
          </cell>
          <cell r="U7495">
            <v>0</v>
          </cell>
        </row>
        <row r="7496">
          <cell r="S7496">
            <v>0</v>
          </cell>
          <cell r="T7496">
            <v>0</v>
          </cell>
          <cell r="U7496">
            <v>0</v>
          </cell>
        </row>
        <row r="7497">
          <cell r="S7497">
            <v>0</v>
          </cell>
          <cell r="T7497">
            <v>0</v>
          </cell>
          <cell r="U7497">
            <v>0</v>
          </cell>
        </row>
        <row r="7498">
          <cell r="S7498">
            <v>0</v>
          </cell>
          <cell r="T7498">
            <v>0</v>
          </cell>
          <cell r="U7498">
            <v>0</v>
          </cell>
        </row>
        <row r="7499">
          <cell r="S7499">
            <v>0</v>
          </cell>
          <cell r="T7499">
            <v>0</v>
          </cell>
          <cell r="U7499">
            <v>0</v>
          </cell>
        </row>
        <row r="7500">
          <cell r="S7500">
            <v>0</v>
          </cell>
          <cell r="T7500">
            <v>0</v>
          </cell>
          <cell r="U7500">
            <v>0</v>
          </cell>
        </row>
        <row r="7501">
          <cell r="S7501">
            <v>0</v>
          </cell>
          <cell r="T7501">
            <v>0</v>
          </cell>
          <cell r="U7501">
            <v>0</v>
          </cell>
        </row>
        <row r="7502">
          <cell r="S7502">
            <v>0</v>
          </cell>
          <cell r="T7502">
            <v>0</v>
          </cell>
          <cell r="U7502">
            <v>0</v>
          </cell>
        </row>
        <row r="7503">
          <cell r="S7503">
            <v>0</v>
          </cell>
          <cell r="T7503">
            <v>0</v>
          </cell>
          <cell r="U7503">
            <v>0</v>
          </cell>
        </row>
        <row r="7504">
          <cell r="S7504">
            <v>0</v>
          </cell>
          <cell r="T7504">
            <v>0</v>
          </cell>
          <cell r="U7504">
            <v>0</v>
          </cell>
        </row>
        <row r="7505">
          <cell r="S7505">
            <v>0</v>
          </cell>
          <cell r="T7505">
            <v>0</v>
          </cell>
          <cell r="U7505">
            <v>0</v>
          </cell>
        </row>
        <row r="7506">
          <cell r="S7506">
            <v>0</v>
          </cell>
          <cell r="T7506">
            <v>0</v>
          </cell>
          <cell r="U7506">
            <v>0</v>
          </cell>
        </row>
        <row r="7507">
          <cell r="S7507">
            <v>0</v>
          </cell>
          <cell r="T7507">
            <v>0</v>
          </cell>
          <cell r="U7507">
            <v>0</v>
          </cell>
        </row>
        <row r="7508">
          <cell r="S7508">
            <v>0</v>
          </cell>
          <cell r="T7508">
            <v>0</v>
          </cell>
          <cell r="U7508">
            <v>0</v>
          </cell>
        </row>
        <row r="7509">
          <cell r="S7509">
            <v>0</v>
          </cell>
          <cell r="T7509">
            <v>0</v>
          </cell>
          <cell r="U7509">
            <v>0</v>
          </cell>
        </row>
        <row r="7510">
          <cell r="S7510">
            <v>0</v>
          </cell>
          <cell r="T7510">
            <v>0</v>
          </cell>
          <cell r="U7510">
            <v>0</v>
          </cell>
        </row>
        <row r="7511">
          <cell r="S7511">
            <v>0</v>
          </cell>
          <cell r="T7511">
            <v>0</v>
          </cell>
          <cell r="U7511">
            <v>0</v>
          </cell>
        </row>
        <row r="7512">
          <cell r="S7512">
            <v>0</v>
          </cell>
          <cell r="T7512">
            <v>0</v>
          </cell>
          <cell r="U7512">
            <v>0</v>
          </cell>
        </row>
        <row r="7513">
          <cell r="S7513">
            <v>0</v>
          </cell>
          <cell r="T7513">
            <v>0</v>
          </cell>
          <cell r="U7513">
            <v>0</v>
          </cell>
        </row>
        <row r="7514">
          <cell r="S7514">
            <v>0</v>
          </cell>
          <cell r="T7514">
            <v>0</v>
          </cell>
          <cell r="U7514">
            <v>0</v>
          </cell>
        </row>
        <row r="7515">
          <cell r="S7515">
            <v>0</v>
          </cell>
          <cell r="T7515">
            <v>0</v>
          </cell>
          <cell r="U7515">
            <v>0</v>
          </cell>
        </row>
        <row r="7516">
          <cell r="S7516">
            <v>0</v>
          </cell>
          <cell r="T7516">
            <v>0</v>
          </cell>
          <cell r="U7516">
            <v>0</v>
          </cell>
        </row>
        <row r="7517">
          <cell r="S7517">
            <v>0</v>
          </cell>
          <cell r="T7517">
            <v>0</v>
          </cell>
          <cell r="U7517">
            <v>0</v>
          </cell>
        </row>
        <row r="7518">
          <cell r="S7518">
            <v>0</v>
          </cell>
          <cell r="T7518">
            <v>0</v>
          </cell>
          <cell r="U7518">
            <v>0</v>
          </cell>
        </row>
        <row r="7519">
          <cell r="S7519">
            <v>0</v>
          </cell>
          <cell r="T7519">
            <v>0</v>
          </cell>
          <cell r="U7519">
            <v>0</v>
          </cell>
        </row>
        <row r="7520">
          <cell r="S7520">
            <v>0</v>
          </cell>
          <cell r="T7520">
            <v>0</v>
          </cell>
          <cell r="U7520">
            <v>0</v>
          </cell>
        </row>
        <row r="7521">
          <cell r="S7521">
            <v>0</v>
          </cell>
          <cell r="T7521">
            <v>0</v>
          </cell>
          <cell r="U7521">
            <v>0</v>
          </cell>
        </row>
        <row r="7522">
          <cell r="S7522">
            <v>0</v>
          </cell>
          <cell r="T7522">
            <v>0</v>
          </cell>
          <cell r="U7522">
            <v>0</v>
          </cell>
        </row>
        <row r="7523">
          <cell r="S7523">
            <v>0</v>
          </cell>
          <cell r="T7523">
            <v>0</v>
          </cell>
          <cell r="U7523">
            <v>0</v>
          </cell>
        </row>
        <row r="7524">
          <cell r="S7524">
            <v>0</v>
          </cell>
          <cell r="T7524">
            <v>0</v>
          </cell>
          <cell r="U7524">
            <v>0</v>
          </cell>
        </row>
        <row r="7525">
          <cell r="S7525">
            <v>0</v>
          </cell>
          <cell r="T7525">
            <v>0</v>
          </cell>
          <cell r="U7525">
            <v>0</v>
          </cell>
        </row>
        <row r="7526">
          <cell r="S7526">
            <v>0</v>
          </cell>
          <cell r="T7526">
            <v>0</v>
          </cell>
          <cell r="U7526">
            <v>0</v>
          </cell>
        </row>
        <row r="7527">
          <cell r="S7527">
            <v>0</v>
          </cell>
          <cell r="T7527">
            <v>0</v>
          </cell>
          <cell r="U7527">
            <v>0</v>
          </cell>
        </row>
        <row r="7528">
          <cell r="S7528">
            <v>0</v>
          </cell>
          <cell r="T7528">
            <v>0</v>
          </cell>
          <cell r="U7528">
            <v>0</v>
          </cell>
        </row>
        <row r="7529">
          <cell r="S7529">
            <v>0</v>
          </cell>
          <cell r="T7529">
            <v>0</v>
          </cell>
          <cell r="U7529">
            <v>0</v>
          </cell>
        </row>
        <row r="7530">
          <cell r="S7530">
            <v>0</v>
          </cell>
          <cell r="T7530">
            <v>0</v>
          </cell>
          <cell r="U7530">
            <v>0</v>
          </cell>
        </row>
        <row r="7531">
          <cell r="S7531">
            <v>0</v>
          </cell>
          <cell r="T7531">
            <v>0</v>
          </cell>
          <cell r="U7531">
            <v>0</v>
          </cell>
        </row>
        <row r="7532">
          <cell r="S7532">
            <v>0</v>
          </cell>
          <cell r="T7532">
            <v>0</v>
          </cell>
          <cell r="U7532">
            <v>0</v>
          </cell>
        </row>
        <row r="7533">
          <cell r="S7533">
            <v>0</v>
          </cell>
          <cell r="T7533">
            <v>0</v>
          </cell>
          <cell r="U7533">
            <v>0</v>
          </cell>
        </row>
        <row r="7534">
          <cell r="S7534">
            <v>0</v>
          </cell>
          <cell r="T7534">
            <v>0</v>
          </cell>
          <cell r="U7534">
            <v>0</v>
          </cell>
        </row>
        <row r="7535">
          <cell r="S7535">
            <v>0</v>
          </cell>
          <cell r="T7535">
            <v>0</v>
          </cell>
          <cell r="U7535">
            <v>0</v>
          </cell>
        </row>
        <row r="7536">
          <cell r="S7536">
            <v>0</v>
          </cell>
          <cell r="T7536">
            <v>0</v>
          </cell>
          <cell r="U7536">
            <v>0</v>
          </cell>
        </row>
        <row r="7537">
          <cell r="S7537">
            <v>0</v>
          </cell>
          <cell r="T7537">
            <v>0</v>
          </cell>
          <cell r="U7537">
            <v>0</v>
          </cell>
        </row>
        <row r="7538">
          <cell r="S7538">
            <v>0</v>
          </cell>
          <cell r="T7538">
            <v>0</v>
          </cell>
          <cell r="U7538">
            <v>0</v>
          </cell>
        </row>
        <row r="7539">
          <cell r="S7539">
            <v>0</v>
          </cell>
          <cell r="T7539">
            <v>0</v>
          </cell>
          <cell r="U7539">
            <v>0</v>
          </cell>
        </row>
        <row r="7540">
          <cell r="S7540">
            <v>0</v>
          </cell>
          <cell r="T7540">
            <v>0</v>
          </cell>
          <cell r="U7540">
            <v>0</v>
          </cell>
        </row>
        <row r="7541">
          <cell r="S7541">
            <v>0</v>
          </cell>
          <cell r="T7541">
            <v>0</v>
          </cell>
          <cell r="U7541">
            <v>0</v>
          </cell>
        </row>
        <row r="7542">
          <cell r="S7542">
            <v>0</v>
          </cell>
          <cell r="T7542">
            <v>0</v>
          </cell>
          <cell r="U7542">
            <v>0</v>
          </cell>
        </row>
        <row r="7543">
          <cell r="S7543">
            <v>0</v>
          </cell>
          <cell r="T7543">
            <v>0</v>
          </cell>
          <cell r="U7543">
            <v>0</v>
          </cell>
        </row>
        <row r="7544">
          <cell r="S7544">
            <v>0</v>
          </cell>
          <cell r="T7544">
            <v>0</v>
          </cell>
          <cell r="U7544">
            <v>0</v>
          </cell>
        </row>
        <row r="7545">
          <cell r="S7545">
            <v>0</v>
          </cell>
          <cell r="T7545">
            <v>0</v>
          </cell>
          <cell r="U7545">
            <v>0</v>
          </cell>
        </row>
        <row r="7546">
          <cell r="S7546">
            <v>0</v>
          </cell>
          <cell r="T7546">
            <v>0</v>
          </cell>
          <cell r="U7546">
            <v>0</v>
          </cell>
        </row>
        <row r="7547">
          <cell r="S7547">
            <v>0</v>
          </cell>
          <cell r="T7547">
            <v>0</v>
          </cell>
          <cell r="U7547">
            <v>0</v>
          </cell>
        </row>
        <row r="7548">
          <cell r="S7548">
            <v>0</v>
          </cell>
          <cell r="T7548">
            <v>0</v>
          </cell>
          <cell r="U7548">
            <v>0</v>
          </cell>
        </row>
        <row r="7549">
          <cell r="S7549">
            <v>0</v>
          </cell>
          <cell r="T7549">
            <v>0</v>
          </cell>
          <cell r="U7549">
            <v>0</v>
          </cell>
        </row>
        <row r="7550">
          <cell r="S7550">
            <v>0</v>
          </cell>
          <cell r="T7550">
            <v>0</v>
          </cell>
          <cell r="U7550">
            <v>0</v>
          </cell>
        </row>
        <row r="7551">
          <cell r="S7551">
            <v>0</v>
          </cell>
          <cell r="T7551">
            <v>0</v>
          </cell>
          <cell r="U7551">
            <v>0</v>
          </cell>
        </row>
        <row r="7552">
          <cell r="S7552">
            <v>0</v>
          </cell>
          <cell r="T7552">
            <v>0</v>
          </cell>
          <cell r="U7552">
            <v>0</v>
          </cell>
        </row>
        <row r="7553">
          <cell r="S7553">
            <v>0</v>
          </cell>
          <cell r="T7553">
            <v>0</v>
          </cell>
          <cell r="U7553">
            <v>0</v>
          </cell>
        </row>
        <row r="7554">
          <cell r="S7554">
            <v>0</v>
          </cell>
          <cell r="T7554">
            <v>0</v>
          </cell>
          <cell r="U7554">
            <v>0</v>
          </cell>
        </row>
        <row r="7555">
          <cell r="S7555">
            <v>0</v>
          </cell>
          <cell r="T7555">
            <v>0</v>
          </cell>
          <cell r="U7555">
            <v>0</v>
          </cell>
        </row>
        <row r="7556">
          <cell r="S7556">
            <v>0</v>
          </cell>
          <cell r="T7556">
            <v>0</v>
          </cell>
          <cell r="U7556">
            <v>0</v>
          </cell>
        </row>
        <row r="7557">
          <cell r="S7557">
            <v>0</v>
          </cell>
          <cell r="T7557">
            <v>0</v>
          </cell>
          <cell r="U7557">
            <v>0</v>
          </cell>
        </row>
        <row r="7558">
          <cell r="S7558">
            <v>0</v>
          </cell>
          <cell r="T7558">
            <v>0</v>
          </cell>
          <cell r="U7558">
            <v>0</v>
          </cell>
        </row>
        <row r="7559">
          <cell r="S7559">
            <v>0</v>
          </cell>
          <cell r="T7559">
            <v>0</v>
          </cell>
          <cell r="U7559">
            <v>0</v>
          </cell>
        </row>
        <row r="7560">
          <cell r="S7560">
            <v>0</v>
          </cell>
          <cell r="T7560">
            <v>0</v>
          </cell>
          <cell r="U7560">
            <v>0</v>
          </cell>
        </row>
        <row r="7561">
          <cell r="S7561">
            <v>0</v>
          </cell>
          <cell r="T7561">
            <v>0</v>
          </cell>
          <cell r="U7561">
            <v>0</v>
          </cell>
        </row>
        <row r="7562">
          <cell r="S7562">
            <v>0</v>
          </cell>
          <cell r="T7562">
            <v>0</v>
          </cell>
          <cell r="U7562">
            <v>0</v>
          </cell>
        </row>
        <row r="7563">
          <cell r="S7563">
            <v>0</v>
          </cell>
          <cell r="T7563">
            <v>0</v>
          </cell>
          <cell r="U7563">
            <v>0</v>
          </cell>
        </row>
        <row r="7564">
          <cell r="S7564">
            <v>0</v>
          </cell>
          <cell r="T7564">
            <v>0</v>
          </cell>
          <cell r="U7564">
            <v>0</v>
          </cell>
        </row>
        <row r="7565">
          <cell r="S7565">
            <v>0</v>
          </cell>
          <cell r="T7565">
            <v>0</v>
          </cell>
          <cell r="U7565">
            <v>0</v>
          </cell>
        </row>
        <row r="7566">
          <cell r="S7566">
            <v>0</v>
          </cell>
          <cell r="T7566">
            <v>0</v>
          </cell>
          <cell r="U7566">
            <v>0</v>
          </cell>
        </row>
        <row r="7567">
          <cell r="S7567">
            <v>0</v>
          </cell>
          <cell r="T7567">
            <v>0</v>
          </cell>
          <cell r="U7567">
            <v>0</v>
          </cell>
        </row>
        <row r="7568">
          <cell r="S7568">
            <v>0</v>
          </cell>
          <cell r="T7568">
            <v>0</v>
          </cell>
          <cell r="U7568">
            <v>0</v>
          </cell>
        </row>
        <row r="7569">
          <cell r="S7569">
            <v>0</v>
          </cell>
          <cell r="T7569">
            <v>0</v>
          </cell>
          <cell r="U7569">
            <v>0</v>
          </cell>
        </row>
        <row r="7570">
          <cell r="S7570">
            <v>0</v>
          </cell>
          <cell r="T7570">
            <v>0</v>
          </cell>
          <cell r="U7570">
            <v>0</v>
          </cell>
        </row>
        <row r="7571">
          <cell r="S7571">
            <v>0</v>
          </cell>
          <cell r="T7571">
            <v>0</v>
          </cell>
          <cell r="U7571">
            <v>0</v>
          </cell>
        </row>
        <row r="7572">
          <cell r="S7572">
            <v>0</v>
          </cell>
          <cell r="T7572">
            <v>0</v>
          </cell>
          <cell r="U7572">
            <v>0</v>
          </cell>
        </row>
        <row r="7573">
          <cell r="S7573">
            <v>0</v>
          </cell>
          <cell r="T7573">
            <v>0</v>
          </cell>
          <cell r="U7573">
            <v>0</v>
          </cell>
        </row>
        <row r="7574">
          <cell r="S7574">
            <v>0</v>
          </cell>
          <cell r="T7574">
            <v>0</v>
          </cell>
          <cell r="U7574">
            <v>0</v>
          </cell>
        </row>
        <row r="7575">
          <cell r="S7575">
            <v>0</v>
          </cell>
          <cell r="T7575">
            <v>0</v>
          </cell>
          <cell r="U7575">
            <v>0</v>
          </cell>
        </row>
        <row r="7576">
          <cell r="S7576">
            <v>0</v>
          </cell>
          <cell r="T7576">
            <v>0</v>
          </cell>
          <cell r="U7576">
            <v>0</v>
          </cell>
        </row>
        <row r="7577">
          <cell r="S7577">
            <v>0</v>
          </cell>
          <cell r="T7577">
            <v>0</v>
          </cell>
          <cell r="U7577">
            <v>0</v>
          </cell>
        </row>
        <row r="7578">
          <cell r="S7578">
            <v>0</v>
          </cell>
          <cell r="T7578">
            <v>0</v>
          </cell>
          <cell r="U7578">
            <v>0</v>
          </cell>
        </row>
        <row r="7579">
          <cell r="S7579">
            <v>0</v>
          </cell>
          <cell r="T7579">
            <v>0</v>
          </cell>
          <cell r="U7579">
            <v>0</v>
          </cell>
        </row>
        <row r="7580">
          <cell r="S7580">
            <v>0</v>
          </cell>
          <cell r="T7580">
            <v>0</v>
          </cell>
          <cell r="U7580">
            <v>0</v>
          </cell>
        </row>
        <row r="7581">
          <cell r="S7581">
            <v>0</v>
          </cell>
          <cell r="T7581">
            <v>0</v>
          </cell>
          <cell r="U7581">
            <v>0</v>
          </cell>
        </row>
        <row r="7582">
          <cell r="S7582">
            <v>0</v>
          </cell>
          <cell r="T7582">
            <v>0</v>
          </cell>
          <cell r="U7582">
            <v>0</v>
          </cell>
        </row>
        <row r="7583">
          <cell r="S7583">
            <v>0</v>
          </cell>
          <cell r="T7583">
            <v>0</v>
          </cell>
          <cell r="U7583">
            <v>0</v>
          </cell>
        </row>
        <row r="7584">
          <cell r="S7584">
            <v>0</v>
          </cell>
          <cell r="T7584">
            <v>0</v>
          </cell>
          <cell r="U7584">
            <v>0</v>
          </cell>
        </row>
        <row r="7585">
          <cell r="S7585">
            <v>0</v>
          </cell>
          <cell r="T7585">
            <v>0</v>
          </cell>
          <cell r="U7585">
            <v>0</v>
          </cell>
        </row>
        <row r="7586">
          <cell r="S7586">
            <v>0</v>
          </cell>
          <cell r="T7586">
            <v>0</v>
          </cell>
          <cell r="U7586">
            <v>0</v>
          </cell>
        </row>
        <row r="7587">
          <cell r="S7587">
            <v>0</v>
          </cell>
          <cell r="T7587">
            <v>0</v>
          </cell>
          <cell r="U7587">
            <v>0</v>
          </cell>
        </row>
        <row r="7588">
          <cell r="S7588">
            <v>0</v>
          </cell>
          <cell r="T7588">
            <v>0</v>
          </cell>
          <cell r="U7588">
            <v>0</v>
          </cell>
        </row>
        <row r="7589">
          <cell r="S7589">
            <v>0</v>
          </cell>
          <cell r="T7589">
            <v>0</v>
          </cell>
          <cell r="U7589">
            <v>0</v>
          </cell>
        </row>
        <row r="7590">
          <cell r="S7590">
            <v>0</v>
          </cell>
          <cell r="T7590">
            <v>0</v>
          </cell>
          <cell r="U7590">
            <v>0</v>
          </cell>
        </row>
        <row r="7591">
          <cell r="S7591">
            <v>0</v>
          </cell>
          <cell r="T7591">
            <v>0</v>
          </cell>
          <cell r="U7591">
            <v>0</v>
          </cell>
        </row>
        <row r="7592">
          <cell r="S7592">
            <v>0</v>
          </cell>
          <cell r="T7592">
            <v>0</v>
          </cell>
          <cell r="U7592">
            <v>0</v>
          </cell>
        </row>
        <row r="7593">
          <cell r="S7593">
            <v>0</v>
          </cell>
          <cell r="T7593">
            <v>0</v>
          </cell>
          <cell r="U7593">
            <v>0</v>
          </cell>
        </row>
        <row r="7594">
          <cell r="S7594">
            <v>0</v>
          </cell>
          <cell r="T7594">
            <v>0</v>
          </cell>
          <cell r="U7594">
            <v>0</v>
          </cell>
        </row>
        <row r="7595">
          <cell r="S7595">
            <v>0</v>
          </cell>
          <cell r="T7595">
            <v>0</v>
          </cell>
          <cell r="U7595">
            <v>0</v>
          </cell>
        </row>
        <row r="7596">
          <cell r="S7596">
            <v>0</v>
          </cell>
          <cell r="T7596">
            <v>0</v>
          </cell>
          <cell r="U7596">
            <v>0</v>
          </cell>
        </row>
        <row r="7597">
          <cell r="S7597">
            <v>0</v>
          </cell>
          <cell r="T7597">
            <v>0</v>
          </cell>
          <cell r="U7597">
            <v>0</v>
          </cell>
        </row>
        <row r="7598">
          <cell r="S7598">
            <v>0</v>
          </cell>
          <cell r="T7598">
            <v>0</v>
          </cell>
          <cell r="U7598">
            <v>0</v>
          </cell>
        </row>
        <row r="7599">
          <cell r="S7599">
            <v>0</v>
          </cell>
          <cell r="T7599">
            <v>0</v>
          </cell>
          <cell r="U7599">
            <v>0</v>
          </cell>
        </row>
        <row r="7600">
          <cell r="S7600">
            <v>0</v>
          </cell>
          <cell r="T7600">
            <v>0</v>
          </cell>
          <cell r="U7600">
            <v>0</v>
          </cell>
        </row>
        <row r="7601">
          <cell r="S7601">
            <v>0</v>
          </cell>
          <cell r="T7601">
            <v>0</v>
          </cell>
          <cell r="U7601">
            <v>0</v>
          </cell>
        </row>
        <row r="7602">
          <cell r="S7602">
            <v>0</v>
          </cell>
          <cell r="T7602">
            <v>0</v>
          </cell>
          <cell r="U7602">
            <v>0</v>
          </cell>
        </row>
        <row r="7603">
          <cell r="S7603">
            <v>0</v>
          </cell>
          <cell r="T7603">
            <v>0</v>
          </cell>
          <cell r="U7603">
            <v>0</v>
          </cell>
        </row>
        <row r="7604">
          <cell r="S7604">
            <v>0</v>
          </cell>
          <cell r="T7604">
            <v>0</v>
          </cell>
          <cell r="U7604">
            <v>0</v>
          </cell>
        </row>
        <row r="7605">
          <cell r="S7605">
            <v>0</v>
          </cell>
          <cell r="T7605">
            <v>0</v>
          </cell>
          <cell r="U7605">
            <v>0</v>
          </cell>
        </row>
        <row r="7606">
          <cell r="S7606">
            <v>0</v>
          </cell>
          <cell r="T7606">
            <v>0</v>
          </cell>
          <cell r="U7606">
            <v>0</v>
          </cell>
        </row>
        <row r="7607">
          <cell r="S7607">
            <v>0</v>
          </cell>
          <cell r="T7607">
            <v>0</v>
          </cell>
          <cell r="U7607">
            <v>0</v>
          </cell>
        </row>
        <row r="7608">
          <cell r="S7608">
            <v>0</v>
          </cell>
          <cell r="T7608">
            <v>0</v>
          </cell>
          <cell r="U7608">
            <v>0</v>
          </cell>
        </row>
        <row r="7609">
          <cell r="S7609">
            <v>0</v>
          </cell>
          <cell r="T7609">
            <v>0</v>
          </cell>
          <cell r="U7609">
            <v>0</v>
          </cell>
        </row>
        <row r="7610">
          <cell r="S7610">
            <v>0</v>
          </cell>
          <cell r="T7610">
            <v>0</v>
          </cell>
          <cell r="U7610">
            <v>0</v>
          </cell>
        </row>
        <row r="7611">
          <cell r="S7611">
            <v>0</v>
          </cell>
          <cell r="T7611">
            <v>0</v>
          </cell>
          <cell r="U7611">
            <v>0</v>
          </cell>
        </row>
        <row r="7612">
          <cell r="S7612">
            <v>0</v>
          </cell>
          <cell r="T7612">
            <v>0</v>
          </cell>
          <cell r="U7612">
            <v>0</v>
          </cell>
        </row>
        <row r="7613">
          <cell r="S7613">
            <v>0</v>
          </cell>
          <cell r="T7613">
            <v>0</v>
          </cell>
          <cell r="U7613">
            <v>0</v>
          </cell>
        </row>
        <row r="7614">
          <cell r="S7614">
            <v>0</v>
          </cell>
          <cell r="T7614">
            <v>0</v>
          </cell>
          <cell r="U7614">
            <v>0</v>
          </cell>
        </row>
        <row r="7615">
          <cell r="S7615">
            <v>0</v>
          </cell>
          <cell r="T7615">
            <v>0</v>
          </cell>
          <cell r="U7615">
            <v>0</v>
          </cell>
        </row>
        <row r="7616">
          <cell r="S7616">
            <v>0</v>
          </cell>
          <cell r="T7616">
            <v>0</v>
          </cell>
          <cell r="U7616">
            <v>0</v>
          </cell>
        </row>
        <row r="7617">
          <cell r="S7617">
            <v>0</v>
          </cell>
          <cell r="T7617">
            <v>0</v>
          </cell>
          <cell r="U7617">
            <v>0</v>
          </cell>
        </row>
        <row r="7618">
          <cell r="S7618">
            <v>0</v>
          </cell>
          <cell r="T7618">
            <v>0</v>
          </cell>
          <cell r="U7618">
            <v>0</v>
          </cell>
        </row>
        <row r="7619">
          <cell r="S7619">
            <v>0</v>
          </cell>
          <cell r="T7619">
            <v>0</v>
          </cell>
          <cell r="U7619">
            <v>0</v>
          </cell>
        </row>
        <row r="7620">
          <cell r="S7620">
            <v>0</v>
          </cell>
          <cell r="T7620">
            <v>0</v>
          </cell>
          <cell r="U7620">
            <v>0</v>
          </cell>
        </row>
        <row r="7621">
          <cell r="S7621">
            <v>0</v>
          </cell>
          <cell r="T7621">
            <v>0</v>
          </cell>
          <cell r="U7621">
            <v>0</v>
          </cell>
        </row>
        <row r="7622">
          <cell r="S7622">
            <v>0</v>
          </cell>
          <cell r="T7622">
            <v>0</v>
          </cell>
          <cell r="U7622">
            <v>0</v>
          </cell>
        </row>
        <row r="7623">
          <cell r="S7623">
            <v>0</v>
          </cell>
          <cell r="T7623">
            <v>0</v>
          </cell>
          <cell r="U7623">
            <v>0</v>
          </cell>
        </row>
        <row r="7624">
          <cell r="S7624">
            <v>0</v>
          </cell>
          <cell r="T7624">
            <v>0</v>
          </cell>
          <cell r="U7624">
            <v>0</v>
          </cell>
        </row>
        <row r="7625">
          <cell r="S7625">
            <v>0</v>
          </cell>
          <cell r="T7625">
            <v>0</v>
          </cell>
          <cell r="U7625">
            <v>0</v>
          </cell>
        </row>
        <row r="7626">
          <cell r="S7626">
            <v>0</v>
          </cell>
          <cell r="T7626">
            <v>0</v>
          </cell>
          <cell r="U7626">
            <v>0</v>
          </cell>
        </row>
        <row r="7627">
          <cell r="S7627">
            <v>0</v>
          </cell>
          <cell r="T7627">
            <v>0</v>
          </cell>
          <cell r="U7627">
            <v>0</v>
          </cell>
        </row>
        <row r="7628">
          <cell r="S7628">
            <v>0</v>
          </cell>
          <cell r="T7628">
            <v>0</v>
          </cell>
          <cell r="U7628">
            <v>0</v>
          </cell>
        </row>
        <row r="7629">
          <cell r="S7629">
            <v>0</v>
          </cell>
          <cell r="T7629">
            <v>0</v>
          </cell>
          <cell r="U7629">
            <v>0</v>
          </cell>
        </row>
        <row r="7630">
          <cell r="S7630">
            <v>0</v>
          </cell>
          <cell r="T7630">
            <v>0</v>
          </cell>
          <cell r="U7630">
            <v>0</v>
          </cell>
        </row>
        <row r="7631">
          <cell r="S7631">
            <v>0</v>
          </cell>
          <cell r="T7631">
            <v>0</v>
          </cell>
          <cell r="U7631">
            <v>0</v>
          </cell>
        </row>
        <row r="7632">
          <cell r="S7632">
            <v>0</v>
          </cell>
          <cell r="T7632">
            <v>0</v>
          </cell>
          <cell r="U7632">
            <v>0</v>
          </cell>
        </row>
        <row r="7633">
          <cell r="S7633">
            <v>0</v>
          </cell>
          <cell r="T7633">
            <v>0</v>
          </cell>
          <cell r="U7633">
            <v>0</v>
          </cell>
        </row>
        <row r="7634">
          <cell r="S7634">
            <v>0</v>
          </cell>
          <cell r="T7634">
            <v>0</v>
          </cell>
          <cell r="U7634">
            <v>0</v>
          </cell>
        </row>
        <row r="7635">
          <cell r="S7635">
            <v>0</v>
          </cell>
          <cell r="T7635">
            <v>0</v>
          </cell>
          <cell r="U7635">
            <v>0</v>
          </cell>
        </row>
        <row r="7636">
          <cell r="S7636">
            <v>0</v>
          </cell>
          <cell r="T7636">
            <v>0</v>
          </cell>
          <cell r="U7636">
            <v>0</v>
          </cell>
        </row>
        <row r="7637">
          <cell r="S7637">
            <v>0</v>
          </cell>
          <cell r="T7637">
            <v>0</v>
          </cell>
          <cell r="U7637">
            <v>0</v>
          </cell>
        </row>
        <row r="7638">
          <cell r="S7638">
            <v>0</v>
          </cell>
          <cell r="T7638">
            <v>0</v>
          </cell>
          <cell r="U7638">
            <v>0</v>
          </cell>
        </row>
        <row r="7639">
          <cell r="S7639">
            <v>0</v>
          </cell>
          <cell r="T7639">
            <v>0</v>
          </cell>
          <cell r="U7639">
            <v>0</v>
          </cell>
        </row>
        <row r="7640">
          <cell r="S7640">
            <v>0</v>
          </cell>
          <cell r="T7640">
            <v>0</v>
          </cell>
          <cell r="U7640">
            <v>0</v>
          </cell>
        </row>
        <row r="7641">
          <cell r="S7641">
            <v>0</v>
          </cell>
          <cell r="T7641">
            <v>0</v>
          </cell>
          <cell r="U7641">
            <v>0</v>
          </cell>
        </row>
        <row r="7642">
          <cell r="S7642">
            <v>0</v>
          </cell>
          <cell r="T7642">
            <v>0</v>
          </cell>
          <cell r="U7642">
            <v>0</v>
          </cell>
        </row>
        <row r="7643">
          <cell r="S7643">
            <v>0</v>
          </cell>
          <cell r="T7643">
            <v>0</v>
          </cell>
          <cell r="U7643">
            <v>0</v>
          </cell>
        </row>
        <row r="7644">
          <cell r="S7644">
            <v>0</v>
          </cell>
          <cell r="T7644">
            <v>0</v>
          </cell>
          <cell r="U7644">
            <v>0</v>
          </cell>
        </row>
        <row r="7645">
          <cell r="S7645">
            <v>0</v>
          </cell>
          <cell r="T7645">
            <v>0</v>
          </cell>
          <cell r="U7645">
            <v>0</v>
          </cell>
        </row>
        <row r="7646">
          <cell r="S7646">
            <v>0</v>
          </cell>
          <cell r="T7646">
            <v>0</v>
          </cell>
          <cell r="U7646">
            <v>0</v>
          </cell>
        </row>
        <row r="7647">
          <cell r="S7647">
            <v>0</v>
          </cell>
          <cell r="T7647">
            <v>0</v>
          </cell>
          <cell r="U7647">
            <v>0</v>
          </cell>
        </row>
        <row r="7648">
          <cell r="S7648">
            <v>0</v>
          </cell>
          <cell r="T7648">
            <v>0</v>
          </cell>
          <cell r="U7648">
            <v>0</v>
          </cell>
        </row>
        <row r="7649">
          <cell r="S7649">
            <v>0</v>
          </cell>
          <cell r="T7649">
            <v>0</v>
          </cell>
          <cell r="U7649">
            <v>0</v>
          </cell>
        </row>
        <row r="7650">
          <cell r="S7650">
            <v>0</v>
          </cell>
          <cell r="T7650">
            <v>0</v>
          </cell>
          <cell r="U7650">
            <v>0</v>
          </cell>
        </row>
        <row r="7651">
          <cell r="S7651">
            <v>0</v>
          </cell>
          <cell r="T7651">
            <v>0</v>
          </cell>
          <cell r="U7651">
            <v>0</v>
          </cell>
        </row>
        <row r="7652">
          <cell r="S7652">
            <v>0</v>
          </cell>
          <cell r="T7652">
            <v>0</v>
          </cell>
          <cell r="U7652">
            <v>0</v>
          </cell>
        </row>
        <row r="7653">
          <cell r="S7653">
            <v>0</v>
          </cell>
          <cell r="T7653">
            <v>0</v>
          </cell>
          <cell r="U7653">
            <v>0</v>
          </cell>
        </row>
        <row r="7654">
          <cell r="S7654">
            <v>0</v>
          </cell>
          <cell r="T7654">
            <v>0</v>
          </cell>
          <cell r="U7654">
            <v>0</v>
          </cell>
        </row>
        <row r="7655">
          <cell r="S7655">
            <v>0</v>
          </cell>
          <cell r="T7655">
            <v>0</v>
          </cell>
          <cell r="U7655">
            <v>0</v>
          </cell>
        </row>
        <row r="7656">
          <cell r="S7656">
            <v>0</v>
          </cell>
          <cell r="T7656">
            <v>0</v>
          </cell>
          <cell r="U7656">
            <v>0</v>
          </cell>
        </row>
        <row r="7657">
          <cell r="S7657">
            <v>0</v>
          </cell>
          <cell r="T7657">
            <v>0</v>
          </cell>
          <cell r="U7657">
            <v>0</v>
          </cell>
        </row>
        <row r="7658">
          <cell r="S7658">
            <v>0</v>
          </cell>
          <cell r="T7658">
            <v>0</v>
          </cell>
          <cell r="U7658">
            <v>0</v>
          </cell>
        </row>
        <row r="7659">
          <cell r="S7659">
            <v>0</v>
          </cell>
          <cell r="T7659">
            <v>0</v>
          </cell>
          <cell r="U7659">
            <v>0</v>
          </cell>
        </row>
        <row r="7660">
          <cell r="S7660">
            <v>0</v>
          </cell>
          <cell r="T7660">
            <v>0</v>
          </cell>
          <cell r="U7660">
            <v>0</v>
          </cell>
        </row>
        <row r="7661">
          <cell r="S7661">
            <v>0</v>
          </cell>
          <cell r="T7661">
            <v>0</v>
          </cell>
          <cell r="U7661">
            <v>0</v>
          </cell>
        </row>
        <row r="7662">
          <cell r="S7662">
            <v>0</v>
          </cell>
          <cell r="T7662">
            <v>0</v>
          </cell>
          <cell r="U7662">
            <v>0</v>
          </cell>
        </row>
        <row r="7663">
          <cell r="S7663">
            <v>0</v>
          </cell>
          <cell r="T7663">
            <v>0</v>
          </cell>
          <cell r="U7663">
            <v>0</v>
          </cell>
        </row>
        <row r="7664">
          <cell r="S7664">
            <v>0</v>
          </cell>
          <cell r="T7664">
            <v>0</v>
          </cell>
          <cell r="U7664">
            <v>0</v>
          </cell>
        </row>
        <row r="7665">
          <cell r="S7665">
            <v>0</v>
          </cell>
          <cell r="T7665">
            <v>0</v>
          </cell>
          <cell r="U7665">
            <v>0</v>
          </cell>
        </row>
        <row r="7666">
          <cell r="S7666">
            <v>0</v>
          </cell>
          <cell r="T7666">
            <v>0</v>
          </cell>
          <cell r="U7666">
            <v>0</v>
          </cell>
        </row>
        <row r="7667">
          <cell r="S7667">
            <v>0</v>
          </cell>
          <cell r="T7667">
            <v>0</v>
          </cell>
          <cell r="U7667">
            <v>0</v>
          </cell>
        </row>
        <row r="7668">
          <cell r="S7668">
            <v>0</v>
          </cell>
          <cell r="T7668">
            <v>0</v>
          </cell>
          <cell r="U7668">
            <v>0</v>
          </cell>
        </row>
        <row r="7669">
          <cell r="S7669">
            <v>0</v>
          </cell>
          <cell r="T7669">
            <v>0</v>
          </cell>
          <cell r="U7669">
            <v>0</v>
          </cell>
        </row>
        <row r="7670">
          <cell r="S7670">
            <v>0</v>
          </cell>
          <cell r="T7670">
            <v>0</v>
          </cell>
          <cell r="U7670">
            <v>0</v>
          </cell>
        </row>
        <row r="7671">
          <cell r="S7671">
            <v>0</v>
          </cell>
          <cell r="T7671">
            <v>0</v>
          </cell>
          <cell r="U7671">
            <v>0</v>
          </cell>
        </row>
        <row r="7672">
          <cell r="S7672">
            <v>0</v>
          </cell>
          <cell r="T7672">
            <v>0</v>
          </cell>
          <cell r="U7672">
            <v>0</v>
          </cell>
        </row>
        <row r="7673">
          <cell r="S7673">
            <v>0</v>
          </cell>
          <cell r="T7673">
            <v>0</v>
          </cell>
          <cell r="U7673">
            <v>0</v>
          </cell>
        </row>
        <row r="7674">
          <cell r="S7674">
            <v>0</v>
          </cell>
          <cell r="T7674">
            <v>0</v>
          </cell>
          <cell r="U7674">
            <v>0</v>
          </cell>
        </row>
        <row r="7675">
          <cell r="S7675">
            <v>0</v>
          </cell>
          <cell r="T7675">
            <v>0</v>
          </cell>
          <cell r="U7675">
            <v>0</v>
          </cell>
        </row>
        <row r="7676">
          <cell r="S7676">
            <v>0</v>
          </cell>
          <cell r="T7676">
            <v>0</v>
          </cell>
          <cell r="U7676">
            <v>0</v>
          </cell>
        </row>
        <row r="7677">
          <cell r="S7677">
            <v>0</v>
          </cell>
          <cell r="T7677">
            <v>0</v>
          </cell>
          <cell r="U7677">
            <v>0</v>
          </cell>
        </row>
        <row r="7678">
          <cell r="S7678">
            <v>0</v>
          </cell>
          <cell r="T7678">
            <v>0</v>
          </cell>
          <cell r="U7678">
            <v>0</v>
          </cell>
        </row>
        <row r="7679">
          <cell r="S7679">
            <v>0</v>
          </cell>
          <cell r="T7679">
            <v>0</v>
          </cell>
          <cell r="U7679">
            <v>0</v>
          </cell>
        </row>
        <row r="7680">
          <cell r="S7680">
            <v>0</v>
          </cell>
          <cell r="T7680">
            <v>0</v>
          </cell>
          <cell r="U7680">
            <v>0</v>
          </cell>
        </row>
        <row r="7681">
          <cell r="S7681">
            <v>0</v>
          </cell>
          <cell r="T7681">
            <v>0</v>
          </cell>
          <cell r="U7681">
            <v>0</v>
          </cell>
        </row>
        <row r="7682">
          <cell r="S7682">
            <v>0</v>
          </cell>
          <cell r="T7682">
            <v>0</v>
          </cell>
          <cell r="U7682">
            <v>0</v>
          </cell>
        </row>
        <row r="7683">
          <cell r="S7683">
            <v>0</v>
          </cell>
          <cell r="T7683">
            <v>0</v>
          </cell>
          <cell r="U7683">
            <v>0</v>
          </cell>
        </row>
        <row r="7684">
          <cell r="S7684">
            <v>0</v>
          </cell>
          <cell r="T7684">
            <v>0</v>
          </cell>
          <cell r="U7684">
            <v>0</v>
          </cell>
        </row>
        <row r="7685">
          <cell r="S7685">
            <v>0</v>
          </cell>
          <cell r="T7685">
            <v>0</v>
          </cell>
          <cell r="U7685">
            <v>0</v>
          </cell>
        </row>
        <row r="7686">
          <cell r="S7686">
            <v>0</v>
          </cell>
          <cell r="T7686">
            <v>0</v>
          </cell>
          <cell r="U7686">
            <v>0</v>
          </cell>
        </row>
        <row r="7687">
          <cell r="S7687">
            <v>0</v>
          </cell>
          <cell r="T7687">
            <v>0</v>
          </cell>
          <cell r="U7687">
            <v>0</v>
          </cell>
        </row>
        <row r="7688">
          <cell r="S7688">
            <v>0</v>
          </cell>
          <cell r="T7688">
            <v>0</v>
          </cell>
          <cell r="U7688">
            <v>0</v>
          </cell>
        </row>
        <row r="7689">
          <cell r="S7689">
            <v>0</v>
          </cell>
          <cell r="T7689">
            <v>0</v>
          </cell>
          <cell r="U7689">
            <v>0</v>
          </cell>
        </row>
        <row r="7690">
          <cell r="S7690">
            <v>0</v>
          </cell>
          <cell r="T7690">
            <v>0</v>
          </cell>
          <cell r="U7690">
            <v>0</v>
          </cell>
        </row>
        <row r="7691">
          <cell r="S7691">
            <v>0</v>
          </cell>
          <cell r="T7691">
            <v>0</v>
          </cell>
          <cell r="U7691">
            <v>0</v>
          </cell>
        </row>
        <row r="7692">
          <cell r="S7692">
            <v>0</v>
          </cell>
          <cell r="T7692">
            <v>0</v>
          </cell>
          <cell r="U7692">
            <v>0</v>
          </cell>
        </row>
        <row r="7693">
          <cell r="S7693">
            <v>0</v>
          </cell>
          <cell r="T7693">
            <v>0</v>
          </cell>
          <cell r="U7693">
            <v>0</v>
          </cell>
        </row>
        <row r="7694">
          <cell r="S7694">
            <v>0</v>
          </cell>
          <cell r="T7694">
            <v>0</v>
          </cell>
          <cell r="U7694">
            <v>0</v>
          </cell>
        </row>
        <row r="7695">
          <cell r="S7695">
            <v>0</v>
          </cell>
          <cell r="T7695">
            <v>0</v>
          </cell>
          <cell r="U7695">
            <v>0</v>
          </cell>
        </row>
        <row r="7696">
          <cell r="S7696">
            <v>0</v>
          </cell>
          <cell r="T7696">
            <v>0</v>
          </cell>
          <cell r="U7696">
            <v>0</v>
          </cell>
        </row>
        <row r="7697">
          <cell r="S7697">
            <v>0</v>
          </cell>
          <cell r="T7697">
            <v>0</v>
          </cell>
          <cell r="U7697">
            <v>0</v>
          </cell>
        </row>
        <row r="7698">
          <cell r="S7698">
            <v>0</v>
          </cell>
          <cell r="T7698">
            <v>0</v>
          </cell>
          <cell r="U7698">
            <v>0</v>
          </cell>
        </row>
        <row r="7699">
          <cell r="S7699">
            <v>0</v>
          </cell>
          <cell r="T7699">
            <v>0</v>
          </cell>
          <cell r="U7699">
            <v>0</v>
          </cell>
        </row>
        <row r="7700">
          <cell r="S7700">
            <v>0</v>
          </cell>
          <cell r="T7700">
            <v>0</v>
          </cell>
          <cell r="U7700">
            <v>0</v>
          </cell>
        </row>
        <row r="7701">
          <cell r="S7701">
            <v>0</v>
          </cell>
          <cell r="T7701">
            <v>0</v>
          </cell>
          <cell r="U7701">
            <v>0</v>
          </cell>
        </row>
        <row r="7702">
          <cell r="S7702">
            <v>0</v>
          </cell>
          <cell r="T7702">
            <v>0</v>
          </cell>
          <cell r="U7702">
            <v>0</v>
          </cell>
        </row>
        <row r="7703">
          <cell r="S7703">
            <v>0</v>
          </cell>
          <cell r="T7703">
            <v>0</v>
          </cell>
          <cell r="U7703">
            <v>0</v>
          </cell>
        </row>
        <row r="7704">
          <cell r="S7704">
            <v>0</v>
          </cell>
          <cell r="T7704">
            <v>0</v>
          </cell>
          <cell r="U7704">
            <v>0</v>
          </cell>
        </row>
        <row r="7705">
          <cell r="S7705">
            <v>0</v>
          </cell>
          <cell r="T7705">
            <v>0</v>
          </cell>
          <cell r="U7705">
            <v>0</v>
          </cell>
        </row>
        <row r="7706">
          <cell r="S7706">
            <v>0</v>
          </cell>
          <cell r="T7706">
            <v>0</v>
          </cell>
          <cell r="U7706">
            <v>0</v>
          </cell>
        </row>
        <row r="7707">
          <cell r="S7707">
            <v>0</v>
          </cell>
          <cell r="T7707">
            <v>0</v>
          </cell>
          <cell r="U7707">
            <v>0</v>
          </cell>
        </row>
        <row r="7708">
          <cell r="S7708">
            <v>0</v>
          </cell>
          <cell r="T7708">
            <v>0</v>
          </cell>
          <cell r="U7708">
            <v>0</v>
          </cell>
        </row>
        <row r="7709">
          <cell r="S7709">
            <v>0</v>
          </cell>
          <cell r="T7709">
            <v>0</v>
          </cell>
          <cell r="U7709">
            <v>0</v>
          </cell>
        </row>
        <row r="7710">
          <cell r="S7710">
            <v>0</v>
          </cell>
          <cell r="T7710">
            <v>0</v>
          </cell>
          <cell r="U7710">
            <v>0</v>
          </cell>
        </row>
        <row r="7711">
          <cell r="S7711">
            <v>0</v>
          </cell>
          <cell r="T7711">
            <v>0</v>
          </cell>
          <cell r="U7711">
            <v>0</v>
          </cell>
        </row>
        <row r="7712">
          <cell r="S7712">
            <v>0</v>
          </cell>
          <cell r="T7712">
            <v>0</v>
          </cell>
          <cell r="U7712">
            <v>0</v>
          </cell>
        </row>
        <row r="7713">
          <cell r="S7713">
            <v>0</v>
          </cell>
          <cell r="T7713">
            <v>0</v>
          </cell>
          <cell r="U7713">
            <v>0</v>
          </cell>
        </row>
        <row r="7714">
          <cell r="S7714">
            <v>0</v>
          </cell>
          <cell r="T7714">
            <v>0</v>
          </cell>
          <cell r="U7714">
            <v>0</v>
          </cell>
        </row>
        <row r="7715">
          <cell r="S7715">
            <v>0</v>
          </cell>
          <cell r="T7715">
            <v>0</v>
          </cell>
          <cell r="U7715">
            <v>0</v>
          </cell>
        </row>
        <row r="7716">
          <cell r="S7716">
            <v>0</v>
          </cell>
          <cell r="T7716">
            <v>0</v>
          </cell>
          <cell r="U7716">
            <v>0</v>
          </cell>
        </row>
        <row r="7717">
          <cell r="S7717">
            <v>0</v>
          </cell>
          <cell r="T7717">
            <v>0</v>
          </cell>
          <cell r="U7717">
            <v>0</v>
          </cell>
        </row>
        <row r="7718">
          <cell r="S7718">
            <v>0</v>
          </cell>
          <cell r="T7718">
            <v>0</v>
          </cell>
          <cell r="U7718">
            <v>0</v>
          </cell>
        </row>
        <row r="7719">
          <cell r="S7719">
            <v>0</v>
          </cell>
          <cell r="T7719">
            <v>0</v>
          </cell>
          <cell r="U7719">
            <v>0</v>
          </cell>
        </row>
        <row r="7720">
          <cell r="S7720">
            <v>0</v>
          </cell>
          <cell r="T7720">
            <v>0</v>
          </cell>
          <cell r="U7720">
            <v>0</v>
          </cell>
        </row>
        <row r="7721">
          <cell r="S7721">
            <v>0</v>
          </cell>
          <cell r="T7721">
            <v>0</v>
          </cell>
          <cell r="U7721">
            <v>0</v>
          </cell>
        </row>
        <row r="7722">
          <cell r="S7722">
            <v>0</v>
          </cell>
          <cell r="T7722">
            <v>0</v>
          </cell>
          <cell r="U7722">
            <v>0</v>
          </cell>
        </row>
        <row r="7723">
          <cell r="S7723">
            <v>0</v>
          </cell>
          <cell r="T7723">
            <v>0</v>
          </cell>
          <cell r="U7723">
            <v>0</v>
          </cell>
        </row>
        <row r="7724">
          <cell r="S7724">
            <v>0</v>
          </cell>
          <cell r="T7724">
            <v>0</v>
          </cell>
          <cell r="U7724">
            <v>0</v>
          </cell>
        </row>
        <row r="7725">
          <cell r="S7725">
            <v>0</v>
          </cell>
          <cell r="T7725">
            <v>0</v>
          </cell>
          <cell r="U7725">
            <v>0</v>
          </cell>
        </row>
        <row r="7726">
          <cell r="S7726">
            <v>0</v>
          </cell>
          <cell r="T7726">
            <v>0</v>
          </cell>
          <cell r="U7726">
            <v>0</v>
          </cell>
        </row>
        <row r="7727">
          <cell r="S7727">
            <v>0</v>
          </cell>
          <cell r="T7727">
            <v>0</v>
          </cell>
          <cell r="U7727">
            <v>0</v>
          </cell>
        </row>
        <row r="7728">
          <cell r="S7728">
            <v>0</v>
          </cell>
          <cell r="T7728">
            <v>0</v>
          </cell>
          <cell r="U7728">
            <v>0</v>
          </cell>
        </row>
        <row r="7729">
          <cell r="S7729">
            <v>0</v>
          </cell>
          <cell r="T7729">
            <v>0</v>
          </cell>
          <cell r="U7729">
            <v>0</v>
          </cell>
        </row>
        <row r="7730">
          <cell r="S7730">
            <v>0</v>
          </cell>
          <cell r="T7730">
            <v>0</v>
          </cell>
          <cell r="U7730">
            <v>0</v>
          </cell>
        </row>
        <row r="7731">
          <cell r="S7731">
            <v>0</v>
          </cell>
          <cell r="T7731">
            <v>0</v>
          </cell>
          <cell r="U7731">
            <v>0</v>
          </cell>
        </row>
        <row r="7732">
          <cell r="S7732">
            <v>0</v>
          </cell>
          <cell r="T7732">
            <v>0</v>
          </cell>
          <cell r="U7732">
            <v>0</v>
          </cell>
        </row>
        <row r="7733">
          <cell r="S7733">
            <v>0</v>
          </cell>
          <cell r="T7733">
            <v>0</v>
          </cell>
          <cell r="U7733">
            <v>0</v>
          </cell>
        </row>
        <row r="7734">
          <cell r="S7734">
            <v>0</v>
          </cell>
          <cell r="T7734">
            <v>0</v>
          </cell>
          <cell r="U7734">
            <v>0</v>
          </cell>
        </row>
        <row r="7735">
          <cell r="S7735">
            <v>0</v>
          </cell>
          <cell r="T7735">
            <v>0</v>
          </cell>
          <cell r="U7735">
            <v>0</v>
          </cell>
        </row>
        <row r="7736">
          <cell r="S7736">
            <v>0</v>
          </cell>
          <cell r="T7736">
            <v>0</v>
          </cell>
          <cell r="U7736">
            <v>0</v>
          </cell>
        </row>
        <row r="7737">
          <cell r="S7737">
            <v>0</v>
          </cell>
          <cell r="T7737">
            <v>0</v>
          </cell>
          <cell r="U7737">
            <v>0</v>
          </cell>
        </row>
        <row r="7738">
          <cell r="S7738">
            <v>0</v>
          </cell>
          <cell r="T7738">
            <v>0</v>
          </cell>
          <cell r="U7738">
            <v>0</v>
          </cell>
        </row>
        <row r="7739">
          <cell r="S7739">
            <v>0</v>
          </cell>
          <cell r="T7739">
            <v>0</v>
          </cell>
          <cell r="U7739">
            <v>0</v>
          </cell>
        </row>
        <row r="7740">
          <cell r="S7740">
            <v>0</v>
          </cell>
          <cell r="T7740">
            <v>0</v>
          </cell>
          <cell r="U7740">
            <v>0</v>
          </cell>
        </row>
        <row r="7741">
          <cell r="S7741">
            <v>0</v>
          </cell>
          <cell r="T7741">
            <v>0</v>
          </cell>
          <cell r="U7741">
            <v>0</v>
          </cell>
        </row>
        <row r="7742">
          <cell r="S7742">
            <v>0</v>
          </cell>
          <cell r="T7742">
            <v>0</v>
          </cell>
          <cell r="U7742">
            <v>0</v>
          </cell>
        </row>
        <row r="7743">
          <cell r="S7743">
            <v>0</v>
          </cell>
          <cell r="T7743">
            <v>0</v>
          </cell>
          <cell r="U7743">
            <v>0</v>
          </cell>
        </row>
        <row r="7744">
          <cell r="S7744">
            <v>0</v>
          </cell>
          <cell r="T7744">
            <v>0</v>
          </cell>
          <cell r="U7744">
            <v>0</v>
          </cell>
        </row>
        <row r="7745">
          <cell r="S7745">
            <v>0</v>
          </cell>
          <cell r="T7745">
            <v>0</v>
          </cell>
          <cell r="U7745">
            <v>0</v>
          </cell>
        </row>
        <row r="7746">
          <cell r="S7746">
            <v>0</v>
          </cell>
          <cell r="T7746">
            <v>0</v>
          </cell>
          <cell r="U7746">
            <v>0</v>
          </cell>
        </row>
        <row r="7747">
          <cell r="S7747">
            <v>0</v>
          </cell>
          <cell r="T7747">
            <v>0</v>
          </cell>
          <cell r="U7747">
            <v>0</v>
          </cell>
        </row>
        <row r="7748">
          <cell r="S7748">
            <v>0</v>
          </cell>
          <cell r="T7748">
            <v>0</v>
          </cell>
          <cell r="U7748">
            <v>0</v>
          </cell>
        </row>
        <row r="7749">
          <cell r="S7749">
            <v>0</v>
          </cell>
          <cell r="T7749">
            <v>0</v>
          </cell>
          <cell r="U7749">
            <v>0</v>
          </cell>
        </row>
        <row r="7750">
          <cell r="S7750">
            <v>0</v>
          </cell>
          <cell r="T7750">
            <v>0</v>
          </cell>
          <cell r="U7750">
            <v>0</v>
          </cell>
        </row>
        <row r="7751">
          <cell r="S7751">
            <v>0</v>
          </cell>
          <cell r="T7751">
            <v>0</v>
          </cell>
          <cell r="U7751">
            <v>0</v>
          </cell>
        </row>
        <row r="7752">
          <cell r="S7752">
            <v>0</v>
          </cell>
          <cell r="T7752">
            <v>0</v>
          </cell>
          <cell r="U7752">
            <v>0</v>
          </cell>
        </row>
        <row r="7753">
          <cell r="S7753">
            <v>0</v>
          </cell>
          <cell r="T7753">
            <v>0</v>
          </cell>
          <cell r="U7753">
            <v>0</v>
          </cell>
        </row>
        <row r="7754">
          <cell r="S7754">
            <v>0</v>
          </cell>
          <cell r="T7754">
            <v>0</v>
          </cell>
          <cell r="U7754">
            <v>0</v>
          </cell>
        </row>
        <row r="7755">
          <cell r="S7755">
            <v>0</v>
          </cell>
          <cell r="T7755">
            <v>0</v>
          </cell>
          <cell r="U7755">
            <v>0</v>
          </cell>
        </row>
        <row r="7756">
          <cell r="S7756">
            <v>0</v>
          </cell>
          <cell r="T7756">
            <v>0</v>
          </cell>
          <cell r="U7756">
            <v>0</v>
          </cell>
        </row>
        <row r="7757">
          <cell r="S7757">
            <v>0</v>
          </cell>
          <cell r="T7757">
            <v>0</v>
          </cell>
          <cell r="U7757">
            <v>0</v>
          </cell>
        </row>
        <row r="7758">
          <cell r="S7758">
            <v>0</v>
          </cell>
          <cell r="T7758">
            <v>0</v>
          </cell>
          <cell r="U7758">
            <v>0</v>
          </cell>
        </row>
        <row r="7759">
          <cell r="S7759">
            <v>0</v>
          </cell>
          <cell r="T7759">
            <v>0</v>
          </cell>
          <cell r="U7759">
            <v>0</v>
          </cell>
        </row>
        <row r="7760">
          <cell r="S7760">
            <v>0</v>
          </cell>
          <cell r="T7760">
            <v>0</v>
          </cell>
          <cell r="U7760">
            <v>0</v>
          </cell>
        </row>
        <row r="7761">
          <cell r="S7761">
            <v>0</v>
          </cell>
          <cell r="T7761">
            <v>0</v>
          </cell>
          <cell r="U7761">
            <v>0</v>
          </cell>
        </row>
        <row r="7762">
          <cell r="S7762">
            <v>0</v>
          </cell>
          <cell r="T7762">
            <v>0</v>
          </cell>
          <cell r="U7762">
            <v>0</v>
          </cell>
        </row>
        <row r="7763">
          <cell r="S7763">
            <v>0</v>
          </cell>
          <cell r="T7763">
            <v>0</v>
          </cell>
          <cell r="U7763">
            <v>0</v>
          </cell>
        </row>
        <row r="7764">
          <cell r="S7764">
            <v>0</v>
          </cell>
          <cell r="T7764">
            <v>0</v>
          </cell>
          <cell r="U7764">
            <v>0</v>
          </cell>
        </row>
        <row r="7765">
          <cell r="S7765">
            <v>0</v>
          </cell>
          <cell r="T7765">
            <v>0</v>
          </cell>
          <cell r="U7765">
            <v>0</v>
          </cell>
        </row>
        <row r="7766">
          <cell r="S7766">
            <v>0</v>
          </cell>
          <cell r="T7766">
            <v>0</v>
          </cell>
          <cell r="U7766">
            <v>0</v>
          </cell>
        </row>
        <row r="7767">
          <cell r="S7767">
            <v>0</v>
          </cell>
          <cell r="T7767">
            <v>0</v>
          </cell>
          <cell r="U7767">
            <v>0</v>
          </cell>
        </row>
        <row r="7768">
          <cell r="S7768">
            <v>0</v>
          </cell>
          <cell r="T7768">
            <v>0</v>
          </cell>
          <cell r="U7768">
            <v>0</v>
          </cell>
        </row>
        <row r="7769">
          <cell r="S7769">
            <v>0</v>
          </cell>
          <cell r="T7769">
            <v>0</v>
          </cell>
          <cell r="U7769">
            <v>0</v>
          </cell>
        </row>
        <row r="7770">
          <cell r="S7770">
            <v>0</v>
          </cell>
          <cell r="T7770">
            <v>0</v>
          </cell>
          <cell r="U7770">
            <v>0</v>
          </cell>
        </row>
        <row r="7771">
          <cell r="S7771">
            <v>0</v>
          </cell>
          <cell r="T7771">
            <v>0</v>
          </cell>
          <cell r="U7771">
            <v>0</v>
          </cell>
        </row>
        <row r="7772">
          <cell r="S7772">
            <v>0</v>
          </cell>
          <cell r="T7772">
            <v>0</v>
          </cell>
          <cell r="U7772">
            <v>0</v>
          </cell>
        </row>
        <row r="7773">
          <cell r="S7773">
            <v>0</v>
          </cell>
          <cell r="T7773">
            <v>0</v>
          </cell>
          <cell r="U7773">
            <v>0</v>
          </cell>
        </row>
        <row r="7774">
          <cell r="S7774">
            <v>0</v>
          </cell>
          <cell r="T7774">
            <v>0</v>
          </cell>
          <cell r="U7774">
            <v>0</v>
          </cell>
        </row>
        <row r="7775">
          <cell r="S7775">
            <v>0</v>
          </cell>
          <cell r="T7775">
            <v>0</v>
          </cell>
          <cell r="U7775">
            <v>0</v>
          </cell>
        </row>
        <row r="7776">
          <cell r="S7776">
            <v>0</v>
          </cell>
          <cell r="T7776">
            <v>0</v>
          </cell>
          <cell r="U7776">
            <v>0</v>
          </cell>
        </row>
        <row r="7777">
          <cell r="S7777">
            <v>0</v>
          </cell>
          <cell r="T7777">
            <v>0</v>
          </cell>
          <cell r="U7777">
            <v>0</v>
          </cell>
        </row>
        <row r="7778">
          <cell r="S7778">
            <v>0</v>
          </cell>
          <cell r="T7778">
            <v>0</v>
          </cell>
          <cell r="U7778">
            <v>0</v>
          </cell>
        </row>
        <row r="7779">
          <cell r="S7779">
            <v>0</v>
          </cell>
          <cell r="T7779">
            <v>0</v>
          </cell>
          <cell r="U7779">
            <v>0</v>
          </cell>
        </row>
        <row r="7780">
          <cell r="S7780">
            <v>0</v>
          </cell>
          <cell r="T7780">
            <v>0</v>
          </cell>
          <cell r="U7780">
            <v>0</v>
          </cell>
        </row>
        <row r="7781">
          <cell r="S7781">
            <v>0</v>
          </cell>
          <cell r="T7781">
            <v>0</v>
          </cell>
          <cell r="U7781">
            <v>0</v>
          </cell>
        </row>
        <row r="7782">
          <cell r="S7782">
            <v>0</v>
          </cell>
          <cell r="T7782">
            <v>0</v>
          </cell>
          <cell r="U7782">
            <v>0</v>
          </cell>
        </row>
        <row r="7783">
          <cell r="S7783">
            <v>0</v>
          </cell>
          <cell r="T7783">
            <v>0</v>
          </cell>
          <cell r="U7783">
            <v>0</v>
          </cell>
        </row>
        <row r="7784">
          <cell r="S7784">
            <v>0</v>
          </cell>
          <cell r="T7784">
            <v>0</v>
          </cell>
          <cell r="U7784">
            <v>0</v>
          </cell>
        </row>
        <row r="7785">
          <cell r="S7785">
            <v>0</v>
          </cell>
          <cell r="T7785">
            <v>0</v>
          </cell>
          <cell r="U7785">
            <v>0</v>
          </cell>
        </row>
        <row r="7786">
          <cell r="S7786">
            <v>0</v>
          </cell>
          <cell r="T7786">
            <v>0</v>
          </cell>
          <cell r="U7786">
            <v>0</v>
          </cell>
        </row>
        <row r="7787">
          <cell r="S7787">
            <v>0</v>
          </cell>
          <cell r="T7787">
            <v>0</v>
          </cell>
          <cell r="U7787">
            <v>0</v>
          </cell>
        </row>
        <row r="7788">
          <cell r="S7788">
            <v>0</v>
          </cell>
          <cell r="T7788">
            <v>0</v>
          </cell>
          <cell r="U7788">
            <v>0</v>
          </cell>
        </row>
        <row r="7789">
          <cell r="S7789">
            <v>0</v>
          </cell>
          <cell r="T7789">
            <v>0</v>
          </cell>
          <cell r="U7789">
            <v>0</v>
          </cell>
        </row>
        <row r="7790">
          <cell r="S7790">
            <v>0</v>
          </cell>
          <cell r="T7790">
            <v>0</v>
          </cell>
          <cell r="U7790">
            <v>0</v>
          </cell>
        </row>
        <row r="7791">
          <cell r="S7791">
            <v>0</v>
          </cell>
          <cell r="T7791">
            <v>0</v>
          </cell>
          <cell r="U7791">
            <v>0</v>
          </cell>
        </row>
        <row r="7792">
          <cell r="S7792">
            <v>0</v>
          </cell>
          <cell r="T7792">
            <v>0</v>
          </cell>
          <cell r="U7792">
            <v>0</v>
          </cell>
        </row>
        <row r="7793">
          <cell r="S7793">
            <v>0</v>
          </cell>
          <cell r="T7793">
            <v>0</v>
          </cell>
          <cell r="U7793">
            <v>0</v>
          </cell>
        </row>
        <row r="7794">
          <cell r="S7794">
            <v>0</v>
          </cell>
          <cell r="T7794">
            <v>0</v>
          </cell>
          <cell r="U7794">
            <v>0</v>
          </cell>
        </row>
        <row r="7795">
          <cell r="S7795">
            <v>0</v>
          </cell>
          <cell r="T7795">
            <v>0</v>
          </cell>
          <cell r="U7795">
            <v>0</v>
          </cell>
        </row>
        <row r="7796">
          <cell r="S7796">
            <v>0</v>
          </cell>
          <cell r="T7796">
            <v>0</v>
          </cell>
          <cell r="U7796">
            <v>0</v>
          </cell>
        </row>
        <row r="7797">
          <cell r="S7797">
            <v>0</v>
          </cell>
          <cell r="T7797">
            <v>0</v>
          </cell>
          <cell r="U7797">
            <v>0</v>
          </cell>
        </row>
        <row r="7798">
          <cell r="S7798">
            <v>0</v>
          </cell>
          <cell r="T7798">
            <v>0</v>
          </cell>
          <cell r="U7798">
            <v>0</v>
          </cell>
        </row>
        <row r="7799">
          <cell r="S7799">
            <v>0</v>
          </cell>
          <cell r="T7799">
            <v>0</v>
          </cell>
          <cell r="U7799">
            <v>0</v>
          </cell>
        </row>
        <row r="7800">
          <cell r="S7800">
            <v>0</v>
          </cell>
          <cell r="T7800">
            <v>0</v>
          </cell>
          <cell r="U7800">
            <v>0</v>
          </cell>
        </row>
        <row r="7801">
          <cell r="S7801">
            <v>0</v>
          </cell>
          <cell r="T7801">
            <v>0</v>
          </cell>
          <cell r="U7801">
            <v>0</v>
          </cell>
        </row>
        <row r="7802">
          <cell r="S7802">
            <v>0</v>
          </cell>
          <cell r="T7802">
            <v>0</v>
          </cell>
          <cell r="U7802">
            <v>0</v>
          </cell>
        </row>
        <row r="7803">
          <cell r="S7803">
            <v>0</v>
          </cell>
          <cell r="T7803">
            <v>0</v>
          </cell>
          <cell r="U7803">
            <v>0</v>
          </cell>
        </row>
        <row r="7804">
          <cell r="S7804">
            <v>0</v>
          </cell>
          <cell r="T7804">
            <v>0</v>
          </cell>
          <cell r="U7804">
            <v>0</v>
          </cell>
        </row>
        <row r="7805">
          <cell r="S7805">
            <v>0</v>
          </cell>
          <cell r="T7805">
            <v>0</v>
          </cell>
          <cell r="U7805">
            <v>0</v>
          </cell>
        </row>
        <row r="7806">
          <cell r="S7806">
            <v>0</v>
          </cell>
          <cell r="T7806">
            <v>0</v>
          </cell>
          <cell r="U7806">
            <v>0</v>
          </cell>
        </row>
        <row r="7807">
          <cell r="S7807">
            <v>0</v>
          </cell>
          <cell r="T7807">
            <v>0</v>
          </cell>
          <cell r="U7807">
            <v>0</v>
          </cell>
        </row>
        <row r="7808">
          <cell r="S7808">
            <v>0</v>
          </cell>
          <cell r="T7808">
            <v>0</v>
          </cell>
          <cell r="U7808">
            <v>0</v>
          </cell>
        </row>
        <row r="7809">
          <cell r="S7809">
            <v>0</v>
          </cell>
          <cell r="T7809">
            <v>0</v>
          </cell>
          <cell r="U7809">
            <v>0</v>
          </cell>
        </row>
        <row r="7810">
          <cell r="S7810">
            <v>0</v>
          </cell>
          <cell r="T7810">
            <v>0</v>
          </cell>
          <cell r="U7810">
            <v>0</v>
          </cell>
        </row>
        <row r="7811">
          <cell r="S7811">
            <v>0</v>
          </cell>
          <cell r="T7811">
            <v>0</v>
          </cell>
          <cell r="U7811">
            <v>0</v>
          </cell>
        </row>
        <row r="7812">
          <cell r="S7812">
            <v>0</v>
          </cell>
          <cell r="T7812">
            <v>0</v>
          </cell>
          <cell r="U7812">
            <v>0</v>
          </cell>
        </row>
        <row r="7813">
          <cell r="S7813">
            <v>0</v>
          </cell>
          <cell r="T7813">
            <v>0</v>
          </cell>
          <cell r="U7813">
            <v>0</v>
          </cell>
        </row>
        <row r="7814">
          <cell r="S7814">
            <v>0</v>
          </cell>
          <cell r="T7814">
            <v>0</v>
          </cell>
          <cell r="U7814">
            <v>0</v>
          </cell>
        </row>
        <row r="7815">
          <cell r="S7815">
            <v>0</v>
          </cell>
          <cell r="T7815">
            <v>0</v>
          </cell>
          <cell r="U7815">
            <v>0</v>
          </cell>
        </row>
        <row r="7816">
          <cell r="S7816">
            <v>0</v>
          </cell>
          <cell r="T7816">
            <v>0</v>
          </cell>
          <cell r="U7816">
            <v>0</v>
          </cell>
        </row>
        <row r="7817">
          <cell r="S7817">
            <v>0</v>
          </cell>
          <cell r="T7817">
            <v>0</v>
          </cell>
          <cell r="U7817">
            <v>0</v>
          </cell>
        </row>
        <row r="7818">
          <cell r="S7818">
            <v>0</v>
          </cell>
          <cell r="T7818">
            <v>0</v>
          </cell>
          <cell r="U7818">
            <v>0</v>
          </cell>
        </row>
        <row r="7819">
          <cell r="S7819">
            <v>0</v>
          </cell>
          <cell r="T7819">
            <v>0</v>
          </cell>
          <cell r="U7819">
            <v>0</v>
          </cell>
        </row>
        <row r="7820">
          <cell r="S7820">
            <v>0</v>
          </cell>
          <cell r="T7820">
            <v>0</v>
          </cell>
          <cell r="U7820">
            <v>0</v>
          </cell>
        </row>
        <row r="7821">
          <cell r="S7821">
            <v>0</v>
          </cell>
          <cell r="T7821">
            <v>0</v>
          </cell>
          <cell r="U7821">
            <v>0</v>
          </cell>
        </row>
        <row r="7822">
          <cell r="S7822">
            <v>0</v>
          </cell>
          <cell r="T7822">
            <v>0</v>
          </cell>
          <cell r="U7822">
            <v>0</v>
          </cell>
        </row>
        <row r="7823">
          <cell r="S7823">
            <v>0</v>
          </cell>
          <cell r="T7823">
            <v>0</v>
          </cell>
          <cell r="U7823">
            <v>0</v>
          </cell>
        </row>
        <row r="7824">
          <cell r="S7824">
            <v>0</v>
          </cell>
          <cell r="T7824">
            <v>0</v>
          </cell>
          <cell r="U7824">
            <v>0</v>
          </cell>
        </row>
        <row r="7825">
          <cell r="S7825">
            <v>0</v>
          </cell>
          <cell r="T7825">
            <v>0</v>
          </cell>
          <cell r="U7825">
            <v>0</v>
          </cell>
        </row>
        <row r="7826">
          <cell r="S7826">
            <v>0</v>
          </cell>
          <cell r="T7826">
            <v>0</v>
          </cell>
          <cell r="U7826">
            <v>0</v>
          </cell>
        </row>
        <row r="7827">
          <cell r="S7827">
            <v>0</v>
          </cell>
          <cell r="T7827">
            <v>0</v>
          </cell>
          <cell r="U7827">
            <v>0</v>
          </cell>
        </row>
        <row r="7828">
          <cell r="S7828">
            <v>0</v>
          </cell>
          <cell r="T7828">
            <v>0</v>
          </cell>
          <cell r="U7828">
            <v>0</v>
          </cell>
        </row>
        <row r="7829">
          <cell r="S7829">
            <v>0</v>
          </cell>
          <cell r="T7829">
            <v>0</v>
          </cell>
          <cell r="U7829">
            <v>0</v>
          </cell>
        </row>
        <row r="7830">
          <cell r="S7830">
            <v>0</v>
          </cell>
          <cell r="T7830">
            <v>0</v>
          </cell>
          <cell r="U7830">
            <v>0</v>
          </cell>
        </row>
        <row r="7831">
          <cell r="S7831">
            <v>0</v>
          </cell>
          <cell r="T7831">
            <v>0</v>
          </cell>
          <cell r="U7831">
            <v>0</v>
          </cell>
        </row>
        <row r="7832">
          <cell r="S7832">
            <v>0</v>
          </cell>
          <cell r="T7832">
            <v>0</v>
          </cell>
          <cell r="U7832">
            <v>0</v>
          </cell>
        </row>
        <row r="7833">
          <cell r="S7833">
            <v>0</v>
          </cell>
          <cell r="T7833">
            <v>0</v>
          </cell>
          <cell r="U7833">
            <v>0</v>
          </cell>
        </row>
        <row r="7834">
          <cell r="S7834">
            <v>0</v>
          </cell>
          <cell r="T7834">
            <v>0</v>
          </cell>
          <cell r="U7834">
            <v>0</v>
          </cell>
        </row>
        <row r="7835">
          <cell r="S7835">
            <v>0</v>
          </cell>
          <cell r="T7835">
            <v>0</v>
          </cell>
          <cell r="U7835">
            <v>0</v>
          </cell>
        </row>
        <row r="7836">
          <cell r="S7836">
            <v>0</v>
          </cell>
          <cell r="T7836">
            <v>0</v>
          </cell>
          <cell r="U7836">
            <v>0</v>
          </cell>
        </row>
        <row r="7837">
          <cell r="S7837">
            <v>0</v>
          </cell>
          <cell r="T7837">
            <v>0</v>
          </cell>
          <cell r="U7837">
            <v>0</v>
          </cell>
        </row>
        <row r="7838">
          <cell r="S7838">
            <v>0</v>
          </cell>
          <cell r="T7838">
            <v>0</v>
          </cell>
          <cell r="U7838">
            <v>0</v>
          </cell>
        </row>
        <row r="7839">
          <cell r="S7839">
            <v>0</v>
          </cell>
          <cell r="T7839">
            <v>0</v>
          </cell>
          <cell r="U7839">
            <v>0</v>
          </cell>
        </row>
        <row r="7840">
          <cell r="S7840">
            <v>0</v>
          </cell>
          <cell r="T7840">
            <v>0</v>
          </cell>
          <cell r="U7840">
            <v>0</v>
          </cell>
        </row>
        <row r="7841">
          <cell r="S7841">
            <v>0</v>
          </cell>
          <cell r="T7841">
            <v>0</v>
          </cell>
          <cell r="U7841">
            <v>0</v>
          </cell>
        </row>
        <row r="7842">
          <cell r="S7842">
            <v>0</v>
          </cell>
          <cell r="T7842">
            <v>0</v>
          </cell>
          <cell r="U7842">
            <v>0</v>
          </cell>
        </row>
        <row r="7843">
          <cell r="S7843">
            <v>0</v>
          </cell>
          <cell r="T7843">
            <v>0</v>
          </cell>
          <cell r="U7843">
            <v>0</v>
          </cell>
        </row>
        <row r="7844">
          <cell r="S7844">
            <v>0</v>
          </cell>
          <cell r="T7844">
            <v>0</v>
          </cell>
          <cell r="U7844">
            <v>0</v>
          </cell>
        </row>
        <row r="7845">
          <cell r="S7845">
            <v>0</v>
          </cell>
          <cell r="T7845">
            <v>0</v>
          </cell>
          <cell r="U7845">
            <v>0</v>
          </cell>
        </row>
        <row r="7846">
          <cell r="S7846">
            <v>0</v>
          </cell>
          <cell r="T7846">
            <v>0</v>
          </cell>
          <cell r="U7846">
            <v>0</v>
          </cell>
        </row>
        <row r="7847">
          <cell r="S7847">
            <v>0</v>
          </cell>
          <cell r="T7847">
            <v>0</v>
          </cell>
          <cell r="U7847">
            <v>0</v>
          </cell>
        </row>
        <row r="7848">
          <cell r="S7848">
            <v>0</v>
          </cell>
          <cell r="T7848">
            <v>0</v>
          </cell>
          <cell r="U7848">
            <v>0</v>
          </cell>
        </row>
        <row r="7849">
          <cell r="S7849">
            <v>0</v>
          </cell>
          <cell r="T7849">
            <v>0</v>
          </cell>
          <cell r="U7849">
            <v>0</v>
          </cell>
        </row>
        <row r="7850">
          <cell r="S7850">
            <v>0</v>
          </cell>
          <cell r="T7850">
            <v>0</v>
          </cell>
          <cell r="U7850">
            <v>0</v>
          </cell>
        </row>
        <row r="7851">
          <cell r="S7851">
            <v>0</v>
          </cell>
          <cell r="T7851">
            <v>0</v>
          </cell>
          <cell r="U7851">
            <v>0</v>
          </cell>
        </row>
        <row r="7852">
          <cell r="S7852">
            <v>0</v>
          </cell>
          <cell r="T7852">
            <v>0</v>
          </cell>
          <cell r="U7852">
            <v>0</v>
          </cell>
        </row>
        <row r="7853">
          <cell r="S7853">
            <v>0</v>
          </cell>
          <cell r="T7853">
            <v>0</v>
          </cell>
          <cell r="U7853">
            <v>0</v>
          </cell>
        </row>
        <row r="7854">
          <cell r="S7854">
            <v>0</v>
          </cell>
          <cell r="T7854">
            <v>0</v>
          </cell>
          <cell r="U7854">
            <v>0</v>
          </cell>
        </row>
        <row r="7855">
          <cell r="S7855">
            <v>0</v>
          </cell>
          <cell r="T7855">
            <v>0</v>
          </cell>
          <cell r="U7855">
            <v>0</v>
          </cell>
        </row>
        <row r="7856">
          <cell r="S7856">
            <v>0</v>
          </cell>
          <cell r="T7856">
            <v>0</v>
          </cell>
          <cell r="U7856">
            <v>0</v>
          </cell>
        </row>
        <row r="7857">
          <cell r="S7857">
            <v>0</v>
          </cell>
          <cell r="T7857">
            <v>0</v>
          </cell>
          <cell r="U7857">
            <v>0</v>
          </cell>
        </row>
        <row r="7858">
          <cell r="S7858">
            <v>0</v>
          </cell>
          <cell r="T7858">
            <v>0</v>
          </cell>
          <cell r="U7858">
            <v>0</v>
          </cell>
        </row>
        <row r="7859">
          <cell r="S7859">
            <v>0</v>
          </cell>
          <cell r="T7859">
            <v>0</v>
          </cell>
          <cell r="U7859">
            <v>0</v>
          </cell>
        </row>
        <row r="7860">
          <cell r="S7860">
            <v>0</v>
          </cell>
          <cell r="T7860">
            <v>0</v>
          </cell>
          <cell r="U7860">
            <v>0</v>
          </cell>
        </row>
        <row r="7861">
          <cell r="S7861">
            <v>0</v>
          </cell>
          <cell r="T7861">
            <v>0</v>
          </cell>
          <cell r="U7861">
            <v>0</v>
          </cell>
        </row>
        <row r="7862">
          <cell r="S7862">
            <v>0</v>
          </cell>
          <cell r="T7862">
            <v>0</v>
          </cell>
          <cell r="U7862">
            <v>0</v>
          </cell>
        </row>
        <row r="7863">
          <cell r="S7863">
            <v>0</v>
          </cell>
          <cell r="T7863">
            <v>0</v>
          </cell>
          <cell r="U7863">
            <v>0</v>
          </cell>
        </row>
        <row r="7864">
          <cell r="S7864">
            <v>0</v>
          </cell>
          <cell r="T7864">
            <v>0</v>
          </cell>
          <cell r="U7864">
            <v>0</v>
          </cell>
        </row>
        <row r="7865">
          <cell r="S7865">
            <v>0</v>
          </cell>
          <cell r="T7865">
            <v>0</v>
          </cell>
          <cell r="U7865">
            <v>0</v>
          </cell>
        </row>
        <row r="7866">
          <cell r="S7866">
            <v>0</v>
          </cell>
          <cell r="T7866">
            <v>0</v>
          </cell>
          <cell r="U7866">
            <v>0</v>
          </cell>
        </row>
        <row r="7867">
          <cell r="S7867">
            <v>0</v>
          </cell>
          <cell r="T7867">
            <v>0</v>
          </cell>
          <cell r="U7867">
            <v>0</v>
          </cell>
        </row>
        <row r="7868">
          <cell r="S7868">
            <v>0</v>
          </cell>
          <cell r="T7868">
            <v>0</v>
          </cell>
          <cell r="U7868">
            <v>0</v>
          </cell>
        </row>
        <row r="7869">
          <cell r="S7869">
            <v>0</v>
          </cell>
          <cell r="T7869">
            <v>0</v>
          </cell>
          <cell r="U7869">
            <v>0</v>
          </cell>
        </row>
        <row r="7870">
          <cell r="S7870">
            <v>0</v>
          </cell>
          <cell r="T7870">
            <v>0</v>
          </cell>
          <cell r="U7870">
            <v>0</v>
          </cell>
        </row>
        <row r="7871">
          <cell r="S7871">
            <v>0</v>
          </cell>
          <cell r="T7871">
            <v>0</v>
          </cell>
          <cell r="U7871">
            <v>0</v>
          </cell>
        </row>
        <row r="7872">
          <cell r="S7872">
            <v>0</v>
          </cell>
          <cell r="T7872">
            <v>0</v>
          </cell>
          <cell r="U7872">
            <v>0</v>
          </cell>
        </row>
        <row r="7873">
          <cell r="S7873">
            <v>0</v>
          </cell>
          <cell r="T7873">
            <v>0</v>
          </cell>
          <cell r="U7873">
            <v>0</v>
          </cell>
        </row>
        <row r="7874">
          <cell r="S7874">
            <v>0</v>
          </cell>
          <cell r="T7874">
            <v>0</v>
          </cell>
          <cell r="U7874">
            <v>0</v>
          </cell>
        </row>
        <row r="7875">
          <cell r="S7875">
            <v>0</v>
          </cell>
          <cell r="T7875">
            <v>0</v>
          </cell>
          <cell r="U7875">
            <v>0</v>
          </cell>
        </row>
        <row r="7876">
          <cell r="S7876">
            <v>0</v>
          </cell>
          <cell r="T7876">
            <v>0</v>
          </cell>
          <cell r="U7876">
            <v>0</v>
          </cell>
        </row>
        <row r="7877">
          <cell r="S7877">
            <v>0</v>
          </cell>
          <cell r="T7877">
            <v>0</v>
          </cell>
          <cell r="U7877">
            <v>0</v>
          </cell>
        </row>
        <row r="7878">
          <cell r="S7878">
            <v>0</v>
          </cell>
          <cell r="T7878">
            <v>0</v>
          </cell>
          <cell r="U7878">
            <v>0</v>
          </cell>
        </row>
        <row r="7879">
          <cell r="S7879">
            <v>0</v>
          </cell>
          <cell r="T7879">
            <v>0</v>
          </cell>
          <cell r="U7879">
            <v>0</v>
          </cell>
        </row>
        <row r="7880">
          <cell r="S7880">
            <v>0</v>
          </cell>
          <cell r="T7880">
            <v>0</v>
          </cell>
          <cell r="U7880">
            <v>0</v>
          </cell>
        </row>
        <row r="7881">
          <cell r="S7881">
            <v>0</v>
          </cell>
          <cell r="T7881">
            <v>0</v>
          </cell>
          <cell r="U7881">
            <v>0</v>
          </cell>
        </row>
        <row r="7882">
          <cell r="S7882">
            <v>0</v>
          </cell>
          <cell r="T7882">
            <v>0</v>
          </cell>
          <cell r="U7882">
            <v>0</v>
          </cell>
        </row>
        <row r="7883">
          <cell r="S7883">
            <v>0</v>
          </cell>
          <cell r="T7883">
            <v>0</v>
          </cell>
          <cell r="U7883">
            <v>0</v>
          </cell>
        </row>
        <row r="7884">
          <cell r="S7884">
            <v>0</v>
          </cell>
          <cell r="T7884">
            <v>0</v>
          </cell>
          <cell r="U7884">
            <v>0</v>
          </cell>
        </row>
        <row r="7885">
          <cell r="S7885">
            <v>0</v>
          </cell>
          <cell r="T7885">
            <v>0</v>
          </cell>
          <cell r="U7885">
            <v>0</v>
          </cell>
        </row>
        <row r="7886">
          <cell r="S7886">
            <v>0</v>
          </cell>
          <cell r="T7886">
            <v>0</v>
          </cell>
          <cell r="U7886">
            <v>0</v>
          </cell>
        </row>
        <row r="7887">
          <cell r="S7887">
            <v>0</v>
          </cell>
          <cell r="T7887">
            <v>0</v>
          </cell>
          <cell r="U7887">
            <v>0</v>
          </cell>
        </row>
        <row r="7888">
          <cell r="S7888">
            <v>0</v>
          </cell>
          <cell r="T7888">
            <v>0</v>
          </cell>
          <cell r="U7888">
            <v>0</v>
          </cell>
        </row>
        <row r="7889">
          <cell r="S7889">
            <v>0</v>
          </cell>
          <cell r="T7889">
            <v>0</v>
          </cell>
          <cell r="U7889">
            <v>0</v>
          </cell>
        </row>
        <row r="7890">
          <cell r="S7890">
            <v>0</v>
          </cell>
          <cell r="T7890">
            <v>0</v>
          </cell>
          <cell r="U7890">
            <v>0</v>
          </cell>
        </row>
        <row r="7891">
          <cell r="S7891">
            <v>0</v>
          </cell>
          <cell r="T7891">
            <v>0</v>
          </cell>
          <cell r="U7891">
            <v>0</v>
          </cell>
        </row>
        <row r="7892">
          <cell r="S7892">
            <v>0</v>
          </cell>
          <cell r="T7892">
            <v>0</v>
          </cell>
          <cell r="U7892">
            <v>0</v>
          </cell>
        </row>
        <row r="7893">
          <cell r="S7893">
            <v>0</v>
          </cell>
          <cell r="T7893">
            <v>0</v>
          </cell>
          <cell r="U7893">
            <v>0</v>
          </cell>
        </row>
        <row r="7894">
          <cell r="S7894">
            <v>0</v>
          </cell>
          <cell r="T7894">
            <v>0</v>
          </cell>
          <cell r="U7894">
            <v>0</v>
          </cell>
        </row>
        <row r="7895">
          <cell r="S7895">
            <v>0</v>
          </cell>
          <cell r="T7895">
            <v>0</v>
          </cell>
          <cell r="U7895">
            <v>0</v>
          </cell>
        </row>
        <row r="7896">
          <cell r="S7896">
            <v>0</v>
          </cell>
          <cell r="T7896">
            <v>0</v>
          </cell>
          <cell r="U7896">
            <v>0</v>
          </cell>
        </row>
        <row r="7897">
          <cell r="S7897">
            <v>0</v>
          </cell>
          <cell r="T7897">
            <v>0</v>
          </cell>
          <cell r="U7897">
            <v>0</v>
          </cell>
        </row>
        <row r="7898">
          <cell r="S7898">
            <v>0</v>
          </cell>
          <cell r="T7898">
            <v>0</v>
          </cell>
          <cell r="U7898">
            <v>0</v>
          </cell>
        </row>
        <row r="7899">
          <cell r="S7899">
            <v>0</v>
          </cell>
          <cell r="T7899">
            <v>0</v>
          </cell>
          <cell r="U7899">
            <v>0</v>
          </cell>
        </row>
        <row r="7900">
          <cell r="S7900">
            <v>0</v>
          </cell>
          <cell r="T7900">
            <v>0</v>
          </cell>
          <cell r="U7900">
            <v>0</v>
          </cell>
        </row>
        <row r="7901">
          <cell r="S7901">
            <v>0</v>
          </cell>
          <cell r="T7901">
            <v>0</v>
          </cell>
          <cell r="U7901">
            <v>0</v>
          </cell>
        </row>
        <row r="7902">
          <cell r="S7902">
            <v>0</v>
          </cell>
          <cell r="T7902">
            <v>0</v>
          </cell>
          <cell r="U7902">
            <v>0</v>
          </cell>
        </row>
        <row r="7903">
          <cell r="S7903">
            <v>0</v>
          </cell>
          <cell r="T7903">
            <v>0</v>
          </cell>
          <cell r="U7903">
            <v>0</v>
          </cell>
        </row>
        <row r="7904">
          <cell r="S7904">
            <v>0</v>
          </cell>
          <cell r="T7904">
            <v>0</v>
          </cell>
          <cell r="U7904">
            <v>0</v>
          </cell>
        </row>
        <row r="7905">
          <cell r="S7905">
            <v>0</v>
          </cell>
          <cell r="T7905">
            <v>0</v>
          </cell>
          <cell r="U7905">
            <v>0</v>
          </cell>
        </row>
        <row r="7906">
          <cell r="S7906">
            <v>0</v>
          </cell>
          <cell r="T7906">
            <v>0</v>
          </cell>
          <cell r="U7906">
            <v>0</v>
          </cell>
        </row>
        <row r="7907">
          <cell r="S7907">
            <v>0</v>
          </cell>
          <cell r="T7907">
            <v>0</v>
          </cell>
          <cell r="U7907">
            <v>0</v>
          </cell>
        </row>
        <row r="7908">
          <cell r="S7908">
            <v>0</v>
          </cell>
          <cell r="T7908">
            <v>0</v>
          </cell>
          <cell r="U7908">
            <v>0</v>
          </cell>
        </row>
        <row r="7909">
          <cell r="S7909">
            <v>0</v>
          </cell>
          <cell r="T7909">
            <v>0</v>
          </cell>
          <cell r="U7909">
            <v>0</v>
          </cell>
        </row>
        <row r="7910">
          <cell r="S7910">
            <v>0</v>
          </cell>
          <cell r="T7910">
            <v>0</v>
          </cell>
          <cell r="U7910">
            <v>0</v>
          </cell>
        </row>
        <row r="7911">
          <cell r="S7911">
            <v>0</v>
          </cell>
          <cell r="T7911">
            <v>0</v>
          </cell>
          <cell r="U7911">
            <v>0</v>
          </cell>
        </row>
        <row r="7912">
          <cell r="S7912">
            <v>0</v>
          </cell>
          <cell r="T7912">
            <v>0</v>
          </cell>
          <cell r="U7912">
            <v>0</v>
          </cell>
        </row>
        <row r="7913">
          <cell r="S7913">
            <v>0</v>
          </cell>
          <cell r="T7913">
            <v>0</v>
          </cell>
          <cell r="U7913">
            <v>0</v>
          </cell>
        </row>
        <row r="7914">
          <cell r="S7914">
            <v>0</v>
          </cell>
          <cell r="T7914">
            <v>0</v>
          </cell>
          <cell r="U7914">
            <v>0</v>
          </cell>
        </row>
        <row r="7915">
          <cell r="S7915">
            <v>0</v>
          </cell>
          <cell r="T7915">
            <v>0</v>
          </cell>
          <cell r="U7915">
            <v>0</v>
          </cell>
        </row>
        <row r="7916">
          <cell r="S7916">
            <v>0</v>
          </cell>
          <cell r="T7916">
            <v>0</v>
          </cell>
          <cell r="U7916">
            <v>0</v>
          </cell>
        </row>
        <row r="7917">
          <cell r="S7917">
            <v>0</v>
          </cell>
          <cell r="T7917">
            <v>0</v>
          </cell>
          <cell r="U7917">
            <v>0</v>
          </cell>
        </row>
        <row r="7918">
          <cell r="S7918">
            <v>0</v>
          </cell>
          <cell r="T7918">
            <v>0</v>
          </cell>
          <cell r="U7918">
            <v>0</v>
          </cell>
        </row>
        <row r="7919">
          <cell r="S7919">
            <v>0</v>
          </cell>
          <cell r="T7919">
            <v>0</v>
          </cell>
          <cell r="U7919">
            <v>0</v>
          </cell>
        </row>
        <row r="7920">
          <cell r="S7920">
            <v>0</v>
          </cell>
          <cell r="T7920">
            <v>0</v>
          </cell>
          <cell r="U7920">
            <v>0</v>
          </cell>
        </row>
        <row r="7921">
          <cell r="S7921">
            <v>0</v>
          </cell>
          <cell r="T7921">
            <v>0</v>
          </cell>
          <cell r="U7921">
            <v>0</v>
          </cell>
        </row>
        <row r="7922">
          <cell r="S7922">
            <v>0</v>
          </cell>
          <cell r="T7922">
            <v>0</v>
          </cell>
          <cell r="U7922">
            <v>0</v>
          </cell>
        </row>
        <row r="7923">
          <cell r="S7923">
            <v>0</v>
          </cell>
          <cell r="T7923">
            <v>0</v>
          </cell>
          <cell r="U7923">
            <v>0</v>
          </cell>
        </row>
        <row r="7924">
          <cell r="S7924">
            <v>0</v>
          </cell>
          <cell r="T7924">
            <v>0</v>
          </cell>
          <cell r="U7924">
            <v>0</v>
          </cell>
        </row>
        <row r="7925">
          <cell r="S7925">
            <v>0</v>
          </cell>
          <cell r="T7925">
            <v>0</v>
          </cell>
          <cell r="U7925">
            <v>0</v>
          </cell>
        </row>
        <row r="7926">
          <cell r="S7926">
            <v>0</v>
          </cell>
          <cell r="T7926">
            <v>0</v>
          </cell>
          <cell r="U7926">
            <v>0</v>
          </cell>
        </row>
        <row r="7927">
          <cell r="S7927">
            <v>0</v>
          </cell>
          <cell r="T7927">
            <v>0</v>
          </cell>
          <cell r="U7927">
            <v>0</v>
          </cell>
        </row>
        <row r="7928">
          <cell r="S7928">
            <v>0</v>
          </cell>
          <cell r="T7928">
            <v>0</v>
          </cell>
          <cell r="U7928">
            <v>0</v>
          </cell>
        </row>
        <row r="7929">
          <cell r="S7929">
            <v>0</v>
          </cell>
          <cell r="T7929">
            <v>0</v>
          </cell>
          <cell r="U7929">
            <v>0</v>
          </cell>
        </row>
        <row r="7930">
          <cell r="S7930">
            <v>0</v>
          </cell>
          <cell r="T7930">
            <v>0</v>
          </cell>
          <cell r="U7930">
            <v>0</v>
          </cell>
        </row>
        <row r="7931">
          <cell r="S7931">
            <v>0</v>
          </cell>
          <cell r="T7931">
            <v>0</v>
          </cell>
          <cell r="U7931">
            <v>0</v>
          </cell>
        </row>
        <row r="7932">
          <cell r="S7932">
            <v>0</v>
          </cell>
          <cell r="T7932">
            <v>0</v>
          </cell>
          <cell r="U7932">
            <v>0</v>
          </cell>
        </row>
        <row r="7933">
          <cell r="S7933">
            <v>0</v>
          </cell>
          <cell r="T7933">
            <v>0</v>
          </cell>
          <cell r="U7933">
            <v>0</v>
          </cell>
        </row>
        <row r="7934">
          <cell r="S7934">
            <v>0</v>
          </cell>
          <cell r="T7934">
            <v>0</v>
          </cell>
          <cell r="U7934">
            <v>0</v>
          </cell>
        </row>
        <row r="7935">
          <cell r="S7935">
            <v>0</v>
          </cell>
          <cell r="T7935">
            <v>0</v>
          </cell>
          <cell r="U7935">
            <v>0</v>
          </cell>
        </row>
        <row r="7936">
          <cell r="S7936">
            <v>0</v>
          </cell>
          <cell r="T7936">
            <v>0</v>
          </cell>
          <cell r="U7936">
            <v>0</v>
          </cell>
        </row>
        <row r="7937">
          <cell r="S7937">
            <v>0</v>
          </cell>
          <cell r="T7937">
            <v>0</v>
          </cell>
          <cell r="U7937">
            <v>0</v>
          </cell>
        </row>
        <row r="7938">
          <cell r="S7938">
            <v>0</v>
          </cell>
          <cell r="T7938">
            <v>0</v>
          </cell>
          <cell r="U7938">
            <v>0</v>
          </cell>
        </row>
        <row r="7939">
          <cell r="S7939">
            <v>0</v>
          </cell>
          <cell r="T7939">
            <v>0</v>
          </cell>
          <cell r="U7939">
            <v>0</v>
          </cell>
        </row>
        <row r="7940">
          <cell r="S7940">
            <v>0</v>
          </cell>
          <cell r="T7940">
            <v>0</v>
          </cell>
          <cell r="U7940">
            <v>0</v>
          </cell>
        </row>
        <row r="7941">
          <cell r="S7941">
            <v>0</v>
          </cell>
          <cell r="T7941">
            <v>0</v>
          </cell>
          <cell r="U7941">
            <v>0</v>
          </cell>
        </row>
        <row r="7942">
          <cell r="S7942">
            <v>0</v>
          </cell>
          <cell r="T7942">
            <v>0</v>
          </cell>
          <cell r="U7942">
            <v>0</v>
          </cell>
        </row>
        <row r="7943">
          <cell r="S7943">
            <v>0</v>
          </cell>
          <cell r="T7943">
            <v>0</v>
          </cell>
          <cell r="U7943">
            <v>0</v>
          </cell>
        </row>
        <row r="7944">
          <cell r="S7944">
            <v>0</v>
          </cell>
          <cell r="T7944">
            <v>0</v>
          </cell>
          <cell r="U7944">
            <v>0</v>
          </cell>
        </row>
        <row r="7945">
          <cell r="S7945">
            <v>0</v>
          </cell>
          <cell r="T7945">
            <v>0</v>
          </cell>
          <cell r="U7945">
            <v>0</v>
          </cell>
        </row>
        <row r="7946">
          <cell r="S7946">
            <v>0</v>
          </cell>
          <cell r="T7946">
            <v>0</v>
          </cell>
          <cell r="U7946">
            <v>0</v>
          </cell>
        </row>
        <row r="7947">
          <cell r="S7947">
            <v>0</v>
          </cell>
          <cell r="T7947">
            <v>0</v>
          </cell>
          <cell r="U7947">
            <v>0</v>
          </cell>
        </row>
        <row r="7948">
          <cell r="S7948">
            <v>0</v>
          </cell>
          <cell r="T7948">
            <v>0</v>
          </cell>
          <cell r="U7948">
            <v>0</v>
          </cell>
        </row>
        <row r="7949">
          <cell r="S7949">
            <v>0</v>
          </cell>
          <cell r="T7949">
            <v>0</v>
          </cell>
          <cell r="U7949">
            <v>0</v>
          </cell>
        </row>
        <row r="7950">
          <cell r="S7950">
            <v>0</v>
          </cell>
          <cell r="T7950">
            <v>0</v>
          </cell>
          <cell r="U7950">
            <v>0</v>
          </cell>
        </row>
        <row r="7951">
          <cell r="S7951">
            <v>0</v>
          </cell>
          <cell r="T7951">
            <v>0</v>
          </cell>
          <cell r="U7951">
            <v>0</v>
          </cell>
        </row>
        <row r="7952">
          <cell r="S7952">
            <v>0</v>
          </cell>
          <cell r="T7952">
            <v>0</v>
          </cell>
          <cell r="U7952">
            <v>0</v>
          </cell>
        </row>
        <row r="7953">
          <cell r="S7953">
            <v>0</v>
          </cell>
          <cell r="T7953">
            <v>0</v>
          </cell>
          <cell r="U7953">
            <v>0</v>
          </cell>
        </row>
        <row r="7954">
          <cell r="S7954">
            <v>0</v>
          </cell>
          <cell r="T7954">
            <v>0</v>
          </cell>
          <cell r="U7954">
            <v>0</v>
          </cell>
        </row>
        <row r="7955">
          <cell r="S7955">
            <v>0</v>
          </cell>
          <cell r="T7955">
            <v>0</v>
          </cell>
          <cell r="U7955">
            <v>0</v>
          </cell>
        </row>
        <row r="7956">
          <cell r="S7956">
            <v>0</v>
          </cell>
          <cell r="T7956">
            <v>0</v>
          </cell>
          <cell r="U7956">
            <v>0</v>
          </cell>
        </row>
        <row r="7957">
          <cell r="S7957">
            <v>0</v>
          </cell>
          <cell r="T7957">
            <v>0</v>
          </cell>
          <cell r="U7957">
            <v>0</v>
          </cell>
        </row>
        <row r="7958">
          <cell r="S7958">
            <v>0</v>
          </cell>
          <cell r="T7958">
            <v>0</v>
          </cell>
          <cell r="U7958">
            <v>0</v>
          </cell>
        </row>
        <row r="7959">
          <cell r="S7959">
            <v>0</v>
          </cell>
          <cell r="T7959">
            <v>0</v>
          </cell>
          <cell r="U7959">
            <v>0</v>
          </cell>
        </row>
        <row r="7960">
          <cell r="S7960">
            <v>0</v>
          </cell>
          <cell r="T7960">
            <v>0</v>
          </cell>
          <cell r="U7960">
            <v>0</v>
          </cell>
        </row>
        <row r="7961">
          <cell r="S7961">
            <v>0</v>
          </cell>
          <cell r="T7961">
            <v>0</v>
          </cell>
          <cell r="U7961">
            <v>0</v>
          </cell>
        </row>
        <row r="7962">
          <cell r="S7962">
            <v>0</v>
          </cell>
          <cell r="T7962">
            <v>0</v>
          </cell>
          <cell r="U7962">
            <v>0</v>
          </cell>
        </row>
        <row r="7963">
          <cell r="S7963">
            <v>0</v>
          </cell>
          <cell r="T7963">
            <v>0</v>
          </cell>
          <cell r="U7963">
            <v>0</v>
          </cell>
        </row>
        <row r="7964">
          <cell r="S7964">
            <v>0</v>
          </cell>
          <cell r="T7964">
            <v>0</v>
          </cell>
          <cell r="U7964">
            <v>0</v>
          </cell>
        </row>
        <row r="7965">
          <cell r="S7965">
            <v>0</v>
          </cell>
          <cell r="T7965">
            <v>0</v>
          </cell>
          <cell r="U7965">
            <v>0</v>
          </cell>
        </row>
        <row r="7966">
          <cell r="S7966">
            <v>0</v>
          </cell>
          <cell r="T7966">
            <v>0</v>
          </cell>
          <cell r="U7966">
            <v>0</v>
          </cell>
        </row>
        <row r="7967">
          <cell r="S7967">
            <v>0</v>
          </cell>
          <cell r="T7967">
            <v>0</v>
          </cell>
          <cell r="U7967">
            <v>0</v>
          </cell>
        </row>
        <row r="7968">
          <cell r="S7968">
            <v>0</v>
          </cell>
          <cell r="T7968">
            <v>0</v>
          </cell>
          <cell r="U7968">
            <v>0</v>
          </cell>
        </row>
        <row r="7969">
          <cell r="S7969">
            <v>0</v>
          </cell>
          <cell r="T7969">
            <v>0</v>
          </cell>
          <cell r="U7969">
            <v>0</v>
          </cell>
        </row>
        <row r="7970">
          <cell r="S7970">
            <v>0</v>
          </cell>
          <cell r="T7970">
            <v>0</v>
          </cell>
          <cell r="U7970">
            <v>0</v>
          </cell>
        </row>
        <row r="7971">
          <cell r="S7971">
            <v>0</v>
          </cell>
          <cell r="T7971">
            <v>0</v>
          </cell>
          <cell r="U7971">
            <v>0</v>
          </cell>
        </row>
        <row r="7972">
          <cell r="S7972">
            <v>0</v>
          </cell>
          <cell r="T7972">
            <v>0</v>
          </cell>
          <cell r="U7972">
            <v>0</v>
          </cell>
        </row>
        <row r="7973">
          <cell r="S7973">
            <v>0</v>
          </cell>
          <cell r="T7973">
            <v>0</v>
          </cell>
          <cell r="U7973">
            <v>0</v>
          </cell>
        </row>
        <row r="7974">
          <cell r="S7974">
            <v>0</v>
          </cell>
          <cell r="T7974">
            <v>0</v>
          </cell>
          <cell r="U7974">
            <v>0</v>
          </cell>
        </row>
        <row r="7975">
          <cell r="S7975">
            <v>0</v>
          </cell>
          <cell r="T7975">
            <v>0</v>
          </cell>
          <cell r="U7975">
            <v>0</v>
          </cell>
        </row>
        <row r="7976">
          <cell r="S7976">
            <v>0</v>
          </cell>
          <cell r="T7976">
            <v>0</v>
          </cell>
          <cell r="U7976">
            <v>0</v>
          </cell>
        </row>
        <row r="7977">
          <cell r="S7977">
            <v>0</v>
          </cell>
          <cell r="T7977">
            <v>0</v>
          </cell>
          <cell r="U7977">
            <v>0</v>
          </cell>
        </row>
        <row r="7978">
          <cell r="S7978">
            <v>0</v>
          </cell>
          <cell r="T7978">
            <v>0</v>
          </cell>
          <cell r="U7978">
            <v>0</v>
          </cell>
        </row>
        <row r="7979">
          <cell r="S7979">
            <v>0</v>
          </cell>
          <cell r="T7979">
            <v>0</v>
          </cell>
          <cell r="U7979">
            <v>0</v>
          </cell>
        </row>
        <row r="7980">
          <cell r="S7980">
            <v>0</v>
          </cell>
          <cell r="T7980">
            <v>0</v>
          </cell>
          <cell r="U7980">
            <v>0</v>
          </cell>
        </row>
        <row r="7981">
          <cell r="S7981">
            <v>0</v>
          </cell>
          <cell r="T7981">
            <v>0</v>
          </cell>
          <cell r="U7981">
            <v>0</v>
          </cell>
        </row>
        <row r="7982">
          <cell r="S7982">
            <v>0</v>
          </cell>
          <cell r="T7982">
            <v>0</v>
          </cell>
          <cell r="U7982">
            <v>0</v>
          </cell>
        </row>
        <row r="7983">
          <cell r="S7983">
            <v>0</v>
          </cell>
          <cell r="T7983">
            <v>0</v>
          </cell>
          <cell r="U7983">
            <v>0</v>
          </cell>
        </row>
        <row r="7984">
          <cell r="S7984">
            <v>0</v>
          </cell>
          <cell r="T7984">
            <v>0</v>
          </cell>
          <cell r="U7984">
            <v>0</v>
          </cell>
        </row>
        <row r="7985">
          <cell r="S7985">
            <v>0</v>
          </cell>
          <cell r="T7985">
            <v>0</v>
          </cell>
          <cell r="U7985">
            <v>0</v>
          </cell>
        </row>
        <row r="7986">
          <cell r="S7986">
            <v>0</v>
          </cell>
          <cell r="T7986">
            <v>0</v>
          </cell>
          <cell r="U7986">
            <v>0</v>
          </cell>
        </row>
        <row r="7987">
          <cell r="S7987">
            <v>0</v>
          </cell>
          <cell r="T7987">
            <v>0</v>
          </cell>
          <cell r="U7987">
            <v>0</v>
          </cell>
        </row>
        <row r="7988">
          <cell r="S7988">
            <v>0</v>
          </cell>
          <cell r="T7988">
            <v>0</v>
          </cell>
          <cell r="U7988">
            <v>0</v>
          </cell>
        </row>
        <row r="7989">
          <cell r="S7989">
            <v>0</v>
          </cell>
          <cell r="T7989">
            <v>0</v>
          </cell>
          <cell r="U7989">
            <v>0</v>
          </cell>
        </row>
        <row r="7990">
          <cell r="S7990">
            <v>0</v>
          </cell>
          <cell r="T7990">
            <v>0</v>
          </cell>
          <cell r="U7990">
            <v>0</v>
          </cell>
        </row>
        <row r="7991">
          <cell r="S7991">
            <v>0</v>
          </cell>
          <cell r="T7991">
            <v>0</v>
          </cell>
          <cell r="U7991">
            <v>0</v>
          </cell>
        </row>
        <row r="7992">
          <cell r="S7992">
            <v>0</v>
          </cell>
          <cell r="T7992">
            <v>0</v>
          </cell>
          <cell r="U7992">
            <v>0</v>
          </cell>
        </row>
        <row r="7993">
          <cell r="S7993">
            <v>0</v>
          </cell>
          <cell r="T7993">
            <v>0</v>
          </cell>
          <cell r="U7993">
            <v>0</v>
          </cell>
        </row>
        <row r="7994">
          <cell r="S7994">
            <v>0</v>
          </cell>
          <cell r="T7994">
            <v>0</v>
          </cell>
          <cell r="U7994">
            <v>0</v>
          </cell>
        </row>
        <row r="7995">
          <cell r="S7995">
            <v>0</v>
          </cell>
          <cell r="T7995">
            <v>0</v>
          </cell>
          <cell r="U7995">
            <v>0</v>
          </cell>
        </row>
        <row r="7996">
          <cell r="S7996">
            <v>0</v>
          </cell>
          <cell r="T7996">
            <v>0</v>
          </cell>
          <cell r="U7996">
            <v>0</v>
          </cell>
        </row>
        <row r="7997">
          <cell r="S7997">
            <v>0</v>
          </cell>
          <cell r="T7997">
            <v>0</v>
          </cell>
          <cell r="U7997">
            <v>0</v>
          </cell>
        </row>
        <row r="7998">
          <cell r="S7998">
            <v>0</v>
          </cell>
          <cell r="T7998">
            <v>0</v>
          </cell>
          <cell r="U7998">
            <v>0</v>
          </cell>
        </row>
        <row r="7999">
          <cell r="S7999">
            <v>0</v>
          </cell>
          <cell r="T7999">
            <v>0</v>
          </cell>
          <cell r="U7999">
            <v>0</v>
          </cell>
        </row>
        <row r="8000">
          <cell r="S8000">
            <v>0</v>
          </cell>
          <cell r="T8000">
            <v>0</v>
          </cell>
          <cell r="U8000">
            <v>0</v>
          </cell>
        </row>
        <row r="8001">
          <cell r="S8001">
            <v>0</v>
          </cell>
          <cell r="T8001">
            <v>0</v>
          </cell>
          <cell r="U8001">
            <v>0</v>
          </cell>
        </row>
        <row r="8002">
          <cell r="S8002">
            <v>0</v>
          </cell>
          <cell r="T8002">
            <v>0</v>
          </cell>
          <cell r="U8002">
            <v>0</v>
          </cell>
        </row>
        <row r="8003">
          <cell r="S8003">
            <v>0</v>
          </cell>
          <cell r="T8003">
            <v>0</v>
          </cell>
          <cell r="U8003">
            <v>0</v>
          </cell>
        </row>
        <row r="8004">
          <cell r="S8004">
            <v>0</v>
          </cell>
          <cell r="T8004">
            <v>0</v>
          </cell>
          <cell r="U8004">
            <v>0</v>
          </cell>
        </row>
        <row r="8005">
          <cell r="S8005">
            <v>0</v>
          </cell>
          <cell r="T8005">
            <v>0</v>
          </cell>
          <cell r="U8005">
            <v>0</v>
          </cell>
        </row>
        <row r="8006">
          <cell r="S8006">
            <v>0</v>
          </cell>
          <cell r="T8006">
            <v>0</v>
          </cell>
          <cell r="U8006">
            <v>0</v>
          </cell>
        </row>
        <row r="8007">
          <cell r="S8007">
            <v>0</v>
          </cell>
          <cell r="T8007">
            <v>0</v>
          </cell>
          <cell r="U8007">
            <v>0</v>
          </cell>
        </row>
        <row r="8008">
          <cell r="S8008">
            <v>0</v>
          </cell>
          <cell r="T8008">
            <v>0</v>
          </cell>
          <cell r="U8008">
            <v>0</v>
          </cell>
        </row>
        <row r="8009">
          <cell r="S8009">
            <v>0</v>
          </cell>
          <cell r="T8009">
            <v>0</v>
          </cell>
          <cell r="U8009">
            <v>0</v>
          </cell>
        </row>
        <row r="8010">
          <cell r="S8010">
            <v>0</v>
          </cell>
          <cell r="T8010">
            <v>0</v>
          </cell>
          <cell r="U8010">
            <v>0</v>
          </cell>
        </row>
        <row r="8011">
          <cell r="S8011">
            <v>0</v>
          </cell>
          <cell r="T8011">
            <v>0</v>
          </cell>
          <cell r="U8011">
            <v>0</v>
          </cell>
        </row>
        <row r="8012">
          <cell r="S8012">
            <v>0</v>
          </cell>
          <cell r="T8012">
            <v>0</v>
          </cell>
          <cell r="U8012">
            <v>0</v>
          </cell>
        </row>
        <row r="8013">
          <cell r="S8013">
            <v>0</v>
          </cell>
          <cell r="T8013">
            <v>0</v>
          </cell>
          <cell r="U8013">
            <v>0</v>
          </cell>
        </row>
        <row r="8014">
          <cell r="S8014">
            <v>0</v>
          </cell>
          <cell r="T8014">
            <v>0</v>
          </cell>
          <cell r="U8014">
            <v>0</v>
          </cell>
        </row>
        <row r="8015">
          <cell r="S8015">
            <v>0</v>
          </cell>
          <cell r="T8015">
            <v>0</v>
          </cell>
          <cell r="U8015">
            <v>0</v>
          </cell>
        </row>
        <row r="8016">
          <cell r="S8016">
            <v>0</v>
          </cell>
          <cell r="T8016">
            <v>0</v>
          </cell>
          <cell r="U8016">
            <v>0</v>
          </cell>
        </row>
        <row r="8017">
          <cell r="S8017">
            <v>0</v>
          </cell>
          <cell r="T8017">
            <v>0</v>
          </cell>
          <cell r="U8017">
            <v>0</v>
          </cell>
        </row>
        <row r="8018">
          <cell r="S8018">
            <v>0</v>
          </cell>
          <cell r="T8018">
            <v>0</v>
          </cell>
          <cell r="U8018">
            <v>0</v>
          </cell>
        </row>
        <row r="8019">
          <cell r="S8019">
            <v>0</v>
          </cell>
          <cell r="T8019">
            <v>0</v>
          </cell>
          <cell r="U8019">
            <v>0</v>
          </cell>
        </row>
        <row r="8020">
          <cell r="S8020">
            <v>0</v>
          </cell>
          <cell r="T8020">
            <v>0</v>
          </cell>
          <cell r="U8020">
            <v>0</v>
          </cell>
        </row>
        <row r="8021">
          <cell r="S8021">
            <v>0</v>
          </cell>
          <cell r="T8021">
            <v>0</v>
          </cell>
          <cell r="U8021">
            <v>0</v>
          </cell>
        </row>
        <row r="8022">
          <cell r="S8022">
            <v>0</v>
          </cell>
          <cell r="T8022">
            <v>0</v>
          </cell>
          <cell r="U8022">
            <v>0</v>
          </cell>
        </row>
        <row r="8023">
          <cell r="S8023">
            <v>0</v>
          </cell>
          <cell r="T8023">
            <v>0</v>
          </cell>
          <cell r="U8023">
            <v>0</v>
          </cell>
        </row>
        <row r="8024">
          <cell r="S8024">
            <v>0</v>
          </cell>
          <cell r="T8024">
            <v>0</v>
          </cell>
          <cell r="U8024">
            <v>0</v>
          </cell>
        </row>
        <row r="8025">
          <cell r="S8025">
            <v>0</v>
          </cell>
          <cell r="T8025">
            <v>0</v>
          </cell>
          <cell r="U8025">
            <v>0</v>
          </cell>
        </row>
        <row r="8026">
          <cell r="S8026">
            <v>0</v>
          </cell>
          <cell r="T8026">
            <v>0</v>
          </cell>
          <cell r="U8026">
            <v>0</v>
          </cell>
        </row>
        <row r="8027">
          <cell r="S8027">
            <v>0</v>
          </cell>
          <cell r="T8027">
            <v>0</v>
          </cell>
          <cell r="U8027">
            <v>0</v>
          </cell>
        </row>
        <row r="8028">
          <cell r="S8028">
            <v>0</v>
          </cell>
          <cell r="T8028">
            <v>0</v>
          </cell>
          <cell r="U8028">
            <v>0</v>
          </cell>
        </row>
        <row r="8029">
          <cell r="S8029">
            <v>0</v>
          </cell>
          <cell r="T8029">
            <v>0</v>
          </cell>
          <cell r="U8029">
            <v>0</v>
          </cell>
        </row>
        <row r="8030">
          <cell r="S8030">
            <v>0</v>
          </cell>
          <cell r="T8030">
            <v>0</v>
          </cell>
          <cell r="U8030">
            <v>0</v>
          </cell>
        </row>
        <row r="8031">
          <cell r="S8031">
            <v>0</v>
          </cell>
          <cell r="T8031">
            <v>0</v>
          </cell>
          <cell r="U8031">
            <v>0</v>
          </cell>
        </row>
        <row r="8032">
          <cell r="S8032">
            <v>0</v>
          </cell>
          <cell r="T8032">
            <v>0</v>
          </cell>
          <cell r="U8032">
            <v>0</v>
          </cell>
        </row>
        <row r="8033">
          <cell r="S8033">
            <v>0</v>
          </cell>
          <cell r="T8033">
            <v>0</v>
          </cell>
          <cell r="U8033">
            <v>0</v>
          </cell>
        </row>
        <row r="8034">
          <cell r="S8034">
            <v>0</v>
          </cell>
          <cell r="T8034">
            <v>0</v>
          </cell>
          <cell r="U8034">
            <v>0</v>
          </cell>
        </row>
        <row r="8035">
          <cell r="S8035">
            <v>0</v>
          </cell>
          <cell r="T8035">
            <v>0</v>
          </cell>
          <cell r="U8035">
            <v>0</v>
          </cell>
        </row>
        <row r="8036">
          <cell r="S8036">
            <v>0</v>
          </cell>
          <cell r="T8036">
            <v>0</v>
          </cell>
          <cell r="U8036">
            <v>0</v>
          </cell>
        </row>
        <row r="8037">
          <cell r="S8037">
            <v>0</v>
          </cell>
          <cell r="T8037">
            <v>0</v>
          </cell>
          <cell r="U8037">
            <v>0</v>
          </cell>
        </row>
        <row r="8038">
          <cell r="S8038">
            <v>0</v>
          </cell>
          <cell r="T8038">
            <v>0</v>
          </cell>
          <cell r="U8038">
            <v>0</v>
          </cell>
        </row>
        <row r="8039">
          <cell r="S8039">
            <v>0</v>
          </cell>
          <cell r="T8039">
            <v>0</v>
          </cell>
          <cell r="U8039">
            <v>0</v>
          </cell>
        </row>
        <row r="8040">
          <cell r="S8040">
            <v>0</v>
          </cell>
          <cell r="T8040">
            <v>0</v>
          </cell>
          <cell r="U8040">
            <v>0</v>
          </cell>
        </row>
        <row r="8041">
          <cell r="S8041">
            <v>0</v>
          </cell>
          <cell r="T8041">
            <v>0</v>
          </cell>
          <cell r="U8041">
            <v>0</v>
          </cell>
        </row>
        <row r="8042">
          <cell r="S8042">
            <v>0</v>
          </cell>
          <cell r="T8042">
            <v>0</v>
          </cell>
          <cell r="U8042">
            <v>0</v>
          </cell>
        </row>
        <row r="8043">
          <cell r="S8043">
            <v>0</v>
          </cell>
          <cell r="T8043">
            <v>0</v>
          </cell>
          <cell r="U8043">
            <v>0</v>
          </cell>
        </row>
        <row r="8044">
          <cell r="S8044">
            <v>0</v>
          </cell>
          <cell r="T8044">
            <v>0</v>
          </cell>
          <cell r="U8044">
            <v>0</v>
          </cell>
        </row>
        <row r="8045">
          <cell r="S8045">
            <v>0</v>
          </cell>
          <cell r="T8045">
            <v>0</v>
          </cell>
          <cell r="U8045">
            <v>0</v>
          </cell>
        </row>
        <row r="8046">
          <cell r="S8046">
            <v>0</v>
          </cell>
          <cell r="T8046">
            <v>0</v>
          </cell>
          <cell r="U8046">
            <v>0</v>
          </cell>
        </row>
        <row r="8047">
          <cell r="S8047">
            <v>0</v>
          </cell>
          <cell r="T8047">
            <v>0</v>
          </cell>
          <cell r="U8047">
            <v>0</v>
          </cell>
        </row>
        <row r="8048">
          <cell r="S8048">
            <v>0</v>
          </cell>
          <cell r="T8048">
            <v>0</v>
          </cell>
          <cell r="U8048">
            <v>0</v>
          </cell>
        </row>
        <row r="8049">
          <cell r="S8049">
            <v>0</v>
          </cell>
          <cell r="T8049">
            <v>0</v>
          </cell>
          <cell r="U8049">
            <v>0</v>
          </cell>
        </row>
        <row r="8050">
          <cell r="S8050">
            <v>0</v>
          </cell>
          <cell r="T8050">
            <v>0</v>
          </cell>
          <cell r="U8050">
            <v>0</v>
          </cell>
        </row>
        <row r="8051">
          <cell r="S8051">
            <v>0</v>
          </cell>
          <cell r="T8051">
            <v>0</v>
          </cell>
          <cell r="U8051">
            <v>0</v>
          </cell>
        </row>
        <row r="8052">
          <cell r="S8052">
            <v>0</v>
          </cell>
          <cell r="T8052">
            <v>0</v>
          </cell>
          <cell r="U8052">
            <v>0</v>
          </cell>
        </row>
        <row r="8053">
          <cell r="S8053">
            <v>0</v>
          </cell>
          <cell r="T8053">
            <v>0</v>
          </cell>
          <cell r="U8053">
            <v>0</v>
          </cell>
        </row>
        <row r="8054">
          <cell r="S8054">
            <v>0</v>
          </cell>
          <cell r="T8054">
            <v>0</v>
          </cell>
          <cell r="U8054">
            <v>0</v>
          </cell>
        </row>
        <row r="8055">
          <cell r="S8055">
            <v>0</v>
          </cell>
          <cell r="T8055">
            <v>0</v>
          </cell>
          <cell r="U8055">
            <v>0</v>
          </cell>
        </row>
        <row r="8056">
          <cell r="S8056">
            <v>0</v>
          </cell>
          <cell r="T8056">
            <v>0</v>
          </cell>
          <cell r="U8056">
            <v>0</v>
          </cell>
        </row>
        <row r="8057">
          <cell r="S8057">
            <v>0</v>
          </cell>
          <cell r="T8057">
            <v>0</v>
          </cell>
          <cell r="U8057">
            <v>0</v>
          </cell>
        </row>
        <row r="8058">
          <cell r="S8058">
            <v>0</v>
          </cell>
          <cell r="T8058">
            <v>0</v>
          </cell>
          <cell r="U8058">
            <v>0</v>
          </cell>
        </row>
        <row r="8059">
          <cell r="S8059">
            <v>0</v>
          </cell>
          <cell r="T8059">
            <v>0</v>
          </cell>
          <cell r="U8059">
            <v>0</v>
          </cell>
        </row>
        <row r="8060">
          <cell r="S8060">
            <v>0</v>
          </cell>
          <cell r="T8060">
            <v>0</v>
          </cell>
          <cell r="U8060">
            <v>0</v>
          </cell>
        </row>
        <row r="8061">
          <cell r="S8061">
            <v>0</v>
          </cell>
          <cell r="T8061">
            <v>0</v>
          </cell>
          <cell r="U8061">
            <v>0</v>
          </cell>
        </row>
        <row r="8062">
          <cell r="S8062">
            <v>0</v>
          </cell>
          <cell r="T8062">
            <v>0</v>
          </cell>
          <cell r="U8062">
            <v>0</v>
          </cell>
        </row>
        <row r="8063">
          <cell r="S8063">
            <v>0</v>
          </cell>
          <cell r="T8063">
            <v>0</v>
          </cell>
          <cell r="U8063">
            <v>0</v>
          </cell>
        </row>
        <row r="8064">
          <cell r="S8064">
            <v>0</v>
          </cell>
          <cell r="T8064">
            <v>0</v>
          </cell>
          <cell r="U8064">
            <v>0</v>
          </cell>
        </row>
        <row r="8065">
          <cell r="S8065">
            <v>0</v>
          </cell>
          <cell r="T8065">
            <v>0</v>
          </cell>
          <cell r="U8065">
            <v>0</v>
          </cell>
        </row>
        <row r="8066">
          <cell r="S8066">
            <v>0</v>
          </cell>
          <cell r="T8066">
            <v>0</v>
          </cell>
          <cell r="U8066">
            <v>0</v>
          </cell>
        </row>
        <row r="8067">
          <cell r="S8067">
            <v>0</v>
          </cell>
          <cell r="T8067">
            <v>0</v>
          </cell>
          <cell r="U8067">
            <v>0</v>
          </cell>
        </row>
        <row r="8068">
          <cell r="S8068">
            <v>0</v>
          </cell>
          <cell r="T8068">
            <v>0</v>
          </cell>
          <cell r="U8068">
            <v>0</v>
          </cell>
        </row>
        <row r="8069">
          <cell r="S8069">
            <v>0</v>
          </cell>
          <cell r="T8069">
            <v>0</v>
          </cell>
          <cell r="U8069">
            <v>0</v>
          </cell>
        </row>
        <row r="8070">
          <cell r="S8070">
            <v>0</v>
          </cell>
          <cell r="T8070">
            <v>0</v>
          </cell>
          <cell r="U8070">
            <v>0</v>
          </cell>
        </row>
        <row r="8071">
          <cell r="S8071">
            <v>0</v>
          </cell>
          <cell r="T8071">
            <v>0</v>
          </cell>
          <cell r="U8071">
            <v>0</v>
          </cell>
        </row>
        <row r="8072">
          <cell r="S8072">
            <v>0</v>
          </cell>
          <cell r="T8072">
            <v>0</v>
          </cell>
          <cell r="U8072">
            <v>0</v>
          </cell>
        </row>
        <row r="8073">
          <cell r="S8073">
            <v>0</v>
          </cell>
          <cell r="T8073">
            <v>0</v>
          </cell>
          <cell r="U8073">
            <v>0</v>
          </cell>
        </row>
        <row r="8074">
          <cell r="S8074">
            <v>0</v>
          </cell>
          <cell r="T8074">
            <v>0</v>
          </cell>
          <cell r="U8074">
            <v>0</v>
          </cell>
        </row>
        <row r="8075">
          <cell r="S8075">
            <v>0</v>
          </cell>
          <cell r="T8075">
            <v>0</v>
          </cell>
          <cell r="U8075">
            <v>0</v>
          </cell>
        </row>
        <row r="8076">
          <cell r="S8076">
            <v>0</v>
          </cell>
          <cell r="T8076">
            <v>0</v>
          </cell>
          <cell r="U8076">
            <v>0</v>
          </cell>
        </row>
        <row r="8077">
          <cell r="S8077">
            <v>0</v>
          </cell>
          <cell r="T8077">
            <v>0</v>
          </cell>
          <cell r="U8077">
            <v>0</v>
          </cell>
        </row>
        <row r="8078">
          <cell r="S8078">
            <v>0</v>
          </cell>
          <cell r="T8078">
            <v>0</v>
          </cell>
          <cell r="U8078">
            <v>0</v>
          </cell>
        </row>
        <row r="8079">
          <cell r="S8079">
            <v>0</v>
          </cell>
          <cell r="T8079">
            <v>0</v>
          </cell>
          <cell r="U8079">
            <v>0</v>
          </cell>
        </row>
        <row r="8080">
          <cell r="S8080">
            <v>0</v>
          </cell>
          <cell r="T8080">
            <v>0</v>
          </cell>
          <cell r="U8080">
            <v>0</v>
          </cell>
        </row>
        <row r="8081">
          <cell r="S8081">
            <v>0</v>
          </cell>
          <cell r="T8081">
            <v>0</v>
          </cell>
          <cell r="U8081">
            <v>0</v>
          </cell>
        </row>
        <row r="8082">
          <cell r="S8082">
            <v>0</v>
          </cell>
          <cell r="T8082">
            <v>0</v>
          </cell>
          <cell r="U8082">
            <v>0</v>
          </cell>
        </row>
        <row r="8083">
          <cell r="S8083">
            <v>0</v>
          </cell>
          <cell r="T8083">
            <v>0</v>
          </cell>
          <cell r="U8083">
            <v>0</v>
          </cell>
        </row>
        <row r="8084">
          <cell r="S8084">
            <v>0</v>
          </cell>
          <cell r="T8084">
            <v>0</v>
          </cell>
          <cell r="U8084">
            <v>0</v>
          </cell>
        </row>
        <row r="8085">
          <cell r="S8085">
            <v>0</v>
          </cell>
          <cell r="T8085">
            <v>0</v>
          </cell>
          <cell r="U8085">
            <v>0</v>
          </cell>
        </row>
        <row r="8086">
          <cell r="S8086">
            <v>0</v>
          </cell>
          <cell r="T8086">
            <v>0</v>
          </cell>
          <cell r="U8086">
            <v>0</v>
          </cell>
        </row>
        <row r="8087">
          <cell r="S8087">
            <v>0</v>
          </cell>
          <cell r="T8087">
            <v>0</v>
          </cell>
          <cell r="U8087">
            <v>0</v>
          </cell>
        </row>
        <row r="8088">
          <cell r="S8088">
            <v>0</v>
          </cell>
          <cell r="T8088">
            <v>0</v>
          </cell>
          <cell r="U8088">
            <v>0</v>
          </cell>
        </row>
        <row r="8089">
          <cell r="S8089">
            <v>0</v>
          </cell>
          <cell r="T8089">
            <v>0</v>
          </cell>
          <cell r="U8089">
            <v>0</v>
          </cell>
        </row>
        <row r="8090">
          <cell r="S8090">
            <v>0</v>
          </cell>
          <cell r="T8090">
            <v>0</v>
          </cell>
          <cell r="U8090">
            <v>0</v>
          </cell>
        </row>
        <row r="8091">
          <cell r="S8091">
            <v>0</v>
          </cell>
          <cell r="T8091">
            <v>0</v>
          </cell>
          <cell r="U8091">
            <v>0</v>
          </cell>
        </row>
        <row r="8092">
          <cell r="S8092">
            <v>0</v>
          </cell>
          <cell r="T8092">
            <v>0</v>
          </cell>
          <cell r="U8092">
            <v>0</v>
          </cell>
        </row>
        <row r="8093">
          <cell r="S8093">
            <v>0</v>
          </cell>
          <cell r="T8093">
            <v>0</v>
          </cell>
          <cell r="U8093">
            <v>0</v>
          </cell>
        </row>
        <row r="8094">
          <cell r="S8094">
            <v>0</v>
          </cell>
          <cell r="T8094">
            <v>0</v>
          </cell>
          <cell r="U8094">
            <v>0</v>
          </cell>
        </row>
        <row r="8095">
          <cell r="S8095">
            <v>0</v>
          </cell>
          <cell r="T8095">
            <v>0</v>
          </cell>
          <cell r="U8095">
            <v>0</v>
          </cell>
        </row>
        <row r="8096">
          <cell r="S8096">
            <v>0</v>
          </cell>
          <cell r="T8096">
            <v>0</v>
          </cell>
          <cell r="U8096">
            <v>0</v>
          </cell>
        </row>
        <row r="8097">
          <cell r="S8097">
            <v>0</v>
          </cell>
          <cell r="T8097">
            <v>0</v>
          </cell>
          <cell r="U8097">
            <v>0</v>
          </cell>
        </row>
        <row r="8098">
          <cell r="S8098">
            <v>0</v>
          </cell>
          <cell r="T8098">
            <v>0</v>
          </cell>
          <cell r="U8098">
            <v>0</v>
          </cell>
        </row>
        <row r="8099">
          <cell r="S8099">
            <v>0</v>
          </cell>
          <cell r="T8099">
            <v>0</v>
          </cell>
          <cell r="U8099">
            <v>0</v>
          </cell>
        </row>
        <row r="8100">
          <cell r="S8100">
            <v>0</v>
          </cell>
          <cell r="T8100">
            <v>0</v>
          </cell>
          <cell r="U8100">
            <v>0</v>
          </cell>
        </row>
        <row r="8101">
          <cell r="S8101">
            <v>0</v>
          </cell>
          <cell r="T8101">
            <v>0</v>
          </cell>
          <cell r="U8101">
            <v>0</v>
          </cell>
        </row>
        <row r="8102">
          <cell r="S8102">
            <v>0</v>
          </cell>
          <cell r="T8102">
            <v>0</v>
          </cell>
          <cell r="U8102">
            <v>0</v>
          </cell>
        </row>
        <row r="8103">
          <cell r="S8103">
            <v>0</v>
          </cell>
          <cell r="T8103">
            <v>0</v>
          </cell>
          <cell r="U8103">
            <v>0</v>
          </cell>
        </row>
        <row r="8104">
          <cell r="S8104">
            <v>0</v>
          </cell>
          <cell r="T8104">
            <v>0</v>
          </cell>
          <cell r="U8104">
            <v>0</v>
          </cell>
        </row>
        <row r="8105">
          <cell r="S8105">
            <v>0</v>
          </cell>
          <cell r="T8105">
            <v>0</v>
          </cell>
          <cell r="U8105">
            <v>0</v>
          </cell>
        </row>
        <row r="8106">
          <cell r="S8106">
            <v>0</v>
          </cell>
          <cell r="T8106">
            <v>0</v>
          </cell>
          <cell r="U8106">
            <v>0</v>
          </cell>
        </row>
        <row r="8107">
          <cell r="S8107">
            <v>0</v>
          </cell>
          <cell r="T8107">
            <v>0</v>
          </cell>
          <cell r="U8107">
            <v>0</v>
          </cell>
        </row>
        <row r="8108">
          <cell r="S8108">
            <v>0</v>
          </cell>
          <cell r="T8108">
            <v>0</v>
          </cell>
          <cell r="U8108">
            <v>0</v>
          </cell>
        </row>
        <row r="8109">
          <cell r="S8109">
            <v>0</v>
          </cell>
          <cell r="T8109">
            <v>0</v>
          </cell>
          <cell r="U8109">
            <v>0</v>
          </cell>
        </row>
        <row r="8110">
          <cell r="S8110">
            <v>0</v>
          </cell>
          <cell r="T8110">
            <v>0</v>
          </cell>
          <cell r="U8110">
            <v>0</v>
          </cell>
        </row>
        <row r="8111">
          <cell r="S8111">
            <v>0</v>
          </cell>
          <cell r="T8111">
            <v>0</v>
          </cell>
          <cell r="U8111">
            <v>0</v>
          </cell>
        </row>
        <row r="8112">
          <cell r="S8112">
            <v>0</v>
          </cell>
          <cell r="T8112">
            <v>0</v>
          </cell>
          <cell r="U8112">
            <v>0</v>
          </cell>
        </row>
        <row r="8113">
          <cell r="S8113">
            <v>0</v>
          </cell>
          <cell r="T8113">
            <v>0</v>
          </cell>
          <cell r="U8113">
            <v>0</v>
          </cell>
        </row>
        <row r="8114">
          <cell r="S8114">
            <v>0</v>
          </cell>
          <cell r="T8114">
            <v>0</v>
          </cell>
          <cell r="U8114">
            <v>0</v>
          </cell>
        </row>
        <row r="8115">
          <cell r="S8115">
            <v>0</v>
          </cell>
          <cell r="T8115">
            <v>0</v>
          </cell>
          <cell r="U8115">
            <v>0</v>
          </cell>
        </row>
        <row r="8116">
          <cell r="S8116">
            <v>0</v>
          </cell>
          <cell r="T8116">
            <v>0</v>
          </cell>
          <cell r="U8116">
            <v>0</v>
          </cell>
        </row>
        <row r="8117">
          <cell r="S8117">
            <v>0</v>
          </cell>
          <cell r="T8117">
            <v>0</v>
          </cell>
          <cell r="U8117">
            <v>0</v>
          </cell>
        </row>
        <row r="8118">
          <cell r="S8118">
            <v>0</v>
          </cell>
          <cell r="T8118">
            <v>0</v>
          </cell>
          <cell r="U8118">
            <v>0</v>
          </cell>
        </row>
        <row r="8119">
          <cell r="S8119">
            <v>0</v>
          </cell>
          <cell r="T8119">
            <v>0</v>
          </cell>
          <cell r="U8119">
            <v>0</v>
          </cell>
        </row>
        <row r="8120">
          <cell r="S8120">
            <v>0</v>
          </cell>
          <cell r="T8120">
            <v>0</v>
          </cell>
          <cell r="U8120">
            <v>0</v>
          </cell>
        </row>
        <row r="8121">
          <cell r="S8121">
            <v>0</v>
          </cell>
          <cell r="T8121">
            <v>0</v>
          </cell>
          <cell r="U8121">
            <v>0</v>
          </cell>
        </row>
        <row r="8122">
          <cell r="S8122">
            <v>0</v>
          </cell>
          <cell r="T8122">
            <v>0</v>
          </cell>
          <cell r="U8122">
            <v>0</v>
          </cell>
        </row>
        <row r="8123">
          <cell r="S8123">
            <v>0</v>
          </cell>
          <cell r="T8123">
            <v>0</v>
          </cell>
          <cell r="U8123">
            <v>0</v>
          </cell>
        </row>
        <row r="8124">
          <cell r="S8124">
            <v>0</v>
          </cell>
          <cell r="T8124">
            <v>0</v>
          </cell>
          <cell r="U8124">
            <v>0</v>
          </cell>
        </row>
        <row r="8125">
          <cell r="S8125">
            <v>0</v>
          </cell>
          <cell r="T8125">
            <v>0</v>
          </cell>
          <cell r="U8125">
            <v>0</v>
          </cell>
        </row>
        <row r="8126">
          <cell r="S8126">
            <v>0</v>
          </cell>
          <cell r="T8126">
            <v>0</v>
          </cell>
          <cell r="U8126">
            <v>0</v>
          </cell>
        </row>
        <row r="8127">
          <cell r="S8127">
            <v>0</v>
          </cell>
          <cell r="T8127">
            <v>0</v>
          </cell>
          <cell r="U8127">
            <v>0</v>
          </cell>
        </row>
        <row r="8128">
          <cell r="S8128">
            <v>0</v>
          </cell>
          <cell r="T8128">
            <v>0</v>
          </cell>
          <cell r="U8128">
            <v>0</v>
          </cell>
        </row>
        <row r="8129">
          <cell r="S8129">
            <v>0</v>
          </cell>
          <cell r="T8129">
            <v>0</v>
          </cell>
          <cell r="U8129">
            <v>0</v>
          </cell>
        </row>
        <row r="8130">
          <cell r="S8130">
            <v>0</v>
          </cell>
          <cell r="T8130">
            <v>0</v>
          </cell>
          <cell r="U8130">
            <v>0</v>
          </cell>
        </row>
        <row r="8131">
          <cell r="S8131">
            <v>0</v>
          </cell>
          <cell r="T8131">
            <v>0</v>
          </cell>
          <cell r="U8131">
            <v>0</v>
          </cell>
        </row>
        <row r="8132">
          <cell r="S8132">
            <v>0</v>
          </cell>
          <cell r="T8132">
            <v>0</v>
          </cell>
          <cell r="U8132">
            <v>0</v>
          </cell>
        </row>
        <row r="8133">
          <cell r="S8133">
            <v>0</v>
          </cell>
          <cell r="T8133">
            <v>0</v>
          </cell>
          <cell r="U8133">
            <v>0</v>
          </cell>
        </row>
        <row r="8134">
          <cell r="S8134">
            <v>0</v>
          </cell>
          <cell r="T8134">
            <v>0</v>
          </cell>
          <cell r="U8134">
            <v>0</v>
          </cell>
        </row>
        <row r="8135">
          <cell r="S8135">
            <v>0</v>
          </cell>
          <cell r="T8135">
            <v>0</v>
          </cell>
          <cell r="U8135">
            <v>0</v>
          </cell>
        </row>
        <row r="8136">
          <cell r="S8136">
            <v>0</v>
          </cell>
          <cell r="T8136">
            <v>0</v>
          </cell>
          <cell r="U8136">
            <v>0</v>
          </cell>
        </row>
        <row r="8137">
          <cell r="S8137">
            <v>0</v>
          </cell>
          <cell r="T8137">
            <v>0</v>
          </cell>
          <cell r="U8137">
            <v>0</v>
          </cell>
        </row>
        <row r="8138">
          <cell r="S8138">
            <v>0</v>
          </cell>
          <cell r="T8138">
            <v>0</v>
          </cell>
          <cell r="U8138">
            <v>0</v>
          </cell>
        </row>
        <row r="8139">
          <cell r="S8139">
            <v>0</v>
          </cell>
          <cell r="T8139">
            <v>0</v>
          </cell>
          <cell r="U8139">
            <v>0</v>
          </cell>
        </row>
        <row r="8140">
          <cell r="S8140">
            <v>0</v>
          </cell>
          <cell r="T8140">
            <v>0</v>
          </cell>
          <cell r="U8140">
            <v>0</v>
          </cell>
        </row>
        <row r="8141">
          <cell r="S8141">
            <v>0</v>
          </cell>
          <cell r="T8141">
            <v>0</v>
          </cell>
          <cell r="U8141">
            <v>0</v>
          </cell>
        </row>
        <row r="8142">
          <cell r="S8142">
            <v>0</v>
          </cell>
          <cell r="T8142">
            <v>0</v>
          </cell>
          <cell r="U8142">
            <v>0</v>
          </cell>
        </row>
        <row r="8143">
          <cell r="S8143">
            <v>0</v>
          </cell>
          <cell r="T8143">
            <v>0</v>
          </cell>
          <cell r="U8143">
            <v>0</v>
          </cell>
        </row>
        <row r="8144">
          <cell r="S8144">
            <v>0</v>
          </cell>
          <cell r="T8144">
            <v>0</v>
          </cell>
          <cell r="U8144">
            <v>0</v>
          </cell>
        </row>
        <row r="8145">
          <cell r="S8145">
            <v>0</v>
          </cell>
          <cell r="T8145">
            <v>0</v>
          </cell>
          <cell r="U8145">
            <v>0</v>
          </cell>
        </row>
        <row r="8146">
          <cell r="S8146">
            <v>0</v>
          </cell>
          <cell r="T8146">
            <v>0</v>
          </cell>
          <cell r="U8146">
            <v>0</v>
          </cell>
        </row>
        <row r="8147">
          <cell r="S8147">
            <v>0</v>
          </cell>
          <cell r="T8147">
            <v>0</v>
          </cell>
          <cell r="U8147">
            <v>0</v>
          </cell>
        </row>
        <row r="8148">
          <cell r="S8148">
            <v>0</v>
          </cell>
          <cell r="T8148">
            <v>0</v>
          </cell>
          <cell r="U8148">
            <v>0</v>
          </cell>
        </row>
        <row r="8149">
          <cell r="S8149">
            <v>0</v>
          </cell>
          <cell r="T8149">
            <v>0</v>
          </cell>
          <cell r="U8149">
            <v>0</v>
          </cell>
        </row>
        <row r="8150">
          <cell r="S8150">
            <v>0</v>
          </cell>
          <cell r="T8150">
            <v>0</v>
          </cell>
          <cell r="U8150">
            <v>0</v>
          </cell>
        </row>
        <row r="8151">
          <cell r="S8151">
            <v>0</v>
          </cell>
          <cell r="T8151">
            <v>0</v>
          </cell>
          <cell r="U8151">
            <v>0</v>
          </cell>
        </row>
        <row r="8152">
          <cell r="S8152">
            <v>0</v>
          </cell>
          <cell r="T8152">
            <v>0</v>
          </cell>
          <cell r="U8152">
            <v>0</v>
          </cell>
        </row>
        <row r="8153">
          <cell r="S8153">
            <v>0</v>
          </cell>
          <cell r="T8153">
            <v>0</v>
          </cell>
          <cell r="U8153">
            <v>0</v>
          </cell>
        </row>
        <row r="8154">
          <cell r="S8154">
            <v>0</v>
          </cell>
          <cell r="T8154">
            <v>0</v>
          </cell>
          <cell r="U8154">
            <v>0</v>
          </cell>
        </row>
        <row r="8155">
          <cell r="S8155">
            <v>0</v>
          </cell>
          <cell r="T8155">
            <v>0</v>
          </cell>
          <cell r="U8155">
            <v>0</v>
          </cell>
        </row>
        <row r="8156">
          <cell r="S8156">
            <v>0</v>
          </cell>
          <cell r="T8156">
            <v>0</v>
          </cell>
          <cell r="U8156">
            <v>0</v>
          </cell>
        </row>
        <row r="8157">
          <cell r="S8157">
            <v>0</v>
          </cell>
          <cell r="T8157">
            <v>0</v>
          </cell>
          <cell r="U8157">
            <v>0</v>
          </cell>
        </row>
        <row r="8158">
          <cell r="S8158">
            <v>0</v>
          </cell>
          <cell r="T8158">
            <v>0</v>
          </cell>
          <cell r="U8158">
            <v>0</v>
          </cell>
        </row>
        <row r="8159">
          <cell r="S8159">
            <v>0</v>
          </cell>
          <cell r="T8159">
            <v>0</v>
          </cell>
          <cell r="U8159">
            <v>0</v>
          </cell>
        </row>
        <row r="8160">
          <cell r="S8160">
            <v>0</v>
          </cell>
          <cell r="T8160">
            <v>0</v>
          </cell>
          <cell r="U8160">
            <v>0</v>
          </cell>
        </row>
        <row r="8161">
          <cell r="S8161">
            <v>0</v>
          </cell>
          <cell r="T8161">
            <v>0</v>
          </cell>
          <cell r="U8161">
            <v>0</v>
          </cell>
        </row>
        <row r="8162">
          <cell r="S8162">
            <v>0</v>
          </cell>
          <cell r="T8162">
            <v>0</v>
          </cell>
          <cell r="U8162">
            <v>0</v>
          </cell>
        </row>
        <row r="8163">
          <cell r="S8163">
            <v>0</v>
          </cell>
          <cell r="T8163">
            <v>0</v>
          </cell>
          <cell r="U8163">
            <v>0</v>
          </cell>
        </row>
        <row r="8164">
          <cell r="S8164">
            <v>0</v>
          </cell>
          <cell r="T8164">
            <v>0</v>
          </cell>
          <cell r="U8164">
            <v>0</v>
          </cell>
        </row>
        <row r="8165">
          <cell r="S8165">
            <v>0</v>
          </cell>
          <cell r="T8165">
            <v>0</v>
          </cell>
          <cell r="U8165">
            <v>0</v>
          </cell>
        </row>
        <row r="8166">
          <cell r="S8166">
            <v>0</v>
          </cell>
          <cell r="T8166">
            <v>0</v>
          </cell>
          <cell r="U8166">
            <v>0</v>
          </cell>
        </row>
        <row r="8167">
          <cell r="S8167">
            <v>0</v>
          </cell>
          <cell r="T8167">
            <v>0</v>
          </cell>
          <cell r="U8167">
            <v>0</v>
          </cell>
        </row>
        <row r="8168">
          <cell r="S8168">
            <v>0</v>
          </cell>
          <cell r="T8168">
            <v>0</v>
          </cell>
          <cell r="U8168">
            <v>0</v>
          </cell>
        </row>
        <row r="8169">
          <cell r="S8169">
            <v>0</v>
          </cell>
          <cell r="T8169">
            <v>0</v>
          </cell>
          <cell r="U8169">
            <v>0</v>
          </cell>
        </row>
        <row r="8170">
          <cell r="S8170">
            <v>0</v>
          </cell>
          <cell r="T8170">
            <v>0</v>
          </cell>
          <cell r="U8170">
            <v>0</v>
          </cell>
        </row>
        <row r="8171">
          <cell r="S8171">
            <v>0</v>
          </cell>
          <cell r="T8171">
            <v>0</v>
          </cell>
          <cell r="U8171">
            <v>0</v>
          </cell>
        </row>
        <row r="8172">
          <cell r="S8172">
            <v>0</v>
          </cell>
          <cell r="T8172">
            <v>0</v>
          </cell>
          <cell r="U8172">
            <v>0</v>
          </cell>
        </row>
        <row r="8173">
          <cell r="S8173">
            <v>0</v>
          </cell>
          <cell r="T8173">
            <v>0</v>
          </cell>
          <cell r="U8173">
            <v>0</v>
          </cell>
        </row>
        <row r="8174">
          <cell r="S8174">
            <v>0</v>
          </cell>
          <cell r="T8174">
            <v>0</v>
          </cell>
          <cell r="U8174">
            <v>0</v>
          </cell>
        </row>
        <row r="8175">
          <cell r="S8175">
            <v>0</v>
          </cell>
          <cell r="T8175">
            <v>0</v>
          </cell>
          <cell r="U8175">
            <v>0</v>
          </cell>
        </row>
        <row r="8176">
          <cell r="S8176">
            <v>0</v>
          </cell>
          <cell r="T8176">
            <v>0</v>
          </cell>
          <cell r="U8176">
            <v>0</v>
          </cell>
        </row>
        <row r="8177">
          <cell r="S8177">
            <v>0</v>
          </cell>
          <cell r="T8177">
            <v>0</v>
          </cell>
          <cell r="U8177">
            <v>0</v>
          </cell>
        </row>
        <row r="8178">
          <cell r="S8178">
            <v>0</v>
          </cell>
          <cell r="T8178">
            <v>0</v>
          </cell>
          <cell r="U8178">
            <v>0</v>
          </cell>
        </row>
        <row r="8179">
          <cell r="S8179">
            <v>0</v>
          </cell>
          <cell r="T8179">
            <v>0</v>
          </cell>
          <cell r="U8179">
            <v>0</v>
          </cell>
        </row>
        <row r="8180">
          <cell r="S8180">
            <v>0</v>
          </cell>
          <cell r="T8180">
            <v>0</v>
          </cell>
          <cell r="U8180">
            <v>0</v>
          </cell>
        </row>
        <row r="8181">
          <cell r="S8181">
            <v>0</v>
          </cell>
          <cell r="T8181">
            <v>0</v>
          </cell>
          <cell r="U8181">
            <v>0</v>
          </cell>
        </row>
        <row r="8182">
          <cell r="S8182">
            <v>0</v>
          </cell>
          <cell r="T8182">
            <v>0</v>
          </cell>
          <cell r="U8182">
            <v>0</v>
          </cell>
        </row>
        <row r="8183">
          <cell r="S8183">
            <v>0</v>
          </cell>
          <cell r="T8183">
            <v>0</v>
          </cell>
          <cell r="U8183">
            <v>0</v>
          </cell>
        </row>
        <row r="8184">
          <cell r="S8184">
            <v>0</v>
          </cell>
          <cell r="T8184">
            <v>0</v>
          </cell>
          <cell r="U8184">
            <v>0</v>
          </cell>
        </row>
        <row r="8185">
          <cell r="S8185">
            <v>0</v>
          </cell>
          <cell r="T8185">
            <v>0</v>
          </cell>
          <cell r="U8185">
            <v>0</v>
          </cell>
        </row>
        <row r="8186">
          <cell r="S8186">
            <v>0</v>
          </cell>
          <cell r="T8186">
            <v>0</v>
          </cell>
          <cell r="U8186">
            <v>0</v>
          </cell>
        </row>
        <row r="8187">
          <cell r="S8187">
            <v>0</v>
          </cell>
          <cell r="T8187">
            <v>0</v>
          </cell>
          <cell r="U8187">
            <v>0</v>
          </cell>
        </row>
        <row r="8188">
          <cell r="S8188">
            <v>0</v>
          </cell>
          <cell r="T8188">
            <v>0</v>
          </cell>
          <cell r="U8188">
            <v>0</v>
          </cell>
        </row>
        <row r="8189">
          <cell r="S8189">
            <v>0</v>
          </cell>
          <cell r="T8189">
            <v>0</v>
          </cell>
          <cell r="U8189">
            <v>0</v>
          </cell>
        </row>
        <row r="8190">
          <cell r="S8190">
            <v>0</v>
          </cell>
          <cell r="T8190">
            <v>0</v>
          </cell>
          <cell r="U8190">
            <v>0</v>
          </cell>
        </row>
        <row r="8191">
          <cell r="S8191">
            <v>0</v>
          </cell>
          <cell r="T8191">
            <v>0</v>
          </cell>
          <cell r="U8191">
            <v>0</v>
          </cell>
        </row>
        <row r="8192">
          <cell r="S8192">
            <v>0</v>
          </cell>
          <cell r="T8192">
            <v>0</v>
          </cell>
          <cell r="U8192">
            <v>0</v>
          </cell>
        </row>
        <row r="8193">
          <cell r="S8193">
            <v>0</v>
          </cell>
          <cell r="T8193">
            <v>0</v>
          </cell>
          <cell r="U8193">
            <v>0</v>
          </cell>
        </row>
        <row r="8194">
          <cell r="S8194">
            <v>0</v>
          </cell>
          <cell r="T8194">
            <v>0</v>
          </cell>
          <cell r="U8194">
            <v>0</v>
          </cell>
        </row>
        <row r="8195">
          <cell r="S8195">
            <v>0</v>
          </cell>
          <cell r="T8195">
            <v>0</v>
          </cell>
          <cell r="U8195">
            <v>0</v>
          </cell>
        </row>
        <row r="8196">
          <cell r="S8196">
            <v>0</v>
          </cell>
          <cell r="T8196">
            <v>0</v>
          </cell>
          <cell r="U8196">
            <v>0</v>
          </cell>
        </row>
        <row r="8197">
          <cell r="S8197">
            <v>0</v>
          </cell>
          <cell r="T8197">
            <v>0</v>
          </cell>
          <cell r="U8197">
            <v>0</v>
          </cell>
        </row>
        <row r="8198">
          <cell r="S8198">
            <v>0</v>
          </cell>
          <cell r="T8198">
            <v>0</v>
          </cell>
          <cell r="U8198">
            <v>0</v>
          </cell>
        </row>
        <row r="8199">
          <cell r="S8199">
            <v>0</v>
          </cell>
          <cell r="T8199">
            <v>0</v>
          </cell>
          <cell r="U8199">
            <v>0</v>
          </cell>
        </row>
        <row r="8200">
          <cell r="S8200">
            <v>0</v>
          </cell>
          <cell r="T8200">
            <v>0</v>
          </cell>
          <cell r="U8200">
            <v>0</v>
          </cell>
        </row>
        <row r="8201">
          <cell r="S8201">
            <v>0</v>
          </cell>
          <cell r="T8201">
            <v>0</v>
          </cell>
          <cell r="U8201">
            <v>0</v>
          </cell>
        </row>
        <row r="8202">
          <cell r="S8202">
            <v>0</v>
          </cell>
          <cell r="T8202">
            <v>0</v>
          </cell>
          <cell r="U8202">
            <v>0</v>
          </cell>
        </row>
        <row r="8203">
          <cell r="S8203">
            <v>0</v>
          </cell>
          <cell r="T8203">
            <v>0</v>
          </cell>
          <cell r="U8203">
            <v>0</v>
          </cell>
        </row>
        <row r="8204">
          <cell r="S8204">
            <v>0</v>
          </cell>
          <cell r="T8204">
            <v>0</v>
          </cell>
          <cell r="U8204">
            <v>0</v>
          </cell>
        </row>
        <row r="8205">
          <cell r="S8205">
            <v>0</v>
          </cell>
          <cell r="T8205">
            <v>0</v>
          </cell>
          <cell r="U8205">
            <v>0</v>
          </cell>
        </row>
        <row r="8206">
          <cell r="S8206">
            <v>0</v>
          </cell>
          <cell r="T8206">
            <v>0</v>
          </cell>
          <cell r="U8206">
            <v>0</v>
          </cell>
        </row>
        <row r="8207">
          <cell r="S8207">
            <v>0</v>
          </cell>
          <cell r="T8207">
            <v>0</v>
          </cell>
          <cell r="U8207">
            <v>0</v>
          </cell>
        </row>
        <row r="8208">
          <cell r="S8208">
            <v>0</v>
          </cell>
          <cell r="T8208">
            <v>0</v>
          </cell>
          <cell r="U8208">
            <v>0</v>
          </cell>
        </row>
        <row r="8209">
          <cell r="S8209">
            <v>0</v>
          </cell>
          <cell r="T8209">
            <v>0</v>
          </cell>
          <cell r="U8209">
            <v>0</v>
          </cell>
        </row>
        <row r="8210">
          <cell r="S8210">
            <v>0</v>
          </cell>
          <cell r="T8210">
            <v>0</v>
          </cell>
          <cell r="U8210">
            <v>0</v>
          </cell>
        </row>
        <row r="8211">
          <cell r="S8211">
            <v>0</v>
          </cell>
          <cell r="T8211">
            <v>0</v>
          </cell>
          <cell r="U8211">
            <v>0</v>
          </cell>
        </row>
        <row r="8212">
          <cell r="S8212">
            <v>0</v>
          </cell>
          <cell r="T8212">
            <v>0</v>
          </cell>
          <cell r="U8212">
            <v>0</v>
          </cell>
        </row>
        <row r="8213">
          <cell r="S8213">
            <v>0</v>
          </cell>
          <cell r="T8213">
            <v>0</v>
          </cell>
          <cell r="U8213">
            <v>0</v>
          </cell>
        </row>
        <row r="8214">
          <cell r="S8214">
            <v>0</v>
          </cell>
          <cell r="T8214">
            <v>0</v>
          </cell>
          <cell r="U8214">
            <v>0</v>
          </cell>
        </row>
        <row r="8215">
          <cell r="S8215">
            <v>0</v>
          </cell>
          <cell r="T8215">
            <v>0</v>
          </cell>
          <cell r="U8215">
            <v>0</v>
          </cell>
        </row>
        <row r="8216">
          <cell r="S8216">
            <v>0</v>
          </cell>
          <cell r="T8216">
            <v>0</v>
          </cell>
          <cell r="U8216">
            <v>0</v>
          </cell>
        </row>
        <row r="8217">
          <cell r="S8217">
            <v>0</v>
          </cell>
          <cell r="T8217">
            <v>0</v>
          </cell>
          <cell r="U8217">
            <v>0</v>
          </cell>
        </row>
        <row r="8218">
          <cell r="S8218">
            <v>0</v>
          </cell>
          <cell r="T8218">
            <v>0</v>
          </cell>
          <cell r="U8218">
            <v>0</v>
          </cell>
        </row>
        <row r="8219">
          <cell r="S8219">
            <v>0</v>
          </cell>
          <cell r="T8219">
            <v>0</v>
          </cell>
          <cell r="U8219">
            <v>0</v>
          </cell>
        </row>
        <row r="8220">
          <cell r="S8220">
            <v>0</v>
          </cell>
          <cell r="T8220">
            <v>0</v>
          </cell>
          <cell r="U8220">
            <v>0</v>
          </cell>
        </row>
        <row r="8221">
          <cell r="S8221">
            <v>0</v>
          </cell>
          <cell r="T8221">
            <v>0</v>
          </cell>
          <cell r="U8221">
            <v>0</v>
          </cell>
        </row>
        <row r="8222">
          <cell r="S8222">
            <v>0</v>
          </cell>
          <cell r="T8222">
            <v>0</v>
          </cell>
          <cell r="U8222">
            <v>0</v>
          </cell>
        </row>
        <row r="8223">
          <cell r="S8223">
            <v>0</v>
          </cell>
          <cell r="T8223">
            <v>0</v>
          </cell>
          <cell r="U8223">
            <v>0</v>
          </cell>
        </row>
        <row r="8224">
          <cell r="S8224">
            <v>0</v>
          </cell>
          <cell r="T8224">
            <v>0</v>
          </cell>
          <cell r="U8224">
            <v>0</v>
          </cell>
        </row>
        <row r="8225">
          <cell r="S8225">
            <v>0</v>
          </cell>
          <cell r="T8225">
            <v>0</v>
          </cell>
          <cell r="U8225">
            <v>0</v>
          </cell>
        </row>
        <row r="8226">
          <cell r="S8226">
            <v>0</v>
          </cell>
          <cell r="T8226">
            <v>0</v>
          </cell>
          <cell r="U8226">
            <v>0</v>
          </cell>
        </row>
        <row r="8227">
          <cell r="S8227">
            <v>0</v>
          </cell>
          <cell r="T8227">
            <v>0</v>
          </cell>
          <cell r="U8227">
            <v>0</v>
          </cell>
        </row>
        <row r="8228">
          <cell r="S8228">
            <v>0</v>
          </cell>
          <cell r="T8228">
            <v>0</v>
          </cell>
          <cell r="U8228">
            <v>0</v>
          </cell>
        </row>
        <row r="8229">
          <cell r="S8229">
            <v>0</v>
          </cell>
          <cell r="T8229">
            <v>0</v>
          </cell>
          <cell r="U8229">
            <v>0</v>
          </cell>
        </row>
        <row r="8230">
          <cell r="S8230">
            <v>0</v>
          </cell>
          <cell r="T8230">
            <v>0</v>
          </cell>
          <cell r="U8230">
            <v>0</v>
          </cell>
        </row>
        <row r="8231">
          <cell r="S8231">
            <v>0</v>
          </cell>
          <cell r="T8231">
            <v>0</v>
          </cell>
          <cell r="U8231">
            <v>0</v>
          </cell>
        </row>
        <row r="8232">
          <cell r="S8232">
            <v>0</v>
          </cell>
          <cell r="T8232">
            <v>0</v>
          </cell>
          <cell r="U8232">
            <v>0</v>
          </cell>
        </row>
        <row r="8233">
          <cell r="S8233">
            <v>0</v>
          </cell>
          <cell r="T8233">
            <v>0</v>
          </cell>
          <cell r="U8233">
            <v>0</v>
          </cell>
        </row>
        <row r="8234">
          <cell r="S8234">
            <v>0</v>
          </cell>
          <cell r="T8234">
            <v>0</v>
          </cell>
          <cell r="U8234">
            <v>0</v>
          </cell>
        </row>
        <row r="8235">
          <cell r="S8235">
            <v>0</v>
          </cell>
          <cell r="T8235">
            <v>0</v>
          </cell>
          <cell r="U8235">
            <v>0</v>
          </cell>
        </row>
        <row r="8236">
          <cell r="S8236">
            <v>0</v>
          </cell>
          <cell r="T8236">
            <v>0</v>
          </cell>
          <cell r="U8236">
            <v>0</v>
          </cell>
        </row>
        <row r="8237">
          <cell r="S8237">
            <v>0</v>
          </cell>
          <cell r="T8237">
            <v>0</v>
          </cell>
          <cell r="U8237">
            <v>0</v>
          </cell>
        </row>
        <row r="8238">
          <cell r="S8238">
            <v>0</v>
          </cell>
          <cell r="T8238">
            <v>0</v>
          </cell>
          <cell r="U8238">
            <v>0</v>
          </cell>
        </row>
        <row r="8239">
          <cell r="S8239">
            <v>0</v>
          </cell>
          <cell r="T8239">
            <v>0</v>
          </cell>
          <cell r="U8239">
            <v>0</v>
          </cell>
        </row>
        <row r="8240">
          <cell r="S8240">
            <v>0</v>
          </cell>
          <cell r="T8240">
            <v>0</v>
          </cell>
          <cell r="U8240">
            <v>0</v>
          </cell>
        </row>
        <row r="8241">
          <cell r="S8241">
            <v>0</v>
          </cell>
          <cell r="T8241">
            <v>0</v>
          </cell>
          <cell r="U8241">
            <v>0</v>
          </cell>
        </row>
        <row r="8242">
          <cell r="S8242">
            <v>0</v>
          </cell>
          <cell r="T8242">
            <v>0</v>
          </cell>
          <cell r="U8242">
            <v>0</v>
          </cell>
        </row>
        <row r="8243">
          <cell r="S8243">
            <v>0</v>
          </cell>
          <cell r="T8243">
            <v>0</v>
          </cell>
          <cell r="U8243">
            <v>0</v>
          </cell>
        </row>
        <row r="8244">
          <cell r="S8244">
            <v>0</v>
          </cell>
          <cell r="T8244">
            <v>0</v>
          </cell>
          <cell r="U8244">
            <v>0</v>
          </cell>
        </row>
        <row r="8245">
          <cell r="S8245">
            <v>0</v>
          </cell>
          <cell r="T8245">
            <v>0</v>
          </cell>
          <cell r="U8245">
            <v>0</v>
          </cell>
        </row>
        <row r="8246">
          <cell r="S8246">
            <v>0</v>
          </cell>
          <cell r="T8246">
            <v>0</v>
          </cell>
          <cell r="U8246">
            <v>0</v>
          </cell>
        </row>
        <row r="8247">
          <cell r="S8247">
            <v>0</v>
          </cell>
          <cell r="T8247">
            <v>0</v>
          </cell>
          <cell r="U8247">
            <v>0</v>
          </cell>
        </row>
        <row r="8248">
          <cell r="S8248">
            <v>0</v>
          </cell>
          <cell r="T8248">
            <v>0</v>
          </cell>
          <cell r="U8248">
            <v>0</v>
          </cell>
        </row>
        <row r="8249">
          <cell r="S8249">
            <v>0</v>
          </cell>
          <cell r="T8249">
            <v>0</v>
          </cell>
          <cell r="U8249">
            <v>0</v>
          </cell>
        </row>
        <row r="8250">
          <cell r="S8250">
            <v>0</v>
          </cell>
          <cell r="T8250">
            <v>0</v>
          </cell>
          <cell r="U8250">
            <v>0</v>
          </cell>
        </row>
        <row r="8251">
          <cell r="S8251">
            <v>0</v>
          </cell>
          <cell r="T8251">
            <v>0</v>
          </cell>
          <cell r="U8251">
            <v>0</v>
          </cell>
        </row>
        <row r="8252">
          <cell r="S8252">
            <v>0</v>
          </cell>
          <cell r="T8252">
            <v>0</v>
          </cell>
          <cell r="U8252">
            <v>0</v>
          </cell>
        </row>
        <row r="8253">
          <cell r="S8253">
            <v>0</v>
          </cell>
          <cell r="T8253">
            <v>0</v>
          </cell>
          <cell r="U8253">
            <v>0</v>
          </cell>
        </row>
        <row r="8254">
          <cell r="S8254">
            <v>0</v>
          </cell>
          <cell r="T8254">
            <v>0</v>
          </cell>
          <cell r="U8254">
            <v>0</v>
          </cell>
        </row>
        <row r="8255">
          <cell r="S8255">
            <v>0</v>
          </cell>
          <cell r="T8255">
            <v>0</v>
          </cell>
          <cell r="U8255">
            <v>0</v>
          </cell>
        </row>
        <row r="8256">
          <cell r="S8256">
            <v>0</v>
          </cell>
          <cell r="T8256">
            <v>0</v>
          </cell>
          <cell r="U8256">
            <v>0</v>
          </cell>
        </row>
        <row r="8257">
          <cell r="S8257">
            <v>0</v>
          </cell>
          <cell r="T8257">
            <v>0</v>
          </cell>
          <cell r="U8257">
            <v>0</v>
          </cell>
        </row>
        <row r="8258">
          <cell r="S8258">
            <v>0</v>
          </cell>
          <cell r="T8258">
            <v>0</v>
          </cell>
          <cell r="U8258">
            <v>0</v>
          </cell>
        </row>
        <row r="8259">
          <cell r="S8259">
            <v>0</v>
          </cell>
          <cell r="T8259">
            <v>0</v>
          </cell>
          <cell r="U8259">
            <v>0</v>
          </cell>
        </row>
        <row r="8260">
          <cell r="S8260">
            <v>0</v>
          </cell>
          <cell r="T8260">
            <v>0</v>
          </cell>
          <cell r="U8260">
            <v>0</v>
          </cell>
        </row>
        <row r="8261">
          <cell r="S8261">
            <v>0</v>
          </cell>
          <cell r="T8261">
            <v>0</v>
          </cell>
          <cell r="U8261">
            <v>0</v>
          </cell>
        </row>
        <row r="8262">
          <cell r="S8262">
            <v>0</v>
          </cell>
          <cell r="T8262">
            <v>0</v>
          </cell>
          <cell r="U8262">
            <v>0</v>
          </cell>
        </row>
        <row r="8263">
          <cell r="S8263">
            <v>0</v>
          </cell>
          <cell r="T8263">
            <v>0</v>
          </cell>
          <cell r="U8263">
            <v>0</v>
          </cell>
        </row>
        <row r="8264">
          <cell r="S8264">
            <v>0</v>
          </cell>
          <cell r="T8264">
            <v>0</v>
          </cell>
          <cell r="U8264">
            <v>0</v>
          </cell>
        </row>
        <row r="8265">
          <cell r="S8265">
            <v>0</v>
          </cell>
          <cell r="T8265">
            <v>0</v>
          </cell>
          <cell r="U8265">
            <v>0</v>
          </cell>
        </row>
        <row r="8266">
          <cell r="S8266">
            <v>0</v>
          </cell>
          <cell r="T8266">
            <v>0</v>
          </cell>
          <cell r="U8266">
            <v>0</v>
          </cell>
        </row>
        <row r="8267">
          <cell r="S8267">
            <v>0</v>
          </cell>
          <cell r="T8267">
            <v>0</v>
          </cell>
          <cell r="U8267">
            <v>0</v>
          </cell>
        </row>
        <row r="8268">
          <cell r="S8268">
            <v>0</v>
          </cell>
          <cell r="T8268">
            <v>0</v>
          </cell>
          <cell r="U8268">
            <v>0</v>
          </cell>
        </row>
        <row r="8269">
          <cell r="S8269">
            <v>0</v>
          </cell>
          <cell r="T8269">
            <v>0</v>
          </cell>
          <cell r="U8269">
            <v>0</v>
          </cell>
        </row>
        <row r="8270">
          <cell r="S8270">
            <v>0</v>
          </cell>
          <cell r="T8270">
            <v>0</v>
          </cell>
          <cell r="U8270">
            <v>0</v>
          </cell>
        </row>
        <row r="8271">
          <cell r="S8271">
            <v>0</v>
          </cell>
          <cell r="T8271">
            <v>0</v>
          </cell>
          <cell r="U8271">
            <v>0</v>
          </cell>
        </row>
        <row r="8272">
          <cell r="S8272">
            <v>0</v>
          </cell>
          <cell r="T8272">
            <v>0</v>
          </cell>
          <cell r="U8272">
            <v>0</v>
          </cell>
        </row>
        <row r="8273">
          <cell r="S8273">
            <v>0</v>
          </cell>
          <cell r="T8273">
            <v>0</v>
          </cell>
          <cell r="U8273">
            <v>0</v>
          </cell>
        </row>
        <row r="8274">
          <cell r="S8274">
            <v>0</v>
          </cell>
          <cell r="T8274">
            <v>0</v>
          </cell>
          <cell r="U8274">
            <v>0</v>
          </cell>
        </row>
        <row r="8275">
          <cell r="S8275">
            <v>0</v>
          </cell>
          <cell r="T8275">
            <v>0</v>
          </cell>
          <cell r="U8275">
            <v>0</v>
          </cell>
        </row>
        <row r="8276">
          <cell r="S8276">
            <v>0</v>
          </cell>
          <cell r="T8276">
            <v>0</v>
          </cell>
          <cell r="U8276">
            <v>0</v>
          </cell>
        </row>
        <row r="8277">
          <cell r="S8277">
            <v>0</v>
          </cell>
          <cell r="T8277">
            <v>0</v>
          </cell>
          <cell r="U8277">
            <v>0</v>
          </cell>
        </row>
        <row r="8278">
          <cell r="S8278">
            <v>0</v>
          </cell>
          <cell r="T8278">
            <v>0</v>
          </cell>
          <cell r="U8278">
            <v>0</v>
          </cell>
        </row>
        <row r="8279">
          <cell r="S8279">
            <v>0</v>
          </cell>
          <cell r="T8279">
            <v>0</v>
          </cell>
          <cell r="U8279">
            <v>0</v>
          </cell>
        </row>
        <row r="8280">
          <cell r="S8280">
            <v>0</v>
          </cell>
          <cell r="T8280">
            <v>0</v>
          </cell>
          <cell r="U8280">
            <v>0</v>
          </cell>
        </row>
        <row r="8281">
          <cell r="S8281">
            <v>0</v>
          </cell>
          <cell r="T8281">
            <v>0</v>
          </cell>
          <cell r="U8281">
            <v>0</v>
          </cell>
        </row>
        <row r="8282">
          <cell r="S8282">
            <v>0</v>
          </cell>
          <cell r="T8282">
            <v>0</v>
          </cell>
          <cell r="U8282">
            <v>0</v>
          </cell>
        </row>
        <row r="8283">
          <cell r="S8283">
            <v>0</v>
          </cell>
          <cell r="T8283">
            <v>0</v>
          </cell>
          <cell r="U8283">
            <v>0</v>
          </cell>
        </row>
        <row r="8284">
          <cell r="S8284">
            <v>0</v>
          </cell>
          <cell r="T8284">
            <v>0</v>
          </cell>
          <cell r="U8284">
            <v>0</v>
          </cell>
        </row>
        <row r="8285">
          <cell r="S8285">
            <v>0</v>
          </cell>
          <cell r="T8285">
            <v>0</v>
          </cell>
          <cell r="U8285">
            <v>0</v>
          </cell>
        </row>
        <row r="8286">
          <cell r="S8286">
            <v>0</v>
          </cell>
          <cell r="T8286">
            <v>0</v>
          </cell>
          <cell r="U8286">
            <v>0</v>
          </cell>
        </row>
        <row r="8287">
          <cell r="S8287">
            <v>0</v>
          </cell>
          <cell r="T8287">
            <v>0</v>
          </cell>
          <cell r="U8287">
            <v>0</v>
          </cell>
        </row>
        <row r="8288">
          <cell r="S8288">
            <v>0</v>
          </cell>
          <cell r="T8288">
            <v>0</v>
          </cell>
          <cell r="U8288">
            <v>0</v>
          </cell>
        </row>
        <row r="8289">
          <cell r="S8289">
            <v>0</v>
          </cell>
          <cell r="T8289">
            <v>0</v>
          </cell>
          <cell r="U8289">
            <v>0</v>
          </cell>
        </row>
        <row r="8290">
          <cell r="S8290">
            <v>0</v>
          </cell>
          <cell r="T8290">
            <v>0</v>
          </cell>
          <cell r="U8290">
            <v>0</v>
          </cell>
        </row>
        <row r="8291">
          <cell r="S8291">
            <v>0</v>
          </cell>
          <cell r="T8291">
            <v>0</v>
          </cell>
          <cell r="U8291">
            <v>0</v>
          </cell>
        </row>
        <row r="8292">
          <cell r="S8292">
            <v>0</v>
          </cell>
          <cell r="T8292">
            <v>0</v>
          </cell>
          <cell r="U8292">
            <v>0</v>
          </cell>
        </row>
        <row r="8293">
          <cell r="S8293">
            <v>0</v>
          </cell>
          <cell r="T8293">
            <v>0</v>
          </cell>
          <cell r="U8293">
            <v>0</v>
          </cell>
        </row>
        <row r="8294">
          <cell r="S8294">
            <v>0</v>
          </cell>
          <cell r="T8294">
            <v>0</v>
          </cell>
          <cell r="U8294">
            <v>0</v>
          </cell>
        </row>
        <row r="8295">
          <cell r="S8295">
            <v>0</v>
          </cell>
          <cell r="T8295">
            <v>0</v>
          </cell>
          <cell r="U8295">
            <v>0</v>
          </cell>
        </row>
        <row r="8296">
          <cell r="S8296">
            <v>0</v>
          </cell>
          <cell r="T8296">
            <v>0</v>
          </cell>
          <cell r="U8296">
            <v>0</v>
          </cell>
        </row>
        <row r="8297">
          <cell r="S8297">
            <v>0</v>
          </cell>
          <cell r="T8297">
            <v>0</v>
          </cell>
          <cell r="U8297">
            <v>0</v>
          </cell>
        </row>
        <row r="8298">
          <cell r="S8298">
            <v>0</v>
          </cell>
          <cell r="T8298">
            <v>0</v>
          </cell>
          <cell r="U8298">
            <v>0</v>
          </cell>
        </row>
        <row r="8299">
          <cell r="S8299">
            <v>0</v>
          </cell>
          <cell r="T8299">
            <v>0</v>
          </cell>
          <cell r="U8299">
            <v>0</v>
          </cell>
        </row>
        <row r="8300">
          <cell r="S8300">
            <v>0</v>
          </cell>
          <cell r="T8300">
            <v>0</v>
          </cell>
          <cell r="U8300">
            <v>0</v>
          </cell>
        </row>
        <row r="8301">
          <cell r="S8301">
            <v>0</v>
          </cell>
          <cell r="T8301">
            <v>0</v>
          </cell>
          <cell r="U8301">
            <v>0</v>
          </cell>
        </row>
        <row r="8302">
          <cell r="S8302">
            <v>0</v>
          </cell>
          <cell r="T8302">
            <v>0</v>
          </cell>
          <cell r="U8302">
            <v>0</v>
          </cell>
        </row>
        <row r="8303">
          <cell r="S8303">
            <v>0</v>
          </cell>
          <cell r="T8303">
            <v>0</v>
          </cell>
          <cell r="U8303">
            <v>0</v>
          </cell>
        </row>
        <row r="8304">
          <cell r="S8304">
            <v>0</v>
          </cell>
          <cell r="T8304">
            <v>0</v>
          </cell>
          <cell r="U8304">
            <v>0</v>
          </cell>
        </row>
        <row r="8305">
          <cell r="S8305">
            <v>0</v>
          </cell>
          <cell r="T8305">
            <v>0</v>
          </cell>
          <cell r="U8305">
            <v>0</v>
          </cell>
        </row>
        <row r="8306">
          <cell r="S8306">
            <v>0</v>
          </cell>
          <cell r="T8306">
            <v>0</v>
          </cell>
          <cell r="U8306">
            <v>0</v>
          </cell>
        </row>
        <row r="8307">
          <cell r="S8307">
            <v>0</v>
          </cell>
          <cell r="T8307">
            <v>0</v>
          </cell>
          <cell r="U8307">
            <v>0</v>
          </cell>
        </row>
        <row r="8308">
          <cell r="S8308">
            <v>0</v>
          </cell>
          <cell r="T8308">
            <v>0</v>
          </cell>
          <cell r="U8308">
            <v>0</v>
          </cell>
        </row>
        <row r="8309">
          <cell r="S8309">
            <v>0</v>
          </cell>
          <cell r="T8309">
            <v>0</v>
          </cell>
          <cell r="U8309">
            <v>0</v>
          </cell>
        </row>
        <row r="8310">
          <cell r="S8310">
            <v>0</v>
          </cell>
          <cell r="T8310">
            <v>0</v>
          </cell>
          <cell r="U8310">
            <v>0</v>
          </cell>
        </row>
        <row r="8311">
          <cell r="S8311">
            <v>0</v>
          </cell>
          <cell r="T8311">
            <v>0</v>
          </cell>
          <cell r="U8311">
            <v>0</v>
          </cell>
        </row>
        <row r="8312">
          <cell r="S8312">
            <v>0</v>
          </cell>
          <cell r="T8312">
            <v>0</v>
          </cell>
          <cell r="U8312">
            <v>0</v>
          </cell>
        </row>
        <row r="8313">
          <cell r="S8313">
            <v>0</v>
          </cell>
          <cell r="T8313">
            <v>0</v>
          </cell>
          <cell r="U8313">
            <v>0</v>
          </cell>
        </row>
        <row r="8314">
          <cell r="S8314">
            <v>0</v>
          </cell>
          <cell r="T8314">
            <v>0</v>
          </cell>
          <cell r="U8314">
            <v>0</v>
          </cell>
        </row>
        <row r="8315">
          <cell r="S8315">
            <v>0</v>
          </cell>
          <cell r="T8315">
            <v>0</v>
          </cell>
          <cell r="U8315">
            <v>0</v>
          </cell>
        </row>
        <row r="8316">
          <cell r="S8316">
            <v>0</v>
          </cell>
          <cell r="T8316">
            <v>0</v>
          </cell>
          <cell r="U8316">
            <v>0</v>
          </cell>
        </row>
        <row r="8317">
          <cell r="S8317">
            <v>0</v>
          </cell>
          <cell r="T8317">
            <v>0</v>
          </cell>
          <cell r="U8317">
            <v>0</v>
          </cell>
        </row>
        <row r="8318">
          <cell r="S8318">
            <v>0</v>
          </cell>
          <cell r="T8318">
            <v>0</v>
          </cell>
          <cell r="U8318">
            <v>0</v>
          </cell>
        </row>
        <row r="8319">
          <cell r="S8319">
            <v>0</v>
          </cell>
          <cell r="T8319">
            <v>0</v>
          </cell>
          <cell r="U8319">
            <v>0</v>
          </cell>
        </row>
        <row r="8320">
          <cell r="S8320">
            <v>0</v>
          </cell>
          <cell r="T8320">
            <v>0</v>
          </cell>
          <cell r="U8320">
            <v>0</v>
          </cell>
        </row>
        <row r="8321">
          <cell r="S8321">
            <v>0</v>
          </cell>
          <cell r="T8321">
            <v>0</v>
          </cell>
          <cell r="U8321">
            <v>0</v>
          </cell>
        </row>
        <row r="8322">
          <cell r="S8322">
            <v>0</v>
          </cell>
          <cell r="T8322">
            <v>0</v>
          </cell>
          <cell r="U8322">
            <v>0</v>
          </cell>
        </row>
        <row r="8323">
          <cell r="S8323">
            <v>0</v>
          </cell>
          <cell r="T8323">
            <v>0</v>
          </cell>
          <cell r="U8323">
            <v>0</v>
          </cell>
        </row>
        <row r="8324">
          <cell r="S8324">
            <v>0</v>
          </cell>
          <cell r="T8324">
            <v>0</v>
          </cell>
          <cell r="U8324">
            <v>0</v>
          </cell>
        </row>
        <row r="8325">
          <cell r="S8325">
            <v>0</v>
          </cell>
          <cell r="T8325">
            <v>0</v>
          </cell>
          <cell r="U8325">
            <v>0</v>
          </cell>
        </row>
        <row r="8326">
          <cell r="S8326">
            <v>0</v>
          </cell>
          <cell r="T8326">
            <v>0</v>
          </cell>
          <cell r="U8326">
            <v>0</v>
          </cell>
        </row>
        <row r="8327">
          <cell r="S8327">
            <v>0</v>
          </cell>
          <cell r="T8327">
            <v>0</v>
          </cell>
          <cell r="U8327">
            <v>0</v>
          </cell>
        </row>
        <row r="8328">
          <cell r="S8328">
            <v>0</v>
          </cell>
          <cell r="T8328">
            <v>0</v>
          </cell>
          <cell r="U8328">
            <v>0</v>
          </cell>
        </row>
        <row r="8329">
          <cell r="S8329">
            <v>0</v>
          </cell>
          <cell r="T8329">
            <v>0</v>
          </cell>
          <cell r="U8329">
            <v>0</v>
          </cell>
        </row>
        <row r="8330">
          <cell r="S8330">
            <v>0</v>
          </cell>
          <cell r="T8330">
            <v>0</v>
          </cell>
          <cell r="U8330">
            <v>0</v>
          </cell>
        </row>
        <row r="8331">
          <cell r="S8331">
            <v>0</v>
          </cell>
          <cell r="T8331">
            <v>0</v>
          </cell>
          <cell r="U8331">
            <v>0</v>
          </cell>
        </row>
        <row r="8332">
          <cell r="S8332">
            <v>0</v>
          </cell>
          <cell r="T8332">
            <v>0</v>
          </cell>
          <cell r="U8332">
            <v>0</v>
          </cell>
        </row>
        <row r="8333">
          <cell r="S8333">
            <v>0</v>
          </cell>
          <cell r="T8333">
            <v>0</v>
          </cell>
          <cell r="U8333">
            <v>0</v>
          </cell>
        </row>
        <row r="8334">
          <cell r="S8334">
            <v>0</v>
          </cell>
          <cell r="T8334">
            <v>0</v>
          </cell>
          <cell r="U8334">
            <v>0</v>
          </cell>
        </row>
        <row r="8335">
          <cell r="S8335">
            <v>0</v>
          </cell>
          <cell r="T8335">
            <v>0</v>
          </cell>
          <cell r="U8335">
            <v>0</v>
          </cell>
        </row>
        <row r="8336">
          <cell r="S8336">
            <v>0</v>
          </cell>
          <cell r="T8336">
            <v>0</v>
          </cell>
          <cell r="U8336">
            <v>0</v>
          </cell>
        </row>
        <row r="8337">
          <cell r="S8337">
            <v>0</v>
          </cell>
          <cell r="T8337">
            <v>0</v>
          </cell>
          <cell r="U8337">
            <v>0</v>
          </cell>
        </row>
        <row r="8338">
          <cell r="S8338">
            <v>0</v>
          </cell>
          <cell r="T8338">
            <v>0</v>
          </cell>
          <cell r="U8338">
            <v>0</v>
          </cell>
        </row>
        <row r="8339">
          <cell r="S8339">
            <v>0</v>
          </cell>
          <cell r="T8339">
            <v>0</v>
          </cell>
          <cell r="U8339">
            <v>0</v>
          </cell>
        </row>
        <row r="8340">
          <cell r="S8340">
            <v>0</v>
          </cell>
          <cell r="T8340">
            <v>0</v>
          </cell>
          <cell r="U8340">
            <v>0</v>
          </cell>
        </row>
        <row r="8341">
          <cell r="S8341">
            <v>0</v>
          </cell>
          <cell r="T8341">
            <v>0</v>
          </cell>
          <cell r="U8341">
            <v>0</v>
          </cell>
        </row>
        <row r="8342">
          <cell r="S8342">
            <v>0</v>
          </cell>
          <cell r="T8342">
            <v>0</v>
          </cell>
          <cell r="U8342">
            <v>0</v>
          </cell>
        </row>
        <row r="8343">
          <cell r="S8343">
            <v>0</v>
          </cell>
          <cell r="T8343">
            <v>0</v>
          </cell>
          <cell r="U8343">
            <v>0</v>
          </cell>
        </row>
        <row r="8344">
          <cell r="S8344">
            <v>0</v>
          </cell>
          <cell r="T8344">
            <v>0</v>
          </cell>
          <cell r="U8344">
            <v>0</v>
          </cell>
        </row>
        <row r="8345">
          <cell r="S8345">
            <v>0</v>
          </cell>
          <cell r="T8345">
            <v>0</v>
          </cell>
          <cell r="U8345">
            <v>0</v>
          </cell>
        </row>
        <row r="8346">
          <cell r="S8346">
            <v>0</v>
          </cell>
          <cell r="T8346">
            <v>0</v>
          </cell>
          <cell r="U8346">
            <v>0</v>
          </cell>
        </row>
        <row r="8347">
          <cell r="S8347">
            <v>0</v>
          </cell>
          <cell r="T8347">
            <v>0</v>
          </cell>
          <cell r="U8347">
            <v>0</v>
          </cell>
        </row>
        <row r="8348">
          <cell r="S8348">
            <v>0</v>
          </cell>
          <cell r="T8348">
            <v>0</v>
          </cell>
          <cell r="U8348">
            <v>0</v>
          </cell>
        </row>
        <row r="8349">
          <cell r="S8349">
            <v>0</v>
          </cell>
          <cell r="T8349">
            <v>0</v>
          </cell>
          <cell r="U8349">
            <v>0</v>
          </cell>
        </row>
        <row r="8350">
          <cell r="S8350">
            <v>0</v>
          </cell>
          <cell r="T8350">
            <v>0</v>
          </cell>
          <cell r="U8350">
            <v>0</v>
          </cell>
        </row>
        <row r="8351">
          <cell r="S8351">
            <v>0</v>
          </cell>
          <cell r="T8351">
            <v>0</v>
          </cell>
          <cell r="U8351">
            <v>0</v>
          </cell>
        </row>
        <row r="8352">
          <cell r="S8352">
            <v>0</v>
          </cell>
          <cell r="T8352">
            <v>0</v>
          </cell>
          <cell r="U8352">
            <v>0</v>
          </cell>
        </row>
        <row r="8353">
          <cell r="S8353">
            <v>0</v>
          </cell>
          <cell r="T8353">
            <v>0</v>
          </cell>
          <cell r="U8353">
            <v>0</v>
          </cell>
        </row>
        <row r="8354">
          <cell r="S8354">
            <v>0</v>
          </cell>
          <cell r="T8354">
            <v>0</v>
          </cell>
          <cell r="U8354">
            <v>0</v>
          </cell>
        </row>
        <row r="8355">
          <cell r="S8355">
            <v>0</v>
          </cell>
          <cell r="T8355">
            <v>0</v>
          </cell>
          <cell r="U8355">
            <v>0</v>
          </cell>
        </row>
        <row r="8356">
          <cell r="S8356">
            <v>0</v>
          </cell>
          <cell r="T8356">
            <v>0</v>
          </cell>
          <cell r="U8356">
            <v>0</v>
          </cell>
        </row>
        <row r="8357">
          <cell r="S8357">
            <v>0</v>
          </cell>
          <cell r="T8357">
            <v>0</v>
          </cell>
          <cell r="U8357">
            <v>0</v>
          </cell>
        </row>
        <row r="8358">
          <cell r="S8358">
            <v>0</v>
          </cell>
          <cell r="T8358">
            <v>0</v>
          </cell>
          <cell r="U8358">
            <v>0</v>
          </cell>
        </row>
        <row r="8359">
          <cell r="S8359">
            <v>0</v>
          </cell>
          <cell r="T8359">
            <v>0</v>
          </cell>
          <cell r="U8359">
            <v>0</v>
          </cell>
        </row>
        <row r="8360">
          <cell r="S8360">
            <v>0</v>
          </cell>
          <cell r="T8360">
            <v>0</v>
          </cell>
          <cell r="U8360">
            <v>0</v>
          </cell>
        </row>
        <row r="8361">
          <cell r="S8361">
            <v>0</v>
          </cell>
          <cell r="T8361">
            <v>0</v>
          </cell>
          <cell r="U8361">
            <v>0</v>
          </cell>
        </row>
        <row r="8362">
          <cell r="S8362">
            <v>0</v>
          </cell>
          <cell r="T8362">
            <v>0</v>
          </cell>
          <cell r="U8362">
            <v>0</v>
          </cell>
        </row>
        <row r="8363">
          <cell r="S8363">
            <v>0</v>
          </cell>
          <cell r="T8363">
            <v>0</v>
          </cell>
          <cell r="U8363">
            <v>0</v>
          </cell>
        </row>
        <row r="8364">
          <cell r="S8364">
            <v>0</v>
          </cell>
          <cell r="T8364">
            <v>0</v>
          </cell>
          <cell r="U8364">
            <v>0</v>
          </cell>
        </row>
        <row r="8365">
          <cell r="S8365">
            <v>0</v>
          </cell>
          <cell r="T8365">
            <v>0</v>
          </cell>
          <cell r="U8365">
            <v>0</v>
          </cell>
        </row>
        <row r="8366">
          <cell r="S8366">
            <v>0</v>
          </cell>
          <cell r="T8366">
            <v>0</v>
          </cell>
          <cell r="U8366">
            <v>0</v>
          </cell>
        </row>
        <row r="8367">
          <cell r="S8367">
            <v>0</v>
          </cell>
          <cell r="T8367">
            <v>0</v>
          </cell>
          <cell r="U8367">
            <v>0</v>
          </cell>
        </row>
        <row r="8368">
          <cell r="S8368">
            <v>0</v>
          </cell>
          <cell r="T8368">
            <v>0</v>
          </cell>
          <cell r="U8368">
            <v>0</v>
          </cell>
        </row>
        <row r="8369">
          <cell r="S8369">
            <v>0</v>
          </cell>
          <cell r="T8369">
            <v>0</v>
          </cell>
          <cell r="U8369">
            <v>0</v>
          </cell>
        </row>
        <row r="8370">
          <cell r="S8370">
            <v>0</v>
          </cell>
          <cell r="T8370">
            <v>0</v>
          </cell>
          <cell r="U8370">
            <v>0</v>
          </cell>
        </row>
        <row r="8371">
          <cell r="S8371">
            <v>0</v>
          </cell>
          <cell r="T8371">
            <v>0</v>
          </cell>
          <cell r="U8371">
            <v>0</v>
          </cell>
        </row>
        <row r="8372">
          <cell r="S8372">
            <v>0</v>
          </cell>
          <cell r="T8372">
            <v>0</v>
          </cell>
          <cell r="U8372">
            <v>0</v>
          </cell>
        </row>
        <row r="8373">
          <cell r="S8373">
            <v>0</v>
          </cell>
          <cell r="T8373">
            <v>0</v>
          </cell>
          <cell r="U8373">
            <v>0</v>
          </cell>
        </row>
        <row r="8374">
          <cell r="S8374">
            <v>0</v>
          </cell>
          <cell r="T8374">
            <v>0</v>
          </cell>
          <cell r="U8374">
            <v>0</v>
          </cell>
        </row>
        <row r="8375">
          <cell r="S8375">
            <v>0</v>
          </cell>
          <cell r="T8375">
            <v>0</v>
          </cell>
          <cell r="U8375">
            <v>0</v>
          </cell>
        </row>
        <row r="8376">
          <cell r="S8376">
            <v>0</v>
          </cell>
          <cell r="T8376">
            <v>0</v>
          </cell>
          <cell r="U8376">
            <v>0</v>
          </cell>
        </row>
        <row r="8377">
          <cell r="S8377">
            <v>0</v>
          </cell>
          <cell r="T8377">
            <v>0</v>
          </cell>
          <cell r="U8377">
            <v>0</v>
          </cell>
        </row>
        <row r="8378">
          <cell r="S8378">
            <v>0</v>
          </cell>
          <cell r="T8378">
            <v>0</v>
          </cell>
          <cell r="U8378">
            <v>0</v>
          </cell>
        </row>
        <row r="8379">
          <cell r="S8379">
            <v>0</v>
          </cell>
          <cell r="T8379">
            <v>0</v>
          </cell>
          <cell r="U8379">
            <v>0</v>
          </cell>
        </row>
        <row r="8380">
          <cell r="S8380">
            <v>0</v>
          </cell>
          <cell r="T8380">
            <v>0</v>
          </cell>
          <cell r="U8380">
            <v>0</v>
          </cell>
        </row>
        <row r="8381">
          <cell r="S8381">
            <v>0</v>
          </cell>
          <cell r="T8381">
            <v>0</v>
          </cell>
          <cell r="U8381">
            <v>0</v>
          </cell>
        </row>
        <row r="8382">
          <cell r="S8382">
            <v>0</v>
          </cell>
          <cell r="T8382">
            <v>0</v>
          </cell>
          <cell r="U8382">
            <v>0</v>
          </cell>
        </row>
        <row r="8383">
          <cell r="S8383">
            <v>0</v>
          </cell>
          <cell r="T8383">
            <v>0</v>
          </cell>
          <cell r="U8383">
            <v>0</v>
          </cell>
        </row>
        <row r="8384">
          <cell r="S8384">
            <v>0</v>
          </cell>
          <cell r="T8384">
            <v>0</v>
          </cell>
          <cell r="U8384">
            <v>0</v>
          </cell>
        </row>
        <row r="8385">
          <cell r="S8385">
            <v>0</v>
          </cell>
          <cell r="T8385">
            <v>0</v>
          </cell>
          <cell r="U8385">
            <v>0</v>
          </cell>
        </row>
        <row r="8386">
          <cell r="S8386">
            <v>0</v>
          </cell>
          <cell r="T8386">
            <v>0</v>
          </cell>
          <cell r="U8386">
            <v>0</v>
          </cell>
        </row>
        <row r="8387">
          <cell r="S8387">
            <v>0</v>
          </cell>
          <cell r="T8387">
            <v>0</v>
          </cell>
          <cell r="U8387">
            <v>0</v>
          </cell>
        </row>
        <row r="8388">
          <cell r="S8388">
            <v>0</v>
          </cell>
          <cell r="T8388">
            <v>0</v>
          </cell>
          <cell r="U8388">
            <v>0</v>
          </cell>
        </row>
        <row r="8389">
          <cell r="S8389">
            <v>0</v>
          </cell>
          <cell r="T8389">
            <v>0</v>
          </cell>
          <cell r="U8389">
            <v>0</v>
          </cell>
        </row>
        <row r="8390">
          <cell r="S8390">
            <v>0</v>
          </cell>
          <cell r="T8390">
            <v>0</v>
          </cell>
          <cell r="U8390">
            <v>0</v>
          </cell>
        </row>
        <row r="8391">
          <cell r="S8391">
            <v>0</v>
          </cell>
          <cell r="T8391">
            <v>0</v>
          </cell>
          <cell r="U8391">
            <v>0</v>
          </cell>
        </row>
        <row r="8392">
          <cell r="S8392">
            <v>0</v>
          </cell>
          <cell r="T8392">
            <v>0</v>
          </cell>
          <cell r="U8392">
            <v>0</v>
          </cell>
        </row>
        <row r="8393">
          <cell r="S8393">
            <v>0</v>
          </cell>
          <cell r="T8393">
            <v>0</v>
          </cell>
          <cell r="U8393">
            <v>0</v>
          </cell>
        </row>
        <row r="8394">
          <cell r="S8394">
            <v>0</v>
          </cell>
          <cell r="T8394">
            <v>0</v>
          </cell>
          <cell r="U8394">
            <v>0</v>
          </cell>
        </row>
        <row r="8395">
          <cell r="S8395">
            <v>0</v>
          </cell>
          <cell r="T8395">
            <v>0</v>
          </cell>
          <cell r="U8395">
            <v>0</v>
          </cell>
        </row>
        <row r="8396">
          <cell r="S8396">
            <v>0</v>
          </cell>
          <cell r="T8396">
            <v>0</v>
          </cell>
          <cell r="U8396">
            <v>0</v>
          </cell>
        </row>
        <row r="8397">
          <cell r="S8397">
            <v>0</v>
          </cell>
          <cell r="T8397">
            <v>0</v>
          </cell>
          <cell r="U8397">
            <v>0</v>
          </cell>
        </row>
        <row r="8398">
          <cell r="S8398">
            <v>0</v>
          </cell>
          <cell r="T8398">
            <v>0</v>
          </cell>
          <cell r="U8398">
            <v>0</v>
          </cell>
        </row>
        <row r="8399">
          <cell r="S8399">
            <v>0</v>
          </cell>
          <cell r="T8399">
            <v>0</v>
          </cell>
          <cell r="U8399">
            <v>0</v>
          </cell>
        </row>
        <row r="8400">
          <cell r="S8400">
            <v>0</v>
          </cell>
          <cell r="T8400">
            <v>0</v>
          </cell>
          <cell r="U8400">
            <v>0</v>
          </cell>
        </row>
        <row r="8401">
          <cell r="S8401">
            <v>0</v>
          </cell>
          <cell r="T8401">
            <v>0</v>
          </cell>
          <cell r="U8401">
            <v>0</v>
          </cell>
        </row>
        <row r="8402">
          <cell r="S8402">
            <v>0</v>
          </cell>
          <cell r="T8402">
            <v>0</v>
          </cell>
          <cell r="U8402">
            <v>0</v>
          </cell>
        </row>
        <row r="8403">
          <cell r="S8403">
            <v>0</v>
          </cell>
          <cell r="T8403">
            <v>0</v>
          </cell>
          <cell r="U8403">
            <v>0</v>
          </cell>
        </row>
        <row r="8404">
          <cell r="S8404">
            <v>0</v>
          </cell>
          <cell r="T8404">
            <v>0</v>
          </cell>
          <cell r="U8404">
            <v>0</v>
          </cell>
        </row>
        <row r="8405">
          <cell r="S8405">
            <v>0</v>
          </cell>
          <cell r="T8405">
            <v>0</v>
          </cell>
          <cell r="U8405">
            <v>0</v>
          </cell>
        </row>
        <row r="8406">
          <cell r="S8406">
            <v>0</v>
          </cell>
          <cell r="T8406">
            <v>0</v>
          </cell>
          <cell r="U8406">
            <v>0</v>
          </cell>
        </row>
        <row r="8407">
          <cell r="S8407">
            <v>0</v>
          </cell>
          <cell r="T8407">
            <v>0</v>
          </cell>
          <cell r="U8407">
            <v>0</v>
          </cell>
        </row>
        <row r="8408">
          <cell r="S8408">
            <v>0</v>
          </cell>
          <cell r="T8408">
            <v>0</v>
          </cell>
          <cell r="U8408">
            <v>0</v>
          </cell>
        </row>
        <row r="8409">
          <cell r="S8409">
            <v>0</v>
          </cell>
          <cell r="T8409">
            <v>0</v>
          </cell>
          <cell r="U8409">
            <v>0</v>
          </cell>
        </row>
        <row r="8410">
          <cell r="S8410">
            <v>0</v>
          </cell>
          <cell r="T8410">
            <v>0</v>
          </cell>
          <cell r="U8410">
            <v>0</v>
          </cell>
        </row>
        <row r="8411">
          <cell r="S8411">
            <v>0</v>
          </cell>
          <cell r="T8411">
            <v>0</v>
          </cell>
          <cell r="U8411">
            <v>0</v>
          </cell>
        </row>
        <row r="8412">
          <cell r="S8412">
            <v>0</v>
          </cell>
          <cell r="T8412">
            <v>0</v>
          </cell>
          <cell r="U8412">
            <v>0</v>
          </cell>
        </row>
        <row r="8413">
          <cell r="S8413">
            <v>0</v>
          </cell>
          <cell r="T8413">
            <v>0</v>
          </cell>
          <cell r="U8413">
            <v>0</v>
          </cell>
        </row>
        <row r="8414">
          <cell r="S8414">
            <v>0</v>
          </cell>
          <cell r="T8414">
            <v>0</v>
          </cell>
          <cell r="U8414">
            <v>0</v>
          </cell>
        </row>
        <row r="8415">
          <cell r="S8415">
            <v>0</v>
          </cell>
          <cell r="T8415">
            <v>0</v>
          </cell>
          <cell r="U8415">
            <v>0</v>
          </cell>
        </row>
        <row r="8416">
          <cell r="S8416">
            <v>0</v>
          </cell>
          <cell r="T8416">
            <v>0</v>
          </cell>
          <cell r="U8416">
            <v>0</v>
          </cell>
        </row>
        <row r="8417">
          <cell r="S8417">
            <v>0</v>
          </cell>
          <cell r="T8417">
            <v>0</v>
          </cell>
          <cell r="U8417">
            <v>0</v>
          </cell>
        </row>
        <row r="8418">
          <cell r="S8418">
            <v>0</v>
          </cell>
          <cell r="T8418">
            <v>0</v>
          </cell>
          <cell r="U8418">
            <v>0</v>
          </cell>
        </row>
        <row r="8419">
          <cell r="S8419">
            <v>0</v>
          </cell>
          <cell r="T8419">
            <v>0</v>
          </cell>
          <cell r="U8419">
            <v>0</v>
          </cell>
        </row>
        <row r="8420">
          <cell r="S8420">
            <v>0</v>
          </cell>
          <cell r="T8420">
            <v>0</v>
          </cell>
          <cell r="U8420">
            <v>0</v>
          </cell>
        </row>
        <row r="8421">
          <cell r="S8421">
            <v>0</v>
          </cell>
          <cell r="T8421">
            <v>0</v>
          </cell>
          <cell r="U8421">
            <v>0</v>
          </cell>
        </row>
        <row r="8422">
          <cell r="S8422">
            <v>0</v>
          </cell>
          <cell r="T8422">
            <v>0</v>
          </cell>
          <cell r="U8422">
            <v>0</v>
          </cell>
        </row>
        <row r="8423">
          <cell r="S8423">
            <v>0</v>
          </cell>
          <cell r="T8423">
            <v>0</v>
          </cell>
          <cell r="U8423">
            <v>0</v>
          </cell>
        </row>
        <row r="8424">
          <cell r="S8424">
            <v>0</v>
          </cell>
          <cell r="T8424">
            <v>0</v>
          </cell>
          <cell r="U8424">
            <v>0</v>
          </cell>
        </row>
        <row r="8425">
          <cell r="S8425">
            <v>0</v>
          </cell>
          <cell r="T8425">
            <v>0</v>
          </cell>
          <cell r="U8425">
            <v>0</v>
          </cell>
        </row>
        <row r="8426">
          <cell r="S8426">
            <v>0</v>
          </cell>
          <cell r="T8426">
            <v>0</v>
          </cell>
          <cell r="U8426">
            <v>0</v>
          </cell>
        </row>
        <row r="8427">
          <cell r="S8427">
            <v>0</v>
          </cell>
          <cell r="T8427">
            <v>0</v>
          </cell>
          <cell r="U8427">
            <v>0</v>
          </cell>
        </row>
        <row r="8428">
          <cell r="S8428">
            <v>0</v>
          </cell>
          <cell r="T8428">
            <v>0</v>
          </cell>
          <cell r="U8428">
            <v>0</v>
          </cell>
        </row>
        <row r="8429">
          <cell r="S8429">
            <v>0</v>
          </cell>
          <cell r="T8429">
            <v>0</v>
          </cell>
          <cell r="U8429">
            <v>0</v>
          </cell>
        </row>
        <row r="8430">
          <cell r="S8430">
            <v>0</v>
          </cell>
          <cell r="T8430">
            <v>0</v>
          </cell>
          <cell r="U8430">
            <v>0</v>
          </cell>
        </row>
        <row r="8431">
          <cell r="S8431">
            <v>0</v>
          </cell>
          <cell r="T8431">
            <v>0</v>
          </cell>
          <cell r="U8431">
            <v>0</v>
          </cell>
        </row>
        <row r="8432">
          <cell r="S8432">
            <v>0</v>
          </cell>
          <cell r="T8432">
            <v>0</v>
          </cell>
          <cell r="U8432">
            <v>0</v>
          </cell>
        </row>
        <row r="8433">
          <cell r="S8433">
            <v>0</v>
          </cell>
          <cell r="T8433">
            <v>0</v>
          </cell>
          <cell r="U8433">
            <v>0</v>
          </cell>
        </row>
        <row r="8434">
          <cell r="S8434">
            <v>0</v>
          </cell>
          <cell r="T8434">
            <v>0</v>
          </cell>
          <cell r="U8434">
            <v>0</v>
          </cell>
        </row>
        <row r="8435">
          <cell r="S8435">
            <v>0</v>
          </cell>
          <cell r="T8435">
            <v>0</v>
          </cell>
          <cell r="U8435">
            <v>0</v>
          </cell>
        </row>
        <row r="8436">
          <cell r="S8436">
            <v>0</v>
          </cell>
          <cell r="T8436">
            <v>0</v>
          </cell>
          <cell r="U8436">
            <v>0</v>
          </cell>
        </row>
        <row r="8437">
          <cell r="S8437">
            <v>0</v>
          </cell>
          <cell r="T8437">
            <v>0</v>
          </cell>
          <cell r="U8437">
            <v>0</v>
          </cell>
        </row>
        <row r="8438">
          <cell r="S8438">
            <v>0</v>
          </cell>
          <cell r="T8438">
            <v>0</v>
          </cell>
          <cell r="U8438">
            <v>0</v>
          </cell>
        </row>
        <row r="8439">
          <cell r="S8439">
            <v>0</v>
          </cell>
          <cell r="T8439">
            <v>0</v>
          </cell>
          <cell r="U8439">
            <v>0</v>
          </cell>
        </row>
        <row r="8440">
          <cell r="S8440">
            <v>0</v>
          </cell>
          <cell r="T8440">
            <v>0</v>
          </cell>
          <cell r="U8440">
            <v>0</v>
          </cell>
        </row>
        <row r="8441">
          <cell r="S8441">
            <v>0</v>
          </cell>
          <cell r="T8441">
            <v>0</v>
          </cell>
          <cell r="U8441">
            <v>0</v>
          </cell>
        </row>
        <row r="8442">
          <cell r="S8442">
            <v>0</v>
          </cell>
          <cell r="T8442">
            <v>0</v>
          </cell>
          <cell r="U8442">
            <v>0</v>
          </cell>
        </row>
        <row r="8443">
          <cell r="S8443">
            <v>0</v>
          </cell>
          <cell r="T8443">
            <v>0</v>
          </cell>
          <cell r="U8443">
            <v>0</v>
          </cell>
        </row>
        <row r="8444">
          <cell r="S8444">
            <v>0</v>
          </cell>
          <cell r="T8444">
            <v>0</v>
          </cell>
          <cell r="U8444">
            <v>0</v>
          </cell>
        </row>
        <row r="8445">
          <cell r="S8445">
            <v>0</v>
          </cell>
          <cell r="T8445">
            <v>0</v>
          </cell>
          <cell r="U8445">
            <v>0</v>
          </cell>
        </row>
        <row r="8446">
          <cell r="S8446">
            <v>0</v>
          </cell>
          <cell r="T8446">
            <v>0</v>
          </cell>
          <cell r="U8446">
            <v>0</v>
          </cell>
        </row>
        <row r="8447">
          <cell r="S8447">
            <v>0</v>
          </cell>
          <cell r="T8447">
            <v>0</v>
          </cell>
          <cell r="U8447">
            <v>0</v>
          </cell>
        </row>
        <row r="8448">
          <cell r="S8448">
            <v>0</v>
          </cell>
          <cell r="T8448">
            <v>0</v>
          </cell>
          <cell r="U8448">
            <v>0</v>
          </cell>
        </row>
        <row r="8449">
          <cell r="S8449">
            <v>0</v>
          </cell>
          <cell r="T8449">
            <v>0</v>
          </cell>
          <cell r="U8449">
            <v>0</v>
          </cell>
        </row>
        <row r="8450">
          <cell r="S8450">
            <v>0</v>
          </cell>
          <cell r="T8450">
            <v>0</v>
          </cell>
          <cell r="U8450">
            <v>0</v>
          </cell>
        </row>
        <row r="8451">
          <cell r="S8451">
            <v>0</v>
          </cell>
          <cell r="T8451">
            <v>0</v>
          </cell>
          <cell r="U8451">
            <v>0</v>
          </cell>
        </row>
        <row r="8452">
          <cell r="S8452">
            <v>0</v>
          </cell>
          <cell r="T8452">
            <v>0</v>
          </cell>
          <cell r="U8452">
            <v>0</v>
          </cell>
        </row>
        <row r="8453">
          <cell r="S8453">
            <v>0</v>
          </cell>
          <cell r="T8453">
            <v>0</v>
          </cell>
          <cell r="U8453">
            <v>0</v>
          </cell>
        </row>
        <row r="8454">
          <cell r="S8454">
            <v>0</v>
          </cell>
          <cell r="T8454">
            <v>0</v>
          </cell>
          <cell r="U8454">
            <v>0</v>
          </cell>
        </row>
        <row r="8455">
          <cell r="S8455">
            <v>0</v>
          </cell>
          <cell r="T8455">
            <v>0</v>
          </cell>
          <cell r="U8455">
            <v>0</v>
          </cell>
        </row>
        <row r="8456">
          <cell r="S8456">
            <v>0</v>
          </cell>
          <cell r="T8456">
            <v>0</v>
          </cell>
          <cell r="U8456">
            <v>0</v>
          </cell>
        </row>
        <row r="8457">
          <cell r="S8457">
            <v>0</v>
          </cell>
          <cell r="T8457">
            <v>0</v>
          </cell>
          <cell r="U8457">
            <v>0</v>
          </cell>
        </row>
        <row r="8458">
          <cell r="S8458">
            <v>0</v>
          </cell>
          <cell r="T8458">
            <v>0</v>
          </cell>
          <cell r="U8458">
            <v>0</v>
          </cell>
        </row>
        <row r="8459">
          <cell r="S8459">
            <v>0</v>
          </cell>
          <cell r="T8459">
            <v>0</v>
          </cell>
          <cell r="U8459">
            <v>0</v>
          </cell>
        </row>
        <row r="8460">
          <cell r="S8460">
            <v>0</v>
          </cell>
          <cell r="T8460">
            <v>0</v>
          </cell>
          <cell r="U8460">
            <v>0</v>
          </cell>
        </row>
        <row r="8461">
          <cell r="S8461">
            <v>0</v>
          </cell>
          <cell r="T8461">
            <v>0</v>
          </cell>
          <cell r="U8461">
            <v>0</v>
          </cell>
        </row>
        <row r="8462">
          <cell r="S8462">
            <v>0</v>
          </cell>
          <cell r="T8462">
            <v>0</v>
          </cell>
          <cell r="U8462">
            <v>0</v>
          </cell>
        </row>
        <row r="8463">
          <cell r="S8463">
            <v>0</v>
          </cell>
          <cell r="T8463">
            <v>0</v>
          </cell>
          <cell r="U8463">
            <v>0</v>
          </cell>
        </row>
        <row r="8464">
          <cell r="S8464">
            <v>0</v>
          </cell>
          <cell r="T8464">
            <v>0</v>
          </cell>
          <cell r="U8464">
            <v>0</v>
          </cell>
        </row>
        <row r="8465">
          <cell r="S8465">
            <v>0</v>
          </cell>
          <cell r="T8465">
            <v>0</v>
          </cell>
          <cell r="U8465">
            <v>0</v>
          </cell>
        </row>
        <row r="8466">
          <cell r="S8466">
            <v>0</v>
          </cell>
          <cell r="T8466">
            <v>0</v>
          </cell>
          <cell r="U8466">
            <v>0</v>
          </cell>
        </row>
        <row r="8467">
          <cell r="S8467">
            <v>0</v>
          </cell>
          <cell r="T8467">
            <v>0</v>
          </cell>
          <cell r="U8467">
            <v>0</v>
          </cell>
        </row>
        <row r="8468">
          <cell r="S8468">
            <v>0</v>
          </cell>
          <cell r="T8468">
            <v>0</v>
          </cell>
          <cell r="U8468">
            <v>0</v>
          </cell>
        </row>
        <row r="8469">
          <cell r="S8469">
            <v>0</v>
          </cell>
          <cell r="T8469">
            <v>0</v>
          </cell>
          <cell r="U8469">
            <v>0</v>
          </cell>
        </row>
        <row r="8470">
          <cell r="S8470">
            <v>0</v>
          </cell>
          <cell r="T8470">
            <v>0</v>
          </cell>
          <cell r="U8470">
            <v>0</v>
          </cell>
        </row>
        <row r="8471">
          <cell r="S8471">
            <v>0</v>
          </cell>
          <cell r="T8471">
            <v>0</v>
          </cell>
          <cell r="U8471">
            <v>0</v>
          </cell>
        </row>
        <row r="8472">
          <cell r="S8472">
            <v>0</v>
          </cell>
          <cell r="T8472">
            <v>0</v>
          </cell>
          <cell r="U8472">
            <v>0</v>
          </cell>
        </row>
        <row r="8473">
          <cell r="S8473">
            <v>0</v>
          </cell>
          <cell r="T8473">
            <v>0</v>
          </cell>
          <cell r="U8473">
            <v>0</v>
          </cell>
        </row>
        <row r="8474">
          <cell r="S8474">
            <v>0</v>
          </cell>
          <cell r="T8474">
            <v>0</v>
          </cell>
          <cell r="U8474">
            <v>0</v>
          </cell>
        </row>
        <row r="8475">
          <cell r="S8475">
            <v>0</v>
          </cell>
          <cell r="T8475">
            <v>0</v>
          </cell>
          <cell r="U8475">
            <v>0</v>
          </cell>
        </row>
        <row r="8476">
          <cell r="S8476">
            <v>0</v>
          </cell>
          <cell r="T8476">
            <v>0</v>
          </cell>
          <cell r="U8476">
            <v>0</v>
          </cell>
        </row>
        <row r="8477">
          <cell r="S8477">
            <v>0</v>
          </cell>
          <cell r="T8477">
            <v>0</v>
          </cell>
          <cell r="U8477">
            <v>0</v>
          </cell>
        </row>
        <row r="8478">
          <cell r="S8478">
            <v>0</v>
          </cell>
          <cell r="T8478">
            <v>0</v>
          </cell>
          <cell r="U8478">
            <v>0</v>
          </cell>
        </row>
        <row r="8479">
          <cell r="S8479">
            <v>0</v>
          </cell>
          <cell r="T8479">
            <v>0</v>
          </cell>
          <cell r="U8479">
            <v>0</v>
          </cell>
        </row>
        <row r="8480">
          <cell r="S8480">
            <v>0</v>
          </cell>
          <cell r="T8480">
            <v>0</v>
          </cell>
          <cell r="U8480">
            <v>0</v>
          </cell>
        </row>
        <row r="8481">
          <cell r="S8481">
            <v>0</v>
          </cell>
          <cell r="T8481">
            <v>0</v>
          </cell>
          <cell r="U8481">
            <v>0</v>
          </cell>
        </row>
        <row r="8482">
          <cell r="S8482">
            <v>0</v>
          </cell>
          <cell r="T8482">
            <v>0</v>
          </cell>
          <cell r="U8482">
            <v>0</v>
          </cell>
        </row>
        <row r="8483">
          <cell r="S8483">
            <v>0</v>
          </cell>
          <cell r="T8483">
            <v>0</v>
          </cell>
          <cell r="U8483">
            <v>0</v>
          </cell>
        </row>
        <row r="8484">
          <cell r="S8484">
            <v>0</v>
          </cell>
          <cell r="T8484">
            <v>0</v>
          </cell>
          <cell r="U8484">
            <v>0</v>
          </cell>
        </row>
        <row r="8485">
          <cell r="S8485">
            <v>0</v>
          </cell>
          <cell r="T8485">
            <v>0</v>
          </cell>
          <cell r="U8485">
            <v>0</v>
          </cell>
        </row>
        <row r="8486">
          <cell r="S8486">
            <v>0</v>
          </cell>
          <cell r="T8486">
            <v>0</v>
          </cell>
          <cell r="U8486">
            <v>0</v>
          </cell>
        </row>
        <row r="8487">
          <cell r="S8487">
            <v>0</v>
          </cell>
          <cell r="T8487">
            <v>0</v>
          </cell>
          <cell r="U8487">
            <v>0</v>
          </cell>
        </row>
        <row r="8488">
          <cell r="S8488">
            <v>0</v>
          </cell>
          <cell r="T8488">
            <v>0</v>
          </cell>
          <cell r="U8488">
            <v>0</v>
          </cell>
        </row>
        <row r="8489">
          <cell r="S8489">
            <v>0</v>
          </cell>
          <cell r="T8489">
            <v>0</v>
          </cell>
          <cell r="U8489">
            <v>0</v>
          </cell>
        </row>
        <row r="8490">
          <cell r="S8490">
            <v>0</v>
          </cell>
          <cell r="T8490">
            <v>0</v>
          </cell>
          <cell r="U8490">
            <v>0</v>
          </cell>
        </row>
        <row r="8491">
          <cell r="S8491">
            <v>0</v>
          </cell>
          <cell r="T8491">
            <v>0</v>
          </cell>
          <cell r="U8491">
            <v>0</v>
          </cell>
        </row>
        <row r="8492">
          <cell r="S8492">
            <v>0</v>
          </cell>
          <cell r="T8492">
            <v>0</v>
          </cell>
          <cell r="U8492">
            <v>0</v>
          </cell>
        </row>
        <row r="8493">
          <cell r="S8493">
            <v>0</v>
          </cell>
          <cell r="T8493">
            <v>0</v>
          </cell>
          <cell r="U8493">
            <v>0</v>
          </cell>
        </row>
        <row r="8494">
          <cell r="S8494">
            <v>0</v>
          </cell>
          <cell r="T8494">
            <v>0</v>
          </cell>
          <cell r="U8494">
            <v>0</v>
          </cell>
        </row>
        <row r="8495">
          <cell r="S8495">
            <v>0</v>
          </cell>
          <cell r="T8495">
            <v>0</v>
          </cell>
          <cell r="U8495">
            <v>0</v>
          </cell>
        </row>
        <row r="8496">
          <cell r="S8496">
            <v>0</v>
          </cell>
          <cell r="T8496">
            <v>0</v>
          </cell>
          <cell r="U8496">
            <v>0</v>
          </cell>
        </row>
        <row r="8497">
          <cell r="S8497">
            <v>0</v>
          </cell>
          <cell r="T8497">
            <v>0</v>
          </cell>
          <cell r="U8497">
            <v>0</v>
          </cell>
        </row>
        <row r="8498">
          <cell r="S8498">
            <v>0</v>
          </cell>
          <cell r="T8498">
            <v>0</v>
          </cell>
          <cell r="U8498">
            <v>0</v>
          </cell>
        </row>
        <row r="8499">
          <cell r="S8499">
            <v>0</v>
          </cell>
          <cell r="T8499">
            <v>0</v>
          </cell>
          <cell r="U8499">
            <v>0</v>
          </cell>
        </row>
        <row r="8500">
          <cell r="S8500">
            <v>0</v>
          </cell>
          <cell r="T8500">
            <v>0</v>
          </cell>
          <cell r="U8500">
            <v>0</v>
          </cell>
        </row>
        <row r="8501">
          <cell r="S8501">
            <v>0</v>
          </cell>
          <cell r="T8501">
            <v>0</v>
          </cell>
          <cell r="U8501">
            <v>0</v>
          </cell>
        </row>
        <row r="8502">
          <cell r="S8502">
            <v>0</v>
          </cell>
          <cell r="T8502">
            <v>0</v>
          </cell>
          <cell r="U8502">
            <v>0</v>
          </cell>
        </row>
        <row r="8503">
          <cell r="S8503">
            <v>0</v>
          </cell>
          <cell r="T8503">
            <v>0</v>
          </cell>
          <cell r="U8503">
            <v>0</v>
          </cell>
        </row>
        <row r="8504">
          <cell r="S8504">
            <v>0</v>
          </cell>
          <cell r="T8504">
            <v>0</v>
          </cell>
          <cell r="U8504">
            <v>0</v>
          </cell>
        </row>
        <row r="8505">
          <cell r="S8505">
            <v>0</v>
          </cell>
          <cell r="T8505">
            <v>0</v>
          </cell>
          <cell r="U8505">
            <v>0</v>
          </cell>
        </row>
        <row r="8506">
          <cell r="S8506">
            <v>0</v>
          </cell>
          <cell r="T8506">
            <v>0</v>
          </cell>
          <cell r="U8506">
            <v>0</v>
          </cell>
        </row>
        <row r="8507">
          <cell r="S8507">
            <v>0</v>
          </cell>
          <cell r="T8507">
            <v>0</v>
          </cell>
          <cell r="U8507">
            <v>0</v>
          </cell>
        </row>
        <row r="8508">
          <cell r="S8508">
            <v>0</v>
          </cell>
          <cell r="T8508">
            <v>0</v>
          </cell>
          <cell r="U8508">
            <v>0</v>
          </cell>
        </row>
        <row r="8509">
          <cell r="S8509">
            <v>0</v>
          </cell>
          <cell r="T8509">
            <v>0</v>
          </cell>
          <cell r="U8509">
            <v>0</v>
          </cell>
        </row>
        <row r="8510">
          <cell r="S8510">
            <v>0</v>
          </cell>
          <cell r="T8510">
            <v>0</v>
          </cell>
          <cell r="U8510">
            <v>0</v>
          </cell>
        </row>
        <row r="8511">
          <cell r="S8511">
            <v>0</v>
          </cell>
          <cell r="T8511">
            <v>0</v>
          </cell>
          <cell r="U8511">
            <v>0</v>
          </cell>
        </row>
        <row r="8512">
          <cell r="S8512">
            <v>0</v>
          </cell>
          <cell r="T8512">
            <v>0</v>
          </cell>
          <cell r="U8512">
            <v>0</v>
          </cell>
        </row>
        <row r="8513">
          <cell r="S8513">
            <v>0</v>
          </cell>
          <cell r="T8513">
            <v>0</v>
          </cell>
          <cell r="U8513">
            <v>0</v>
          </cell>
        </row>
        <row r="8514">
          <cell r="S8514">
            <v>0</v>
          </cell>
          <cell r="T8514">
            <v>0</v>
          </cell>
          <cell r="U8514">
            <v>0</v>
          </cell>
        </row>
        <row r="8515">
          <cell r="S8515">
            <v>0</v>
          </cell>
          <cell r="T8515">
            <v>0</v>
          </cell>
          <cell r="U8515">
            <v>0</v>
          </cell>
        </row>
        <row r="8516">
          <cell r="S8516">
            <v>0</v>
          </cell>
          <cell r="T8516">
            <v>0</v>
          </cell>
          <cell r="U8516">
            <v>0</v>
          </cell>
        </row>
        <row r="8517">
          <cell r="S8517">
            <v>0</v>
          </cell>
          <cell r="T8517">
            <v>0</v>
          </cell>
          <cell r="U8517">
            <v>0</v>
          </cell>
        </row>
        <row r="8518">
          <cell r="S8518">
            <v>0</v>
          </cell>
          <cell r="T8518">
            <v>0</v>
          </cell>
          <cell r="U8518">
            <v>0</v>
          </cell>
        </row>
        <row r="8519">
          <cell r="S8519">
            <v>0</v>
          </cell>
          <cell r="T8519">
            <v>0</v>
          </cell>
          <cell r="U8519">
            <v>0</v>
          </cell>
        </row>
        <row r="8520">
          <cell r="S8520">
            <v>0</v>
          </cell>
          <cell r="T8520">
            <v>0</v>
          </cell>
          <cell r="U8520">
            <v>0</v>
          </cell>
        </row>
        <row r="8521">
          <cell r="S8521">
            <v>0</v>
          </cell>
          <cell r="T8521">
            <v>0</v>
          </cell>
          <cell r="U8521">
            <v>0</v>
          </cell>
        </row>
        <row r="8522">
          <cell r="S8522">
            <v>0</v>
          </cell>
          <cell r="T8522">
            <v>0</v>
          </cell>
          <cell r="U8522">
            <v>0</v>
          </cell>
        </row>
        <row r="8523">
          <cell r="S8523">
            <v>0</v>
          </cell>
          <cell r="T8523">
            <v>0</v>
          </cell>
          <cell r="U8523">
            <v>0</v>
          </cell>
        </row>
        <row r="8524">
          <cell r="S8524">
            <v>0</v>
          </cell>
          <cell r="T8524">
            <v>0</v>
          </cell>
          <cell r="U8524">
            <v>0</v>
          </cell>
        </row>
        <row r="8525">
          <cell r="S8525">
            <v>0</v>
          </cell>
          <cell r="T8525">
            <v>0</v>
          </cell>
          <cell r="U8525">
            <v>0</v>
          </cell>
        </row>
        <row r="8526">
          <cell r="S8526">
            <v>0</v>
          </cell>
          <cell r="T8526">
            <v>0</v>
          </cell>
          <cell r="U8526">
            <v>0</v>
          </cell>
        </row>
        <row r="8527">
          <cell r="S8527">
            <v>0</v>
          </cell>
          <cell r="T8527">
            <v>0</v>
          </cell>
          <cell r="U8527">
            <v>0</v>
          </cell>
        </row>
        <row r="8528">
          <cell r="S8528">
            <v>0</v>
          </cell>
          <cell r="T8528">
            <v>0</v>
          </cell>
          <cell r="U8528">
            <v>0</v>
          </cell>
        </row>
        <row r="8529">
          <cell r="S8529">
            <v>0</v>
          </cell>
          <cell r="T8529">
            <v>0</v>
          </cell>
          <cell r="U8529">
            <v>0</v>
          </cell>
        </row>
        <row r="8530">
          <cell r="S8530">
            <v>0</v>
          </cell>
          <cell r="T8530">
            <v>0</v>
          </cell>
          <cell r="U8530">
            <v>0</v>
          </cell>
        </row>
        <row r="8531">
          <cell r="S8531">
            <v>0</v>
          </cell>
          <cell r="T8531">
            <v>0</v>
          </cell>
          <cell r="U8531">
            <v>0</v>
          </cell>
        </row>
        <row r="8532">
          <cell r="S8532">
            <v>0</v>
          </cell>
          <cell r="T8532">
            <v>0</v>
          </cell>
          <cell r="U8532">
            <v>0</v>
          </cell>
        </row>
        <row r="8533">
          <cell r="S8533">
            <v>0</v>
          </cell>
          <cell r="T8533">
            <v>0</v>
          </cell>
          <cell r="U8533">
            <v>0</v>
          </cell>
        </row>
        <row r="8534">
          <cell r="S8534">
            <v>0</v>
          </cell>
          <cell r="T8534">
            <v>0</v>
          </cell>
          <cell r="U8534">
            <v>0</v>
          </cell>
        </row>
        <row r="8535">
          <cell r="S8535">
            <v>0</v>
          </cell>
          <cell r="T8535">
            <v>0</v>
          </cell>
          <cell r="U8535">
            <v>0</v>
          </cell>
        </row>
        <row r="8536">
          <cell r="S8536">
            <v>0</v>
          </cell>
          <cell r="T8536">
            <v>0</v>
          </cell>
          <cell r="U8536">
            <v>0</v>
          </cell>
        </row>
        <row r="8537">
          <cell r="S8537">
            <v>0</v>
          </cell>
          <cell r="T8537">
            <v>0</v>
          </cell>
          <cell r="U8537">
            <v>0</v>
          </cell>
        </row>
        <row r="8538">
          <cell r="S8538">
            <v>0</v>
          </cell>
          <cell r="T8538">
            <v>0</v>
          </cell>
          <cell r="U8538">
            <v>0</v>
          </cell>
        </row>
        <row r="8539">
          <cell r="S8539">
            <v>0</v>
          </cell>
          <cell r="T8539">
            <v>0</v>
          </cell>
          <cell r="U8539">
            <v>0</v>
          </cell>
        </row>
        <row r="8540">
          <cell r="S8540">
            <v>0</v>
          </cell>
          <cell r="T8540">
            <v>0</v>
          </cell>
          <cell r="U8540">
            <v>0</v>
          </cell>
        </row>
        <row r="8541">
          <cell r="S8541">
            <v>0</v>
          </cell>
          <cell r="T8541">
            <v>0</v>
          </cell>
          <cell r="U8541">
            <v>0</v>
          </cell>
        </row>
        <row r="8542">
          <cell r="S8542">
            <v>0</v>
          </cell>
          <cell r="T8542">
            <v>0</v>
          </cell>
          <cell r="U8542">
            <v>0</v>
          </cell>
        </row>
        <row r="8543">
          <cell r="S8543">
            <v>0</v>
          </cell>
          <cell r="T8543">
            <v>0</v>
          </cell>
          <cell r="U8543">
            <v>0</v>
          </cell>
        </row>
        <row r="8544">
          <cell r="S8544">
            <v>0</v>
          </cell>
          <cell r="T8544">
            <v>0</v>
          </cell>
          <cell r="U8544">
            <v>0</v>
          </cell>
        </row>
        <row r="8545">
          <cell r="S8545">
            <v>0</v>
          </cell>
          <cell r="T8545">
            <v>0</v>
          </cell>
          <cell r="U8545">
            <v>0</v>
          </cell>
        </row>
        <row r="8546">
          <cell r="S8546">
            <v>0</v>
          </cell>
          <cell r="T8546">
            <v>0</v>
          </cell>
          <cell r="U8546">
            <v>0</v>
          </cell>
        </row>
        <row r="8547">
          <cell r="S8547">
            <v>0</v>
          </cell>
          <cell r="T8547">
            <v>0</v>
          </cell>
          <cell r="U8547">
            <v>0</v>
          </cell>
        </row>
        <row r="8548">
          <cell r="S8548">
            <v>0</v>
          </cell>
          <cell r="T8548">
            <v>0</v>
          </cell>
          <cell r="U8548">
            <v>0</v>
          </cell>
        </row>
        <row r="8549">
          <cell r="S8549">
            <v>0</v>
          </cell>
          <cell r="T8549">
            <v>0</v>
          </cell>
          <cell r="U8549">
            <v>0</v>
          </cell>
        </row>
        <row r="8550">
          <cell r="S8550">
            <v>0</v>
          </cell>
          <cell r="T8550">
            <v>0</v>
          </cell>
          <cell r="U8550">
            <v>0</v>
          </cell>
        </row>
        <row r="8551">
          <cell r="S8551">
            <v>0</v>
          </cell>
          <cell r="T8551">
            <v>0</v>
          </cell>
          <cell r="U8551">
            <v>0</v>
          </cell>
        </row>
        <row r="8552">
          <cell r="S8552">
            <v>0</v>
          </cell>
          <cell r="T8552">
            <v>0</v>
          </cell>
          <cell r="U8552">
            <v>0</v>
          </cell>
        </row>
        <row r="8553">
          <cell r="S8553">
            <v>0</v>
          </cell>
          <cell r="T8553">
            <v>0</v>
          </cell>
          <cell r="U8553">
            <v>0</v>
          </cell>
        </row>
        <row r="8554">
          <cell r="S8554">
            <v>0</v>
          </cell>
          <cell r="T8554">
            <v>0</v>
          </cell>
          <cell r="U8554">
            <v>0</v>
          </cell>
        </row>
        <row r="8555">
          <cell r="S8555">
            <v>0</v>
          </cell>
          <cell r="T8555">
            <v>0</v>
          </cell>
          <cell r="U8555">
            <v>0</v>
          </cell>
        </row>
        <row r="8556">
          <cell r="S8556">
            <v>0</v>
          </cell>
          <cell r="T8556">
            <v>0</v>
          </cell>
          <cell r="U8556">
            <v>0</v>
          </cell>
        </row>
        <row r="8557">
          <cell r="S8557">
            <v>0</v>
          </cell>
          <cell r="T8557">
            <v>0</v>
          </cell>
          <cell r="U8557">
            <v>0</v>
          </cell>
        </row>
        <row r="8558">
          <cell r="S8558">
            <v>0</v>
          </cell>
          <cell r="T8558">
            <v>0</v>
          </cell>
          <cell r="U8558">
            <v>0</v>
          </cell>
        </row>
        <row r="8559">
          <cell r="S8559">
            <v>0</v>
          </cell>
          <cell r="T8559">
            <v>0</v>
          </cell>
          <cell r="U8559">
            <v>0</v>
          </cell>
        </row>
        <row r="8560">
          <cell r="S8560">
            <v>0</v>
          </cell>
          <cell r="T8560">
            <v>0</v>
          </cell>
          <cell r="U8560">
            <v>0</v>
          </cell>
        </row>
        <row r="8561">
          <cell r="S8561">
            <v>0</v>
          </cell>
          <cell r="T8561">
            <v>0</v>
          </cell>
          <cell r="U8561">
            <v>0</v>
          </cell>
        </row>
        <row r="8562">
          <cell r="S8562">
            <v>0</v>
          </cell>
          <cell r="T8562">
            <v>0</v>
          </cell>
          <cell r="U8562">
            <v>0</v>
          </cell>
        </row>
        <row r="8563">
          <cell r="S8563">
            <v>0</v>
          </cell>
          <cell r="T8563">
            <v>0</v>
          </cell>
          <cell r="U8563">
            <v>0</v>
          </cell>
        </row>
        <row r="8564">
          <cell r="S8564">
            <v>0</v>
          </cell>
          <cell r="T8564">
            <v>0</v>
          </cell>
          <cell r="U8564">
            <v>0</v>
          </cell>
        </row>
        <row r="8565">
          <cell r="S8565">
            <v>0</v>
          </cell>
          <cell r="T8565">
            <v>0</v>
          </cell>
          <cell r="U8565">
            <v>0</v>
          </cell>
        </row>
        <row r="8566">
          <cell r="S8566">
            <v>0</v>
          </cell>
          <cell r="T8566">
            <v>0</v>
          </cell>
          <cell r="U8566">
            <v>0</v>
          </cell>
        </row>
        <row r="8567">
          <cell r="S8567">
            <v>0</v>
          </cell>
          <cell r="T8567">
            <v>0</v>
          </cell>
          <cell r="U8567">
            <v>0</v>
          </cell>
        </row>
        <row r="8568">
          <cell r="S8568">
            <v>0</v>
          </cell>
          <cell r="T8568">
            <v>0</v>
          </cell>
          <cell r="U8568">
            <v>0</v>
          </cell>
        </row>
        <row r="8569">
          <cell r="S8569">
            <v>0</v>
          </cell>
          <cell r="T8569">
            <v>0</v>
          </cell>
          <cell r="U8569">
            <v>0</v>
          </cell>
        </row>
        <row r="8570">
          <cell r="S8570">
            <v>0</v>
          </cell>
          <cell r="T8570">
            <v>0</v>
          </cell>
          <cell r="U8570">
            <v>0</v>
          </cell>
        </row>
        <row r="8571">
          <cell r="S8571">
            <v>0</v>
          </cell>
          <cell r="T8571">
            <v>0</v>
          </cell>
          <cell r="U8571">
            <v>0</v>
          </cell>
        </row>
        <row r="8572">
          <cell r="S8572">
            <v>0</v>
          </cell>
          <cell r="T8572">
            <v>0</v>
          </cell>
          <cell r="U8572">
            <v>0</v>
          </cell>
        </row>
        <row r="8573">
          <cell r="S8573">
            <v>0</v>
          </cell>
          <cell r="T8573">
            <v>0</v>
          </cell>
          <cell r="U8573">
            <v>0</v>
          </cell>
        </row>
        <row r="8574">
          <cell r="S8574">
            <v>0</v>
          </cell>
          <cell r="T8574">
            <v>0</v>
          </cell>
          <cell r="U8574">
            <v>0</v>
          </cell>
        </row>
        <row r="8575">
          <cell r="S8575">
            <v>0</v>
          </cell>
          <cell r="T8575">
            <v>0</v>
          </cell>
          <cell r="U8575">
            <v>0</v>
          </cell>
        </row>
        <row r="8576">
          <cell r="S8576">
            <v>0</v>
          </cell>
          <cell r="T8576">
            <v>0</v>
          </cell>
          <cell r="U8576">
            <v>0</v>
          </cell>
        </row>
        <row r="8577">
          <cell r="S8577">
            <v>0</v>
          </cell>
          <cell r="T8577">
            <v>0</v>
          </cell>
          <cell r="U8577">
            <v>0</v>
          </cell>
        </row>
        <row r="8578">
          <cell r="S8578">
            <v>0</v>
          </cell>
          <cell r="T8578">
            <v>0</v>
          </cell>
          <cell r="U8578">
            <v>0</v>
          </cell>
        </row>
        <row r="8579">
          <cell r="S8579">
            <v>0</v>
          </cell>
          <cell r="T8579">
            <v>0</v>
          </cell>
          <cell r="U8579">
            <v>0</v>
          </cell>
        </row>
        <row r="8580">
          <cell r="S8580">
            <v>0</v>
          </cell>
          <cell r="T8580">
            <v>0</v>
          </cell>
          <cell r="U8580">
            <v>0</v>
          </cell>
        </row>
        <row r="8581">
          <cell r="S8581">
            <v>0</v>
          </cell>
          <cell r="T8581">
            <v>0</v>
          </cell>
          <cell r="U8581">
            <v>0</v>
          </cell>
        </row>
        <row r="8582">
          <cell r="S8582">
            <v>0</v>
          </cell>
          <cell r="T8582">
            <v>0</v>
          </cell>
          <cell r="U8582">
            <v>0</v>
          </cell>
        </row>
        <row r="8583">
          <cell r="S8583">
            <v>0</v>
          </cell>
          <cell r="T8583">
            <v>0</v>
          </cell>
          <cell r="U8583">
            <v>0</v>
          </cell>
        </row>
        <row r="8584">
          <cell r="S8584">
            <v>0</v>
          </cell>
          <cell r="T8584">
            <v>0</v>
          </cell>
          <cell r="U8584">
            <v>0</v>
          </cell>
        </row>
        <row r="8585">
          <cell r="S8585">
            <v>0</v>
          </cell>
          <cell r="T8585">
            <v>0</v>
          </cell>
          <cell r="U8585">
            <v>0</v>
          </cell>
        </row>
        <row r="8586">
          <cell r="S8586">
            <v>0</v>
          </cell>
          <cell r="T8586">
            <v>0</v>
          </cell>
          <cell r="U8586">
            <v>0</v>
          </cell>
        </row>
        <row r="8587">
          <cell r="S8587">
            <v>0</v>
          </cell>
          <cell r="T8587">
            <v>0</v>
          </cell>
          <cell r="U8587">
            <v>0</v>
          </cell>
        </row>
        <row r="8588">
          <cell r="S8588">
            <v>0</v>
          </cell>
          <cell r="T8588">
            <v>0</v>
          </cell>
          <cell r="U8588">
            <v>0</v>
          </cell>
        </row>
        <row r="8589">
          <cell r="S8589">
            <v>0</v>
          </cell>
          <cell r="T8589">
            <v>0</v>
          </cell>
          <cell r="U8589">
            <v>0</v>
          </cell>
        </row>
        <row r="8590">
          <cell r="S8590">
            <v>0</v>
          </cell>
          <cell r="T8590">
            <v>0</v>
          </cell>
          <cell r="U8590">
            <v>0</v>
          </cell>
        </row>
        <row r="8591">
          <cell r="S8591">
            <v>0</v>
          </cell>
          <cell r="T8591">
            <v>0</v>
          </cell>
          <cell r="U8591">
            <v>0</v>
          </cell>
        </row>
        <row r="8592">
          <cell r="S8592">
            <v>0</v>
          </cell>
          <cell r="T8592">
            <v>0</v>
          </cell>
          <cell r="U8592">
            <v>0</v>
          </cell>
        </row>
        <row r="8593">
          <cell r="S8593">
            <v>0</v>
          </cell>
          <cell r="T8593">
            <v>0</v>
          </cell>
          <cell r="U8593">
            <v>0</v>
          </cell>
        </row>
        <row r="8594">
          <cell r="S8594">
            <v>0</v>
          </cell>
          <cell r="T8594">
            <v>0</v>
          </cell>
          <cell r="U8594">
            <v>0</v>
          </cell>
        </row>
        <row r="8595">
          <cell r="S8595">
            <v>0</v>
          </cell>
          <cell r="T8595">
            <v>0</v>
          </cell>
          <cell r="U8595">
            <v>0</v>
          </cell>
        </row>
        <row r="8596">
          <cell r="S8596">
            <v>0</v>
          </cell>
          <cell r="T8596">
            <v>0</v>
          </cell>
          <cell r="U8596">
            <v>0</v>
          </cell>
        </row>
        <row r="8597">
          <cell r="S8597">
            <v>0</v>
          </cell>
          <cell r="T8597">
            <v>0</v>
          </cell>
          <cell r="U8597">
            <v>0</v>
          </cell>
        </row>
        <row r="8598">
          <cell r="S8598">
            <v>0</v>
          </cell>
          <cell r="T8598">
            <v>0</v>
          </cell>
          <cell r="U8598">
            <v>0</v>
          </cell>
        </row>
        <row r="8599">
          <cell r="S8599">
            <v>0</v>
          </cell>
          <cell r="T8599">
            <v>0</v>
          </cell>
          <cell r="U8599">
            <v>0</v>
          </cell>
        </row>
        <row r="8600">
          <cell r="S8600">
            <v>0</v>
          </cell>
          <cell r="T8600">
            <v>0</v>
          </cell>
          <cell r="U8600">
            <v>0</v>
          </cell>
        </row>
        <row r="8601">
          <cell r="S8601">
            <v>0</v>
          </cell>
          <cell r="T8601">
            <v>0</v>
          </cell>
          <cell r="U8601">
            <v>0</v>
          </cell>
        </row>
        <row r="8602">
          <cell r="S8602">
            <v>0</v>
          </cell>
          <cell r="T8602">
            <v>0</v>
          </cell>
          <cell r="U8602">
            <v>0</v>
          </cell>
        </row>
        <row r="8603">
          <cell r="S8603">
            <v>0</v>
          </cell>
          <cell r="T8603">
            <v>0</v>
          </cell>
          <cell r="U8603">
            <v>0</v>
          </cell>
        </row>
        <row r="8604">
          <cell r="S8604">
            <v>0</v>
          </cell>
          <cell r="T8604">
            <v>0</v>
          </cell>
          <cell r="U8604">
            <v>0</v>
          </cell>
        </row>
        <row r="8605">
          <cell r="S8605">
            <v>0</v>
          </cell>
          <cell r="T8605">
            <v>0</v>
          </cell>
          <cell r="U8605">
            <v>0</v>
          </cell>
        </row>
        <row r="8606">
          <cell r="S8606">
            <v>0</v>
          </cell>
          <cell r="T8606">
            <v>0</v>
          </cell>
          <cell r="U8606">
            <v>0</v>
          </cell>
        </row>
        <row r="8607">
          <cell r="S8607">
            <v>0</v>
          </cell>
          <cell r="T8607">
            <v>0</v>
          </cell>
          <cell r="U8607">
            <v>0</v>
          </cell>
        </row>
        <row r="8608">
          <cell r="S8608">
            <v>0</v>
          </cell>
          <cell r="T8608">
            <v>0</v>
          </cell>
          <cell r="U8608">
            <v>0</v>
          </cell>
        </row>
        <row r="8609">
          <cell r="S8609">
            <v>0</v>
          </cell>
          <cell r="T8609">
            <v>0</v>
          </cell>
          <cell r="U8609">
            <v>0</v>
          </cell>
        </row>
        <row r="8610">
          <cell r="S8610">
            <v>0</v>
          </cell>
          <cell r="T8610">
            <v>0</v>
          </cell>
          <cell r="U8610">
            <v>0</v>
          </cell>
        </row>
        <row r="8611">
          <cell r="S8611">
            <v>0</v>
          </cell>
          <cell r="T8611">
            <v>0</v>
          </cell>
          <cell r="U8611">
            <v>0</v>
          </cell>
        </row>
        <row r="8612">
          <cell r="S8612">
            <v>0</v>
          </cell>
          <cell r="T8612">
            <v>0</v>
          </cell>
          <cell r="U8612">
            <v>0</v>
          </cell>
        </row>
        <row r="8613">
          <cell r="S8613">
            <v>0</v>
          </cell>
          <cell r="T8613">
            <v>0</v>
          </cell>
          <cell r="U8613">
            <v>0</v>
          </cell>
        </row>
        <row r="8614">
          <cell r="S8614">
            <v>0</v>
          </cell>
          <cell r="T8614">
            <v>0</v>
          </cell>
          <cell r="U8614">
            <v>0</v>
          </cell>
        </row>
        <row r="8615">
          <cell r="S8615">
            <v>0</v>
          </cell>
          <cell r="T8615">
            <v>0</v>
          </cell>
          <cell r="U8615">
            <v>0</v>
          </cell>
        </row>
        <row r="8616">
          <cell r="S8616">
            <v>0</v>
          </cell>
          <cell r="T8616">
            <v>0</v>
          </cell>
          <cell r="U8616">
            <v>0</v>
          </cell>
        </row>
        <row r="8617">
          <cell r="S8617">
            <v>0</v>
          </cell>
          <cell r="T8617">
            <v>0</v>
          </cell>
          <cell r="U8617">
            <v>0</v>
          </cell>
        </row>
        <row r="8618">
          <cell r="S8618">
            <v>0</v>
          </cell>
          <cell r="T8618">
            <v>0</v>
          </cell>
          <cell r="U8618">
            <v>0</v>
          </cell>
        </row>
        <row r="8619">
          <cell r="S8619">
            <v>0</v>
          </cell>
          <cell r="T8619">
            <v>0</v>
          </cell>
          <cell r="U8619">
            <v>0</v>
          </cell>
        </row>
        <row r="8620">
          <cell r="S8620">
            <v>0</v>
          </cell>
          <cell r="T8620">
            <v>0</v>
          </cell>
          <cell r="U8620">
            <v>0</v>
          </cell>
        </row>
        <row r="8621">
          <cell r="S8621">
            <v>0</v>
          </cell>
          <cell r="T8621">
            <v>0</v>
          </cell>
          <cell r="U8621">
            <v>0</v>
          </cell>
        </row>
        <row r="8622">
          <cell r="S8622">
            <v>0</v>
          </cell>
          <cell r="T8622">
            <v>0</v>
          </cell>
          <cell r="U8622">
            <v>0</v>
          </cell>
        </row>
        <row r="8623">
          <cell r="S8623">
            <v>0</v>
          </cell>
          <cell r="T8623">
            <v>0</v>
          </cell>
          <cell r="U8623">
            <v>0</v>
          </cell>
        </row>
        <row r="8624">
          <cell r="S8624">
            <v>0</v>
          </cell>
          <cell r="T8624">
            <v>0</v>
          </cell>
          <cell r="U8624">
            <v>0</v>
          </cell>
        </row>
        <row r="8625">
          <cell r="S8625">
            <v>0</v>
          </cell>
          <cell r="T8625">
            <v>0</v>
          </cell>
          <cell r="U8625">
            <v>0</v>
          </cell>
        </row>
        <row r="8626">
          <cell r="S8626">
            <v>0</v>
          </cell>
          <cell r="T8626">
            <v>0</v>
          </cell>
          <cell r="U8626">
            <v>0</v>
          </cell>
        </row>
        <row r="8627">
          <cell r="S8627">
            <v>0</v>
          </cell>
          <cell r="T8627">
            <v>0</v>
          </cell>
          <cell r="U8627">
            <v>0</v>
          </cell>
        </row>
        <row r="8628">
          <cell r="S8628">
            <v>0</v>
          </cell>
          <cell r="T8628">
            <v>0</v>
          </cell>
          <cell r="U8628">
            <v>0</v>
          </cell>
        </row>
        <row r="8629">
          <cell r="S8629">
            <v>0</v>
          </cell>
          <cell r="T8629">
            <v>0</v>
          </cell>
          <cell r="U8629">
            <v>0</v>
          </cell>
        </row>
        <row r="8630">
          <cell r="S8630">
            <v>0</v>
          </cell>
          <cell r="T8630">
            <v>0</v>
          </cell>
          <cell r="U8630">
            <v>0</v>
          </cell>
        </row>
        <row r="8631">
          <cell r="S8631">
            <v>0</v>
          </cell>
          <cell r="T8631">
            <v>0</v>
          </cell>
          <cell r="U8631">
            <v>0</v>
          </cell>
        </row>
        <row r="8632">
          <cell r="S8632">
            <v>0</v>
          </cell>
          <cell r="T8632">
            <v>0</v>
          </cell>
          <cell r="U8632">
            <v>0</v>
          </cell>
        </row>
        <row r="8633">
          <cell r="S8633">
            <v>0</v>
          </cell>
          <cell r="T8633">
            <v>0</v>
          </cell>
          <cell r="U8633">
            <v>0</v>
          </cell>
        </row>
        <row r="8634">
          <cell r="S8634">
            <v>0</v>
          </cell>
          <cell r="T8634">
            <v>0</v>
          </cell>
          <cell r="U8634">
            <v>0</v>
          </cell>
        </row>
        <row r="8635">
          <cell r="S8635">
            <v>0</v>
          </cell>
          <cell r="T8635">
            <v>0</v>
          </cell>
          <cell r="U8635">
            <v>0</v>
          </cell>
        </row>
        <row r="8636">
          <cell r="S8636">
            <v>0</v>
          </cell>
          <cell r="T8636">
            <v>0</v>
          </cell>
          <cell r="U8636">
            <v>0</v>
          </cell>
        </row>
        <row r="8637">
          <cell r="S8637">
            <v>0</v>
          </cell>
          <cell r="T8637">
            <v>0</v>
          </cell>
          <cell r="U8637">
            <v>0</v>
          </cell>
        </row>
        <row r="8638">
          <cell r="S8638">
            <v>0</v>
          </cell>
          <cell r="T8638">
            <v>0</v>
          </cell>
          <cell r="U8638">
            <v>0</v>
          </cell>
        </row>
        <row r="8639">
          <cell r="S8639">
            <v>0</v>
          </cell>
          <cell r="T8639">
            <v>0</v>
          </cell>
          <cell r="U8639">
            <v>0</v>
          </cell>
        </row>
        <row r="8640">
          <cell r="S8640">
            <v>0</v>
          </cell>
          <cell r="T8640">
            <v>0</v>
          </cell>
          <cell r="U8640">
            <v>0</v>
          </cell>
        </row>
        <row r="8641">
          <cell r="S8641">
            <v>0</v>
          </cell>
          <cell r="T8641">
            <v>0</v>
          </cell>
          <cell r="U8641">
            <v>0</v>
          </cell>
        </row>
        <row r="8642">
          <cell r="S8642">
            <v>0</v>
          </cell>
          <cell r="T8642">
            <v>0</v>
          </cell>
          <cell r="U8642">
            <v>0</v>
          </cell>
        </row>
        <row r="8643">
          <cell r="S8643">
            <v>0</v>
          </cell>
          <cell r="T8643">
            <v>0</v>
          </cell>
          <cell r="U8643">
            <v>0</v>
          </cell>
        </row>
        <row r="8644">
          <cell r="S8644">
            <v>0</v>
          </cell>
          <cell r="T8644">
            <v>0</v>
          </cell>
          <cell r="U8644">
            <v>0</v>
          </cell>
        </row>
        <row r="8645">
          <cell r="S8645">
            <v>0</v>
          </cell>
          <cell r="T8645">
            <v>0</v>
          </cell>
          <cell r="U8645">
            <v>0</v>
          </cell>
        </row>
        <row r="8646">
          <cell r="S8646">
            <v>0</v>
          </cell>
          <cell r="T8646">
            <v>0</v>
          </cell>
          <cell r="U8646">
            <v>0</v>
          </cell>
        </row>
        <row r="8647">
          <cell r="S8647">
            <v>0</v>
          </cell>
          <cell r="T8647">
            <v>0</v>
          </cell>
          <cell r="U8647">
            <v>0</v>
          </cell>
        </row>
        <row r="8648">
          <cell r="S8648">
            <v>0</v>
          </cell>
          <cell r="T8648">
            <v>0</v>
          </cell>
          <cell r="U8648">
            <v>0</v>
          </cell>
        </row>
        <row r="8649">
          <cell r="S8649">
            <v>0</v>
          </cell>
          <cell r="T8649">
            <v>0</v>
          </cell>
          <cell r="U8649">
            <v>0</v>
          </cell>
        </row>
        <row r="8650">
          <cell r="S8650">
            <v>0</v>
          </cell>
          <cell r="T8650">
            <v>0</v>
          </cell>
          <cell r="U8650">
            <v>0</v>
          </cell>
        </row>
        <row r="8651">
          <cell r="S8651">
            <v>0</v>
          </cell>
          <cell r="T8651">
            <v>0</v>
          </cell>
          <cell r="U8651">
            <v>0</v>
          </cell>
        </row>
        <row r="8652">
          <cell r="S8652">
            <v>0</v>
          </cell>
          <cell r="T8652">
            <v>0</v>
          </cell>
          <cell r="U8652">
            <v>0</v>
          </cell>
        </row>
        <row r="8653">
          <cell r="S8653">
            <v>0</v>
          </cell>
          <cell r="T8653">
            <v>0</v>
          </cell>
          <cell r="U8653">
            <v>0</v>
          </cell>
        </row>
        <row r="8654">
          <cell r="S8654">
            <v>0</v>
          </cell>
          <cell r="T8654">
            <v>0</v>
          </cell>
          <cell r="U8654">
            <v>0</v>
          </cell>
        </row>
        <row r="8655">
          <cell r="S8655">
            <v>0</v>
          </cell>
          <cell r="T8655">
            <v>0</v>
          </cell>
          <cell r="U8655">
            <v>0</v>
          </cell>
        </row>
        <row r="8656">
          <cell r="S8656">
            <v>0</v>
          </cell>
          <cell r="T8656">
            <v>0</v>
          </cell>
          <cell r="U8656">
            <v>0</v>
          </cell>
        </row>
        <row r="8657">
          <cell r="S8657">
            <v>0</v>
          </cell>
          <cell r="T8657">
            <v>0</v>
          </cell>
          <cell r="U8657">
            <v>0</v>
          </cell>
        </row>
        <row r="8658">
          <cell r="S8658">
            <v>0</v>
          </cell>
          <cell r="T8658">
            <v>0</v>
          </cell>
          <cell r="U8658">
            <v>0</v>
          </cell>
        </row>
        <row r="8659">
          <cell r="S8659">
            <v>0</v>
          </cell>
          <cell r="T8659">
            <v>0</v>
          </cell>
          <cell r="U8659">
            <v>0</v>
          </cell>
        </row>
        <row r="8660">
          <cell r="S8660">
            <v>0</v>
          </cell>
          <cell r="T8660">
            <v>0</v>
          </cell>
          <cell r="U8660">
            <v>0</v>
          </cell>
        </row>
        <row r="8661">
          <cell r="S8661">
            <v>0</v>
          </cell>
          <cell r="T8661">
            <v>0</v>
          </cell>
          <cell r="U8661">
            <v>0</v>
          </cell>
        </row>
        <row r="8662">
          <cell r="S8662">
            <v>0</v>
          </cell>
          <cell r="T8662">
            <v>0</v>
          </cell>
          <cell r="U8662">
            <v>0</v>
          </cell>
        </row>
        <row r="8663">
          <cell r="S8663">
            <v>0</v>
          </cell>
          <cell r="T8663">
            <v>0</v>
          </cell>
          <cell r="U8663">
            <v>0</v>
          </cell>
        </row>
        <row r="8664">
          <cell r="S8664">
            <v>0</v>
          </cell>
          <cell r="T8664">
            <v>0</v>
          </cell>
          <cell r="U8664">
            <v>0</v>
          </cell>
        </row>
        <row r="8665">
          <cell r="S8665">
            <v>0</v>
          </cell>
          <cell r="T8665">
            <v>0</v>
          </cell>
          <cell r="U8665">
            <v>0</v>
          </cell>
        </row>
        <row r="8666">
          <cell r="S8666">
            <v>0</v>
          </cell>
          <cell r="T8666">
            <v>0</v>
          </cell>
          <cell r="U8666">
            <v>0</v>
          </cell>
        </row>
        <row r="8667">
          <cell r="S8667">
            <v>0</v>
          </cell>
          <cell r="T8667">
            <v>0</v>
          </cell>
          <cell r="U8667">
            <v>0</v>
          </cell>
        </row>
        <row r="8668">
          <cell r="S8668">
            <v>0</v>
          </cell>
          <cell r="T8668">
            <v>0</v>
          </cell>
          <cell r="U8668">
            <v>0</v>
          </cell>
        </row>
        <row r="8669">
          <cell r="S8669">
            <v>0</v>
          </cell>
          <cell r="T8669">
            <v>0</v>
          </cell>
          <cell r="U8669">
            <v>0</v>
          </cell>
        </row>
        <row r="8670">
          <cell r="S8670">
            <v>0</v>
          </cell>
          <cell r="T8670">
            <v>0</v>
          </cell>
          <cell r="U8670">
            <v>0</v>
          </cell>
        </row>
        <row r="8671">
          <cell r="S8671">
            <v>0</v>
          </cell>
          <cell r="T8671">
            <v>0</v>
          </cell>
          <cell r="U8671">
            <v>0</v>
          </cell>
        </row>
        <row r="8672">
          <cell r="S8672">
            <v>0</v>
          </cell>
          <cell r="T8672">
            <v>0</v>
          </cell>
          <cell r="U8672">
            <v>0</v>
          </cell>
        </row>
        <row r="8673">
          <cell r="S8673">
            <v>0</v>
          </cell>
          <cell r="T8673">
            <v>0</v>
          </cell>
          <cell r="U8673">
            <v>0</v>
          </cell>
        </row>
        <row r="8674">
          <cell r="S8674">
            <v>0</v>
          </cell>
          <cell r="T8674">
            <v>0</v>
          </cell>
          <cell r="U8674">
            <v>0</v>
          </cell>
        </row>
        <row r="8675">
          <cell r="S8675">
            <v>0</v>
          </cell>
          <cell r="T8675">
            <v>0</v>
          </cell>
          <cell r="U8675">
            <v>0</v>
          </cell>
        </row>
        <row r="8676">
          <cell r="S8676">
            <v>0</v>
          </cell>
          <cell r="T8676">
            <v>0</v>
          </cell>
          <cell r="U8676">
            <v>0</v>
          </cell>
        </row>
        <row r="8677">
          <cell r="S8677">
            <v>0</v>
          </cell>
          <cell r="T8677">
            <v>0</v>
          </cell>
          <cell r="U8677">
            <v>0</v>
          </cell>
        </row>
        <row r="8678">
          <cell r="S8678">
            <v>0</v>
          </cell>
          <cell r="T8678">
            <v>0</v>
          </cell>
          <cell r="U8678">
            <v>0</v>
          </cell>
        </row>
        <row r="8679">
          <cell r="S8679">
            <v>0</v>
          </cell>
          <cell r="T8679">
            <v>0</v>
          </cell>
          <cell r="U8679">
            <v>0</v>
          </cell>
        </row>
        <row r="8680">
          <cell r="S8680">
            <v>0</v>
          </cell>
          <cell r="T8680">
            <v>0</v>
          </cell>
          <cell r="U8680">
            <v>0</v>
          </cell>
        </row>
        <row r="8681">
          <cell r="S8681">
            <v>0</v>
          </cell>
          <cell r="T8681">
            <v>0</v>
          </cell>
          <cell r="U8681">
            <v>0</v>
          </cell>
        </row>
        <row r="8682">
          <cell r="S8682">
            <v>0</v>
          </cell>
          <cell r="T8682">
            <v>0</v>
          </cell>
          <cell r="U8682">
            <v>0</v>
          </cell>
        </row>
        <row r="8683">
          <cell r="S8683">
            <v>0</v>
          </cell>
          <cell r="T8683">
            <v>0</v>
          </cell>
          <cell r="U8683">
            <v>0</v>
          </cell>
        </row>
        <row r="8684">
          <cell r="S8684">
            <v>0</v>
          </cell>
          <cell r="T8684">
            <v>0</v>
          </cell>
          <cell r="U8684">
            <v>0</v>
          </cell>
        </row>
        <row r="8685">
          <cell r="S8685">
            <v>0</v>
          </cell>
          <cell r="T8685">
            <v>0</v>
          </cell>
          <cell r="U8685">
            <v>0</v>
          </cell>
        </row>
        <row r="8686">
          <cell r="S8686">
            <v>0</v>
          </cell>
          <cell r="T8686">
            <v>0</v>
          </cell>
          <cell r="U8686">
            <v>0</v>
          </cell>
        </row>
        <row r="8687">
          <cell r="S8687">
            <v>0</v>
          </cell>
          <cell r="T8687">
            <v>0</v>
          </cell>
          <cell r="U8687">
            <v>0</v>
          </cell>
        </row>
        <row r="8688">
          <cell r="S8688">
            <v>0</v>
          </cell>
          <cell r="T8688">
            <v>0</v>
          </cell>
          <cell r="U8688">
            <v>0</v>
          </cell>
        </row>
        <row r="8689">
          <cell r="S8689">
            <v>0</v>
          </cell>
          <cell r="T8689">
            <v>0</v>
          </cell>
          <cell r="U8689">
            <v>0</v>
          </cell>
        </row>
        <row r="8690">
          <cell r="S8690">
            <v>0</v>
          </cell>
          <cell r="T8690">
            <v>0</v>
          </cell>
          <cell r="U8690">
            <v>0</v>
          </cell>
        </row>
        <row r="8691">
          <cell r="S8691">
            <v>0</v>
          </cell>
          <cell r="T8691">
            <v>0</v>
          </cell>
          <cell r="U8691">
            <v>0</v>
          </cell>
        </row>
        <row r="8692">
          <cell r="S8692">
            <v>0</v>
          </cell>
          <cell r="T8692">
            <v>0</v>
          </cell>
          <cell r="U8692">
            <v>0</v>
          </cell>
        </row>
        <row r="8693">
          <cell r="S8693">
            <v>0</v>
          </cell>
          <cell r="T8693">
            <v>0</v>
          </cell>
          <cell r="U8693">
            <v>0</v>
          </cell>
        </row>
        <row r="8694">
          <cell r="S8694">
            <v>0</v>
          </cell>
          <cell r="T8694">
            <v>0</v>
          </cell>
          <cell r="U8694">
            <v>0</v>
          </cell>
        </row>
        <row r="8695">
          <cell r="S8695">
            <v>0</v>
          </cell>
          <cell r="T8695">
            <v>0</v>
          </cell>
          <cell r="U8695">
            <v>0</v>
          </cell>
        </row>
        <row r="8696">
          <cell r="S8696">
            <v>0</v>
          </cell>
          <cell r="T8696">
            <v>0</v>
          </cell>
          <cell r="U8696">
            <v>0</v>
          </cell>
        </row>
        <row r="8697">
          <cell r="S8697">
            <v>0</v>
          </cell>
          <cell r="T8697">
            <v>0</v>
          </cell>
          <cell r="U8697">
            <v>0</v>
          </cell>
        </row>
        <row r="8698">
          <cell r="S8698">
            <v>0</v>
          </cell>
          <cell r="T8698">
            <v>0</v>
          </cell>
          <cell r="U8698">
            <v>0</v>
          </cell>
        </row>
        <row r="8699">
          <cell r="S8699">
            <v>0</v>
          </cell>
          <cell r="T8699">
            <v>0</v>
          </cell>
          <cell r="U8699">
            <v>0</v>
          </cell>
        </row>
        <row r="8700">
          <cell r="S8700">
            <v>0</v>
          </cell>
          <cell r="T8700">
            <v>0</v>
          </cell>
          <cell r="U8700">
            <v>0</v>
          </cell>
        </row>
        <row r="8701">
          <cell r="S8701">
            <v>0</v>
          </cell>
          <cell r="T8701">
            <v>0</v>
          </cell>
          <cell r="U8701">
            <v>0</v>
          </cell>
        </row>
        <row r="8702">
          <cell r="S8702">
            <v>0</v>
          </cell>
          <cell r="T8702">
            <v>0</v>
          </cell>
          <cell r="U8702">
            <v>0</v>
          </cell>
        </row>
        <row r="8703">
          <cell r="S8703">
            <v>0</v>
          </cell>
          <cell r="T8703">
            <v>0</v>
          </cell>
          <cell r="U8703">
            <v>0</v>
          </cell>
        </row>
        <row r="8704">
          <cell r="S8704">
            <v>0</v>
          </cell>
          <cell r="T8704">
            <v>0</v>
          </cell>
          <cell r="U8704">
            <v>0</v>
          </cell>
        </row>
        <row r="8705">
          <cell r="S8705">
            <v>0</v>
          </cell>
          <cell r="T8705">
            <v>0</v>
          </cell>
          <cell r="U8705">
            <v>0</v>
          </cell>
        </row>
        <row r="8706">
          <cell r="S8706">
            <v>0</v>
          </cell>
          <cell r="T8706">
            <v>0</v>
          </cell>
          <cell r="U8706">
            <v>0</v>
          </cell>
        </row>
        <row r="8707">
          <cell r="S8707">
            <v>0</v>
          </cell>
          <cell r="T8707">
            <v>0</v>
          </cell>
          <cell r="U8707">
            <v>0</v>
          </cell>
        </row>
        <row r="8708">
          <cell r="S8708">
            <v>0</v>
          </cell>
          <cell r="T8708">
            <v>0</v>
          </cell>
          <cell r="U8708">
            <v>0</v>
          </cell>
        </row>
        <row r="8709">
          <cell r="S8709">
            <v>0</v>
          </cell>
          <cell r="T8709">
            <v>0</v>
          </cell>
          <cell r="U8709">
            <v>0</v>
          </cell>
        </row>
        <row r="8710">
          <cell r="S8710">
            <v>0</v>
          </cell>
          <cell r="T8710">
            <v>0</v>
          </cell>
          <cell r="U8710">
            <v>0</v>
          </cell>
        </row>
        <row r="8711">
          <cell r="S8711">
            <v>0</v>
          </cell>
          <cell r="T8711">
            <v>0</v>
          </cell>
          <cell r="U8711">
            <v>0</v>
          </cell>
        </row>
        <row r="8712">
          <cell r="S8712">
            <v>0</v>
          </cell>
          <cell r="T8712">
            <v>0</v>
          </cell>
          <cell r="U8712">
            <v>0</v>
          </cell>
        </row>
        <row r="8713">
          <cell r="S8713">
            <v>0</v>
          </cell>
          <cell r="T8713">
            <v>0</v>
          </cell>
          <cell r="U8713">
            <v>0</v>
          </cell>
        </row>
        <row r="8714">
          <cell r="S8714">
            <v>0</v>
          </cell>
          <cell r="T8714">
            <v>0</v>
          </cell>
          <cell r="U8714">
            <v>0</v>
          </cell>
        </row>
        <row r="8715">
          <cell r="S8715">
            <v>0</v>
          </cell>
          <cell r="T8715">
            <v>0</v>
          </cell>
          <cell r="U8715">
            <v>0</v>
          </cell>
        </row>
        <row r="8716">
          <cell r="S8716">
            <v>0</v>
          </cell>
          <cell r="T8716">
            <v>0</v>
          </cell>
          <cell r="U8716">
            <v>0</v>
          </cell>
        </row>
        <row r="8717">
          <cell r="S8717">
            <v>0</v>
          </cell>
          <cell r="T8717">
            <v>0</v>
          </cell>
          <cell r="U8717">
            <v>0</v>
          </cell>
        </row>
        <row r="8718">
          <cell r="S8718">
            <v>0</v>
          </cell>
          <cell r="T8718">
            <v>0</v>
          </cell>
          <cell r="U8718">
            <v>0</v>
          </cell>
        </row>
        <row r="8719">
          <cell r="S8719">
            <v>0</v>
          </cell>
          <cell r="T8719">
            <v>0</v>
          </cell>
          <cell r="U8719">
            <v>0</v>
          </cell>
        </row>
        <row r="8720">
          <cell r="S8720">
            <v>0</v>
          </cell>
          <cell r="T8720">
            <v>0</v>
          </cell>
          <cell r="U8720">
            <v>0</v>
          </cell>
        </row>
        <row r="8721">
          <cell r="S8721">
            <v>0</v>
          </cell>
          <cell r="T8721">
            <v>0</v>
          </cell>
          <cell r="U8721">
            <v>0</v>
          </cell>
        </row>
        <row r="8722">
          <cell r="S8722">
            <v>0</v>
          </cell>
          <cell r="T8722">
            <v>0</v>
          </cell>
          <cell r="U8722">
            <v>0</v>
          </cell>
        </row>
        <row r="8723">
          <cell r="S8723">
            <v>0</v>
          </cell>
          <cell r="T8723">
            <v>0</v>
          </cell>
          <cell r="U8723">
            <v>0</v>
          </cell>
        </row>
        <row r="8724">
          <cell r="S8724">
            <v>0</v>
          </cell>
          <cell r="T8724">
            <v>0</v>
          </cell>
          <cell r="U8724">
            <v>0</v>
          </cell>
        </row>
        <row r="8725">
          <cell r="S8725">
            <v>0</v>
          </cell>
          <cell r="T8725">
            <v>0</v>
          </cell>
          <cell r="U8725">
            <v>0</v>
          </cell>
        </row>
        <row r="8726">
          <cell r="S8726">
            <v>0</v>
          </cell>
          <cell r="T8726">
            <v>0</v>
          </cell>
          <cell r="U8726">
            <v>0</v>
          </cell>
        </row>
        <row r="8727">
          <cell r="S8727">
            <v>0</v>
          </cell>
          <cell r="T8727">
            <v>0</v>
          </cell>
          <cell r="U8727">
            <v>0</v>
          </cell>
        </row>
        <row r="8728">
          <cell r="S8728">
            <v>0</v>
          </cell>
          <cell r="T8728">
            <v>0</v>
          </cell>
          <cell r="U8728">
            <v>0</v>
          </cell>
        </row>
        <row r="8729">
          <cell r="S8729">
            <v>0</v>
          </cell>
          <cell r="T8729">
            <v>0</v>
          </cell>
          <cell r="U8729">
            <v>0</v>
          </cell>
        </row>
        <row r="8730">
          <cell r="S8730">
            <v>0</v>
          </cell>
          <cell r="T8730">
            <v>0</v>
          </cell>
          <cell r="U8730">
            <v>0</v>
          </cell>
        </row>
        <row r="8731">
          <cell r="S8731">
            <v>0</v>
          </cell>
          <cell r="T8731">
            <v>0</v>
          </cell>
          <cell r="U8731">
            <v>0</v>
          </cell>
        </row>
        <row r="8732">
          <cell r="S8732">
            <v>0</v>
          </cell>
          <cell r="T8732">
            <v>0</v>
          </cell>
          <cell r="U8732">
            <v>0</v>
          </cell>
        </row>
        <row r="8733">
          <cell r="S8733">
            <v>0</v>
          </cell>
          <cell r="T8733">
            <v>0</v>
          </cell>
          <cell r="U8733">
            <v>0</v>
          </cell>
        </row>
        <row r="8734">
          <cell r="S8734">
            <v>0</v>
          </cell>
          <cell r="T8734">
            <v>0</v>
          </cell>
          <cell r="U8734">
            <v>0</v>
          </cell>
        </row>
        <row r="8735">
          <cell r="S8735">
            <v>0</v>
          </cell>
          <cell r="T8735">
            <v>0</v>
          </cell>
          <cell r="U8735">
            <v>0</v>
          </cell>
        </row>
        <row r="8736">
          <cell r="S8736">
            <v>0</v>
          </cell>
          <cell r="T8736">
            <v>0</v>
          </cell>
          <cell r="U8736">
            <v>0</v>
          </cell>
        </row>
        <row r="8737">
          <cell r="S8737">
            <v>0</v>
          </cell>
          <cell r="T8737">
            <v>0</v>
          </cell>
          <cell r="U8737">
            <v>0</v>
          </cell>
        </row>
        <row r="8738">
          <cell r="S8738">
            <v>0</v>
          </cell>
          <cell r="T8738">
            <v>0</v>
          </cell>
          <cell r="U8738">
            <v>0</v>
          </cell>
        </row>
        <row r="8739">
          <cell r="S8739">
            <v>0</v>
          </cell>
          <cell r="T8739">
            <v>0</v>
          </cell>
          <cell r="U8739">
            <v>0</v>
          </cell>
        </row>
        <row r="8740">
          <cell r="S8740">
            <v>0</v>
          </cell>
          <cell r="T8740">
            <v>0</v>
          </cell>
          <cell r="U8740">
            <v>0</v>
          </cell>
        </row>
        <row r="8741">
          <cell r="S8741">
            <v>0</v>
          </cell>
          <cell r="T8741">
            <v>0</v>
          </cell>
          <cell r="U8741">
            <v>0</v>
          </cell>
        </row>
        <row r="8742">
          <cell r="S8742">
            <v>0</v>
          </cell>
          <cell r="T8742">
            <v>0</v>
          </cell>
          <cell r="U8742">
            <v>0</v>
          </cell>
        </row>
        <row r="8743">
          <cell r="S8743">
            <v>0</v>
          </cell>
          <cell r="T8743">
            <v>0</v>
          </cell>
          <cell r="U8743">
            <v>0</v>
          </cell>
        </row>
        <row r="8744">
          <cell r="S8744">
            <v>0</v>
          </cell>
          <cell r="T8744">
            <v>0</v>
          </cell>
          <cell r="U8744">
            <v>0</v>
          </cell>
        </row>
        <row r="8745">
          <cell r="S8745">
            <v>0</v>
          </cell>
          <cell r="T8745">
            <v>0</v>
          </cell>
          <cell r="U8745">
            <v>0</v>
          </cell>
        </row>
        <row r="8746">
          <cell r="S8746">
            <v>0</v>
          </cell>
          <cell r="T8746">
            <v>0</v>
          </cell>
          <cell r="U8746">
            <v>0</v>
          </cell>
        </row>
        <row r="8747">
          <cell r="S8747">
            <v>0</v>
          </cell>
          <cell r="T8747">
            <v>0</v>
          </cell>
          <cell r="U8747">
            <v>0</v>
          </cell>
        </row>
        <row r="8748">
          <cell r="S8748">
            <v>0</v>
          </cell>
          <cell r="T8748">
            <v>0</v>
          </cell>
          <cell r="U8748">
            <v>0</v>
          </cell>
        </row>
        <row r="8749">
          <cell r="S8749">
            <v>0</v>
          </cell>
          <cell r="T8749">
            <v>0</v>
          </cell>
          <cell r="U8749">
            <v>0</v>
          </cell>
        </row>
        <row r="8750">
          <cell r="S8750">
            <v>0</v>
          </cell>
          <cell r="T8750">
            <v>0</v>
          </cell>
          <cell r="U8750">
            <v>0</v>
          </cell>
        </row>
        <row r="8751">
          <cell r="S8751">
            <v>0</v>
          </cell>
          <cell r="T8751">
            <v>0</v>
          </cell>
          <cell r="U8751">
            <v>0</v>
          </cell>
        </row>
        <row r="8752">
          <cell r="S8752">
            <v>0</v>
          </cell>
          <cell r="T8752">
            <v>0</v>
          </cell>
          <cell r="U8752">
            <v>0</v>
          </cell>
        </row>
        <row r="8753">
          <cell r="S8753">
            <v>0</v>
          </cell>
          <cell r="T8753">
            <v>0</v>
          </cell>
          <cell r="U8753">
            <v>0</v>
          </cell>
        </row>
        <row r="8754">
          <cell r="S8754">
            <v>0</v>
          </cell>
          <cell r="T8754">
            <v>0</v>
          </cell>
          <cell r="U8754">
            <v>0</v>
          </cell>
        </row>
        <row r="8755">
          <cell r="S8755">
            <v>0</v>
          </cell>
          <cell r="T8755">
            <v>0</v>
          </cell>
          <cell r="U8755">
            <v>0</v>
          </cell>
        </row>
        <row r="8756">
          <cell r="S8756">
            <v>0</v>
          </cell>
          <cell r="T8756">
            <v>0</v>
          </cell>
          <cell r="U8756">
            <v>0</v>
          </cell>
        </row>
        <row r="8757">
          <cell r="S8757">
            <v>0</v>
          </cell>
          <cell r="T8757">
            <v>0</v>
          </cell>
          <cell r="U8757">
            <v>0</v>
          </cell>
        </row>
        <row r="8758">
          <cell r="S8758">
            <v>0</v>
          </cell>
          <cell r="T8758">
            <v>0</v>
          </cell>
          <cell r="U8758">
            <v>0</v>
          </cell>
        </row>
        <row r="8759">
          <cell r="S8759">
            <v>0</v>
          </cell>
          <cell r="T8759">
            <v>0</v>
          </cell>
          <cell r="U8759">
            <v>0</v>
          </cell>
        </row>
        <row r="8760">
          <cell r="S8760">
            <v>0</v>
          </cell>
          <cell r="T8760">
            <v>0</v>
          </cell>
          <cell r="U8760">
            <v>0</v>
          </cell>
        </row>
        <row r="8761">
          <cell r="S8761">
            <v>0</v>
          </cell>
          <cell r="T8761">
            <v>0</v>
          </cell>
          <cell r="U8761">
            <v>0</v>
          </cell>
        </row>
        <row r="8762">
          <cell r="S8762">
            <v>0</v>
          </cell>
          <cell r="T8762">
            <v>0</v>
          </cell>
          <cell r="U8762">
            <v>0</v>
          </cell>
        </row>
        <row r="8763">
          <cell r="S8763">
            <v>0</v>
          </cell>
          <cell r="T8763">
            <v>0</v>
          </cell>
          <cell r="U8763">
            <v>0</v>
          </cell>
        </row>
        <row r="8764">
          <cell r="S8764">
            <v>0</v>
          </cell>
          <cell r="T8764">
            <v>0</v>
          </cell>
          <cell r="U8764">
            <v>0</v>
          </cell>
        </row>
        <row r="8765">
          <cell r="S8765">
            <v>0</v>
          </cell>
          <cell r="T8765">
            <v>0</v>
          </cell>
          <cell r="U8765">
            <v>0</v>
          </cell>
        </row>
        <row r="8766">
          <cell r="S8766">
            <v>0</v>
          </cell>
          <cell r="T8766">
            <v>0</v>
          </cell>
          <cell r="U8766">
            <v>0</v>
          </cell>
        </row>
        <row r="8767">
          <cell r="S8767">
            <v>0</v>
          </cell>
          <cell r="T8767">
            <v>0</v>
          </cell>
          <cell r="U8767">
            <v>0</v>
          </cell>
        </row>
        <row r="8768">
          <cell r="S8768">
            <v>0</v>
          </cell>
          <cell r="T8768">
            <v>0</v>
          </cell>
          <cell r="U8768">
            <v>0</v>
          </cell>
        </row>
        <row r="8769">
          <cell r="S8769">
            <v>0</v>
          </cell>
          <cell r="T8769">
            <v>0</v>
          </cell>
          <cell r="U8769">
            <v>0</v>
          </cell>
        </row>
        <row r="8770">
          <cell r="S8770">
            <v>0</v>
          </cell>
          <cell r="T8770">
            <v>0</v>
          </cell>
          <cell r="U8770">
            <v>0</v>
          </cell>
        </row>
        <row r="8771">
          <cell r="S8771">
            <v>0</v>
          </cell>
          <cell r="T8771">
            <v>0</v>
          </cell>
          <cell r="U8771">
            <v>0</v>
          </cell>
        </row>
        <row r="8772">
          <cell r="S8772">
            <v>0</v>
          </cell>
          <cell r="T8772">
            <v>0</v>
          </cell>
          <cell r="U8772">
            <v>0</v>
          </cell>
        </row>
        <row r="8773">
          <cell r="S8773">
            <v>0</v>
          </cell>
          <cell r="T8773">
            <v>0</v>
          </cell>
          <cell r="U8773">
            <v>0</v>
          </cell>
        </row>
        <row r="8774">
          <cell r="S8774">
            <v>0</v>
          </cell>
          <cell r="T8774">
            <v>0</v>
          </cell>
          <cell r="U8774">
            <v>0</v>
          </cell>
        </row>
        <row r="8775">
          <cell r="S8775">
            <v>0</v>
          </cell>
          <cell r="T8775">
            <v>0</v>
          </cell>
          <cell r="U8775">
            <v>0</v>
          </cell>
        </row>
        <row r="8776">
          <cell r="S8776">
            <v>0</v>
          </cell>
          <cell r="T8776">
            <v>0</v>
          </cell>
          <cell r="U8776">
            <v>0</v>
          </cell>
        </row>
        <row r="8777">
          <cell r="S8777">
            <v>0</v>
          </cell>
          <cell r="T8777">
            <v>0</v>
          </cell>
          <cell r="U8777">
            <v>0</v>
          </cell>
        </row>
        <row r="8778">
          <cell r="S8778">
            <v>0</v>
          </cell>
          <cell r="T8778">
            <v>0</v>
          </cell>
          <cell r="U8778">
            <v>0</v>
          </cell>
        </row>
        <row r="8779">
          <cell r="S8779">
            <v>0</v>
          </cell>
          <cell r="T8779">
            <v>0</v>
          </cell>
          <cell r="U8779">
            <v>0</v>
          </cell>
        </row>
        <row r="8780">
          <cell r="S8780">
            <v>0</v>
          </cell>
          <cell r="T8780">
            <v>0</v>
          </cell>
          <cell r="U8780">
            <v>0</v>
          </cell>
        </row>
        <row r="8781">
          <cell r="S8781">
            <v>0</v>
          </cell>
          <cell r="T8781">
            <v>0</v>
          </cell>
          <cell r="U8781">
            <v>0</v>
          </cell>
        </row>
        <row r="8782">
          <cell r="S8782">
            <v>0</v>
          </cell>
          <cell r="T8782">
            <v>0</v>
          </cell>
          <cell r="U8782">
            <v>0</v>
          </cell>
        </row>
        <row r="8783">
          <cell r="S8783">
            <v>0</v>
          </cell>
          <cell r="T8783">
            <v>0</v>
          </cell>
          <cell r="U8783">
            <v>0</v>
          </cell>
        </row>
        <row r="8784">
          <cell r="S8784">
            <v>0</v>
          </cell>
          <cell r="T8784">
            <v>0</v>
          </cell>
          <cell r="U8784">
            <v>0</v>
          </cell>
        </row>
        <row r="8785">
          <cell r="S8785">
            <v>0</v>
          </cell>
          <cell r="T8785">
            <v>0</v>
          </cell>
          <cell r="U8785">
            <v>0</v>
          </cell>
        </row>
        <row r="8786">
          <cell r="S8786">
            <v>0</v>
          </cell>
          <cell r="T8786">
            <v>0</v>
          </cell>
          <cell r="U8786">
            <v>0</v>
          </cell>
        </row>
        <row r="8787">
          <cell r="S8787">
            <v>0</v>
          </cell>
          <cell r="T8787">
            <v>0</v>
          </cell>
          <cell r="U8787">
            <v>0</v>
          </cell>
        </row>
        <row r="8788">
          <cell r="S8788">
            <v>0</v>
          </cell>
          <cell r="T8788">
            <v>0</v>
          </cell>
          <cell r="U8788">
            <v>0</v>
          </cell>
        </row>
        <row r="8789">
          <cell r="S8789">
            <v>0</v>
          </cell>
          <cell r="T8789">
            <v>0</v>
          </cell>
          <cell r="U8789">
            <v>0</v>
          </cell>
        </row>
        <row r="8790">
          <cell r="S8790">
            <v>0</v>
          </cell>
          <cell r="T8790">
            <v>0</v>
          </cell>
          <cell r="U8790">
            <v>0</v>
          </cell>
        </row>
        <row r="8791">
          <cell r="S8791">
            <v>0</v>
          </cell>
          <cell r="T8791">
            <v>0</v>
          </cell>
          <cell r="U8791">
            <v>0</v>
          </cell>
        </row>
        <row r="8792">
          <cell r="S8792">
            <v>0</v>
          </cell>
          <cell r="T8792">
            <v>0</v>
          </cell>
          <cell r="U8792">
            <v>0</v>
          </cell>
        </row>
        <row r="8793">
          <cell r="S8793">
            <v>0</v>
          </cell>
          <cell r="T8793">
            <v>0</v>
          </cell>
          <cell r="U8793">
            <v>0</v>
          </cell>
        </row>
        <row r="8794">
          <cell r="S8794">
            <v>0</v>
          </cell>
          <cell r="T8794">
            <v>0</v>
          </cell>
          <cell r="U8794">
            <v>0</v>
          </cell>
        </row>
        <row r="8795">
          <cell r="S8795">
            <v>0</v>
          </cell>
          <cell r="T8795">
            <v>0</v>
          </cell>
          <cell r="U8795">
            <v>0</v>
          </cell>
        </row>
        <row r="8796">
          <cell r="S8796">
            <v>0</v>
          </cell>
          <cell r="T8796">
            <v>0</v>
          </cell>
          <cell r="U8796">
            <v>0</v>
          </cell>
        </row>
        <row r="8797">
          <cell r="S8797">
            <v>0</v>
          </cell>
          <cell r="T8797">
            <v>0</v>
          </cell>
          <cell r="U8797">
            <v>0</v>
          </cell>
        </row>
        <row r="8798">
          <cell r="S8798">
            <v>0</v>
          </cell>
          <cell r="T8798">
            <v>0</v>
          </cell>
          <cell r="U8798">
            <v>0</v>
          </cell>
        </row>
        <row r="8799">
          <cell r="S8799">
            <v>0</v>
          </cell>
          <cell r="T8799">
            <v>0</v>
          </cell>
          <cell r="U8799">
            <v>0</v>
          </cell>
        </row>
        <row r="8800">
          <cell r="S8800">
            <v>0</v>
          </cell>
          <cell r="T8800">
            <v>0</v>
          </cell>
          <cell r="U8800">
            <v>0</v>
          </cell>
        </row>
        <row r="8801">
          <cell r="S8801">
            <v>0</v>
          </cell>
          <cell r="T8801">
            <v>0</v>
          </cell>
          <cell r="U8801">
            <v>0</v>
          </cell>
        </row>
        <row r="8802">
          <cell r="S8802">
            <v>0</v>
          </cell>
          <cell r="T8802">
            <v>0</v>
          </cell>
          <cell r="U8802">
            <v>0</v>
          </cell>
        </row>
        <row r="8803">
          <cell r="S8803">
            <v>0</v>
          </cell>
          <cell r="T8803">
            <v>0</v>
          </cell>
          <cell r="U8803">
            <v>0</v>
          </cell>
        </row>
        <row r="8804">
          <cell r="S8804">
            <v>0</v>
          </cell>
          <cell r="T8804">
            <v>0</v>
          </cell>
          <cell r="U8804">
            <v>0</v>
          </cell>
        </row>
        <row r="8805">
          <cell r="S8805">
            <v>0</v>
          </cell>
          <cell r="T8805">
            <v>0</v>
          </cell>
          <cell r="U8805">
            <v>0</v>
          </cell>
        </row>
        <row r="8806">
          <cell r="S8806">
            <v>0</v>
          </cell>
          <cell r="T8806">
            <v>0</v>
          </cell>
          <cell r="U8806">
            <v>0</v>
          </cell>
        </row>
        <row r="8807">
          <cell r="S8807">
            <v>0</v>
          </cell>
          <cell r="T8807">
            <v>0</v>
          </cell>
          <cell r="U8807">
            <v>0</v>
          </cell>
        </row>
        <row r="8808">
          <cell r="S8808">
            <v>0</v>
          </cell>
          <cell r="T8808">
            <v>0</v>
          </cell>
          <cell r="U8808">
            <v>0</v>
          </cell>
        </row>
        <row r="8809">
          <cell r="S8809">
            <v>0</v>
          </cell>
          <cell r="T8809">
            <v>0</v>
          </cell>
          <cell r="U8809">
            <v>0</v>
          </cell>
        </row>
        <row r="8810">
          <cell r="S8810">
            <v>0</v>
          </cell>
          <cell r="T8810">
            <v>0</v>
          </cell>
          <cell r="U8810">
            <v>0</v>
          </cell>
        </row>
        <row r="8811">
          <cell r="S8811">
            <v>0</v>
          </cell>
          <cell r="T8811">
            <v>0</v>
          </cell>
          <cell r="U8811">
            <v>0</v>
          </cell>
        </row>
        <row r="8812">
          <cell r="S8812">
            <v>0</v>
          </cell>
          <cell r="T8812">
            <v>0</v>
          </cell>
          <cell r="U8812">
            <v>0</v>
          </cell>
        </row>
        <row r="8813">
          <cell r="S8813">
            <v>0</v>
          </cell>
          <cell r="T8813">
            <v>0</v>
          </cell>
          <cell r="U8813">
            <v>0</v>
          </cell>
        </row>
        <row r="8814">
          <cell r="S8814">
            <v>0</v>
          </cell>
          <cell r="T8814">
            <v>0</v>
          </cell>
          <cell r="U8814">
            <v>0</v>
          </cell>
        </row>
        <row r="8815">
          <cell r="S8815">
            <v>0</v>
          </cell>
          <cell r="T8815">
            <v>0</v>
          </cell>
          <cell r="U8815">
            <v>0</v>
          </cell>
        </row>
        <row r="8816">
          <cell r="S8816">
            <v>0</v>
          </cell>
          <cell r="T8816">
            <v>0</v>
          </cell>
          <cell r="U8816">
            <v>0</v>
          </cell>
        </row>
        <row r="8817">
          <cell r="S8817">
            <v>0</v>
          </cell>
          <cell r="T8817">
            <v>0</v>
          </cell>
          <cell r="U8817">
            <v>0</v>
          </cell>
        </row>
        <row r="8818">
          <cell r="S8818">
            <v>0</v>
          </cell>
          <cell r="T8818">
            <v>0</v>
          </cell>
          <cell r="U8818">
            <v>0</v>
          </cell>
        </row>
        <row r="8819">
          <cell r="S8819">
            <v>0</v>
          </cell>
          <cell r="T8819">
            <v>0</v>
          </cell>
          <cell r="U8819">
            <v>0</v>
          </cell>
        </row>
        <row r="8820">
          <cell r="S8820">
            <v>0</v>
          </cell>
          <cell r="T8820">
            <v>0</v>
          </cell>
          <cell r="U8820">
            <v>0</v>
          </cell>
        </row>
        <row r="8821">
          <cell r="S8821">
            <v>0</v>
          </cell>
          <cell r="T8821">
            <v>0</v>
          </cell>
          <cell r="U8821">
            <v>0</v>
          </cell>
        </row>
        <row r="8822">
          <cell r="S8822">
            <v>0</v>
          </cell>
          <cell r="T8822">
            <v>0</v>
          </cell>
          <cell r="U8822">
            <v>0</v>
          </cell>
        </row>
        <row r="8823">
          <cell r="S8823">
            <v>0</v>
          </cell>
          <cell r="T8823">
            <v>0</v>
          </cell>
          <cell r="U8823">
            <v>0</v>
          </cell>
        </row>
        <row r="8824">
          <cell r="S8824">
            <v>0</v>
          </cell>
          <cell r="T8824">
            <v>0</v>
          </cell>
          <cell r="U8824">
            <v>0</v>
          </cell>
        </row>
        <row r="8825">
          <cell r="S8825">
            <v>0</v>
          </cell>
          <cell r="T8825">
            <v>0</v>
          </cell>
          <cell r="U8825">
            <v>0</v>
          </cell>
        </row>
        <row r="8826">
          <cell r="S8826">
            <v>0</v>
          </cell>
          <cell r="T8826">
            <v>0</v>
          </cell>
          <cell r="U8826">
            <v>0</v>
          </cell>
        </row>
        <row r="8827">
          <cell r="S8827">
            <v>0</v>
          </cell>
          <cell r="T8827">
            <v>0</v>
          </cell>
          <cell r="U8827">
            <v>0</v>
          </cell>
        </row>
        <row r="8828">
          <cell r="S8828">
            <v>0</v>
          </cell>
          <cell r="T8828">
            <v>0</v>
          </cell>
          <cell r="U8828">
            <v>0</v>
          </cell>
        </row>
        <row r="8829">
          <cell r="S8829">
            <v>0</v>
          </cell>
          <cell r="T8829">
            <v>0</v>
          </cell>
          <cell r="U8829">
            <v>0</v>
          </cell>
        </row>
        <row r="8830">
          <cell r="S8830">
            <v>0</v>
          </cell>
          <cell r="T8830">
            <v>0</v>
          </cell>
          <cell r="U8830">
            <v>0</v>
          </cell>
        </row>
        <row r="8831">
          <cell r="S8831">
            <v>0</v>
          </cell>
          <cell r="T8831">
            <v>0</v>
          </cell>
          <cell r="U8831">
            <v>0</v>
          </cell>
        </row>
        <row r="8832">
          <cell r="S8832">
            <v>0</v>
          </cell>
          <cell r="T8832">
            <v>0</v>
          </cell>
          <cell r="U8832">
            <v>0</v>
          </cell>
        </row>
        <row r="8833">
          <cell r="S8833">
            <v>0</v>
          </cell>
          <cell r="T8833">
            <v>0</v>
          </cell>
          <cell r="U8833">
            <v>0</v>
          </cell>
        </row>
        <row r="8834">
          <cell r="S8834">
            <v>0</v>
          </cell>
          <cell r="T8834">
            <v>0</v>
          </cell>
          <cell r="U8834">
            <v>0</v>
          </cell>
        </row>
        <row r="8835">
          <cell r="S8835">
            <v>0</v>
          </cell>
          <cell r="T8835">
            <v>0</v>
          </cell>
          <cell r="U8835">
            <v>0</v>
          </cell>
        </row>
        <row r="8836">
          <cell r="S8836">
            <v>0</v>
          </cell>
          <cell r="T8836">
            <v>0</v>
          </cell>
          <cell r="U8836">
            <v>0</v>
          </cell>
        </row>
        <row r="8837">
          <cell r="S8837">
            <v>0</v>
          </cell>
          <cell r="T8837">
            <v>0</v>
          </cell>
          <cell r="U8837">
            <v>0</v>
          </cell>
        </row>
        <row r="8838">
          <cell r="S8838">
            <v>0</v>
          </cell>
          <cell r="T8838">
            <v>0</v>
          </cell>
          <cell r="U8838">
            <v>0</v>
          </cell>
        </row>
        <row r="8839">
          <cell r="S8839">
            <v>0</v>
          </cell>
          <cell r="T8839">
            <v>0</v>
          </cell>
          <cell r="U8839">
            <v>0</v>
          </cell>
        </row>
        <row r="8840">
          <cell r="S8840">
            <v>0</v>
          </cell>
          <cell r="T8840">
            <v>0</v>
          </cell>
          <cell r="U8840">
            <v>0</v>
          </cell>
        </row>
        <row r="8841">
          <cell r="S8841">
            <v>0</v>
          </cell>
          <cell r="T8841">
            <v>0</v>
          </cell>
          <cell r="U8841">
            <v>0</v>
          </cell>
        </row>
        <row r="8842">
          <cell r="S8842">
            <v>0</v>
          </cell>
          <cell r="T8842">
            <v>0</v>
          </cell>
          <cell r="U8842">
            <v>0</v>
          </cell>
        </row>
        <row r="8843">
          <cell r="S8843">
            <v>0</v>
          </cell>
          <cell r="T8843">
            <v>0</v>
          </cell>
          <cell r="U8843">
            <v>0</v>
          </cell>
        </row>
        <row r="8844">
          <cell r="S8844">
            <v>0</v>
          </cell>
          <cell r="T8844">
            <v>0</v>
          </cell>
          <cell r="U8844">
            <v>0</v>
          </cell>
        </row>
        <row r="8845">
          <cell r="S8845">
            <v>0</v>
          </cell>
          <cell r="T8845">
            <v>0</v>
          </cell>
          <cell r="U8845">
            <v>0</v>
          </cell>
        </row>
        <row r="8846">
          <cell r="S8846">
            <v>0</v>
          </cell>
          <cell r="T8846">
            <v>0</v>
          </cell>
          <cell r="U8846">
            <v>0</v>
          </cell>
        </row>
        <row r="8847">
          <cell r="S8847">
            <v>0</v>
          </cell>
          <cell r="T8847">
            <v>0</v>
          </cell>
          <cell r="U8847">
            <v>0</v>
          </cell>
        </row>
        <row r="8848">
          <cell r="S8848">
            <v>0</v>
          </cell>
          <cell r="T8848">
            <v>0</v>
          </cell>
          <cell r="U8848">
            <v>0</v>
          </cell>
        </row>
        <row r="8849">
          <cell r="S8849">
            <v>0</v>
          </cell>
          <cell r="T8849">
            <v>0</v>
          </cell>
          <cell r="U8849">
            <v>0</v>
          </cell>
        </row>
        <row r="8850">
          <cell r="S8850">
            <v>0</v>
          </cell>
          <cell r="T8850">
            <v>0</v>
          </cell>
          <cell r="U8850">
            <v>0</v>
          </cell>
        </row>
        <row r="8851">
          <cell r="S8851">
            <v>0</v>
          </cell>
          <cell r="T8851">
            <v>0</v>
          </cell>
          <cell r="U8851">
            <v>0</v>
          </cell>
        </row>
        <row r="8852">
          <cell r="S8852">
            <v>0</v>
          </cell>
          <cell r="T8852">
            <v>0</v>
          </cell>
          <cell r="U8852">
            <v>0</v>
          </cell>
        </row>
        <row r="8853">
          <cell r="S8853">
            <v>0</v>
          </cell>
          <cell r="T8853">
            <v>0</v>
          </cell>
          <cell r="U8853">
            <v>0</v>
          </cell>
        </row>
        <row r="8854">
          <cell r="S8854">
            <v>0</v>
          </cell>
          <cell r="T8854">
            <v>0</v>
          </cell>
          <cell r="U8854">
            <v>0</v>
          </cell>
        </row>
        <row r="8855">
          <cell r="S8855">
            <v>0</v>
          </cell>
          <cell r="T8855">
            <v>0</v>
          </cell>
          <cell r="U8855">
            <v>0</v>
          </cell>
        </row>
        <row r="8856">
          <cell r="S8856">
            <v>0</v>
          </cell>
          <cell r="T8856">
            <v>0</v>
          </cell>
          <cell r="U8856">
            <v>0</v>
          </cell>
        </row>
        <row r="8857">
          <cell r="S8857">
            <v>0</v>
          </cell>
          <cell r="T8857">
            <v>0</v>
          </cell>
          <cell r="U8857">
            <v>0</v>
          </cell>
        </row>
        <row r="8858">
          <cell r="S8858">
            <v>0</v>
          </cell>
          <cell r="T8858">
            <v>0</v>
          </cell>
          <cell r="U8858">
            <v>0</v>
          </cell>
        </row>
        <row r="8859">
          <cell r="S8859">
            <v>0</v>
          </cell>
          <cell r="T8859">
            <v>0</v>
          </cell>
          <cell r="U8859">
            <v>0</v>
          </cell>
        </row>
        <row r="8860">
          <cell r="S8860">
            <v>0</v>
          </cell>
          <cell r="T8860">
            <v>0</v>
          </cell>
          <cell r="U8860">
            <v>0</v>
          </cell>
        </row>
        <row r="8861">
          <cell r="S8861">
            <v>0</v>
          </cell>
          <cell r="T8861">
            <v>0</v>
          </cell>
          <cell r="U8861">
            <v>0</v>
          </cell>
        </row>
        <row r="8862">
          <cell r="S8862">
            <v>0</v>
          </cell>
          <cell r="T8862">
            <v>0</v>
          </cell>
          <cell r="U8862">
            <v>0</v>
          </cell>
        </row>
        <row r="8863">
          <cell r="S8863">
            <v>0</v>
          </cell>
          <cell r="T8863">
            <v>0</v>
          </cell>
          <cell r="U8863">
            <v>0</v>
          </cell>
        </row>
        <row r="8864">
          <cell r="S8864">
            <v>0</v>
          </cell>
          <cell r="T8864">
            <v>0</v>
          </cell>
          <cell r="U8864">
            <v>0</v>
          </cell>
        </row>
        <row r="8865">
          <cell r="S8865">
            <v>0</v>
          </cell>
          <cell r="T8865">
            <v>0</v>
          </cell>
          <cell r="U8865">
            <v>0</v>
          </cell>
        </row>
        <row r="8866">
          <cell r="S8866">
            <v>0</v>
          </cell>
          <cell r="T8866">
            <v>0</v>
          </cell>
          <cell r="U8866">
            <v>0</v>
          </cell>
        </row>
        <row r="8867">
          <cell r="S8867">
            <v>0</v>
          </cell>
          <cell r="T8867">
            <v>0</v>
          </cell>
          <cell r="U8867">
            <v>0</v>
          </cell>
        </row>
        <row r="8868">
          <cell r="S8868">
            <v>0</v>
          </cell>
          <cell r="T8868">
            <v>0</v>
          </cell>
          <cell r="U8868">
            <v>0</v>
          </cell>
        </row>
        <row r="8869">
          <cell r="S8869">
            <v>0</v>
          </cell>
          <cell r="T8869">
            <v>0</v>
          </cell>
          <cell r="U8869">
            <v>0</v>
          </cell>
        </row>
        <row r="8870">
          <cell r="S8870">
            <v>0</v>
          </cell>
          <cell r="T8870">
            <v>0</v>
          </cell>
          <cell r="U8870">
            <v>0</v>
          </cell>
        </row>
        <row r="8871">
          <cell r="S8871">
            <v>0</v>
          </cell>
          <cell r="T8871">
            <v>0</v>
          </cell>
          <cell r="U8871">
            <v>0</v>
          </cell>
        </row>
        <row r="8872">
          <cell r="S8872">
            <v>0</v>
          </cell>
          <cell r="T8872">
            <v>0</v>
          </cell>
          <cell r="U8872">
            <v>0</v>
          </cell>
        </row>
        <row r="8873">
          <cell r="S8873">
            <v>0</v>
          </cell>
          <cell r="T8873">
            <v>0</v>
          </cell>
          <cell r="U8873">
            <v>0</v>
          </cell>
        </row>
        <row r="8874">
          <cell r="S8874">
            <v>0</v>
          </cell>
          <cell r="T8874">
            <v>0</v>
          </cell>
          <cell r="U8874">
            <v>0</v>
          </cell>
        </row>
        <row r="8875">
          <cell r="S8875">
            <v>0</v>
          </cell>
          <cell r="T8875">
            <v>0</v>
          </cell>
          <cell r="U8875">
            <v>0</v>
          </cell>
        </row>
        <row r="8876">
          <cell r="S8876">
            <v>0</v>
          </cell>
          <cell r="T8876">
            <v>0</v>
          </cell>
          <cell r="U8876">
            <v>0</v>
          </cell>
        </row>
        <row r="8877">
          <cell r="S8877">
            <v>0</v>
          </cell>
          <cell r="T8877">
            <v>0</v>
          </cell>
          <cell r="U8877">
            <v>0</v>
          </cell>
        </row>
        <row r="8878">
          <cell r="S8878">
            <v>0</v>
          </cell>
          <cell r="T8878">
            <v>0</v>
          </cell>
          <cell r="U8878">
            <v>0</v>
          </cell>
        </row>
        <row r="8879">
          <cell r="S8879">
            <v>0</v>
          </cell>
          <cell r="T8879">
            <v>0</v>
          </cell>
          <cell r="U8879">
            <v>0</v>
          </cell>
        </row>
        <row r="8880">
          <cell r="S8880">
            <v>0</v>
          </cell>
          <cell r="T8880">
            <v>0</v>
          </cell>
          <cell r="U8880">
            <v>0</v>
          </cell>
        </row>
        <row r="8881">
          <cell r="S8881">
            <v>0</v>
          </cell>
          <cell r="T8881">
            <v>0</v>
          </cell>
          <cell r="U8881">
            <v>0</v>
          </cell>
        </row>
        <row r="8882">
          <cell r="S8882">
            <v>0</v>
          </cell>
          <cell r="T8882">
            <v>0</v>
          </cell>
          <cell r="U8882">
            <v>0</v>
          </cell>
        </row>
        <row r="8883">
          <cell r="S8883">
            <v>0</v>
          </cell>
          <cell r="T8883">
            <v>0</v>
          </cell>
          <cell r="U8883">
            <v>0</v>
          </cell>
        </row>
        <row r="8884">
          <cell r="S8884">
            <v>0</v>
          </cell>
          <cell r="T8884">
            <v>0</v>
          </cell>
          <cell r="U8884">
            <v>0</v>
          </cell>
        </row>
        <row r="8885">
          <cell r="S8885">
            <v>0</v>
          </cell>
          <cell r="T8885">
            <v>0</v>
          </cell>
          <cell r="U8885">
            <v>0</v>
          </cell>
        </row>
        <row r="8886">
          <cell r="S8886">
            <v>0</v>
          </cell>
          <cell r="T8886">
            <v>0</v>
          </cell>
          <cell r="U8886">
            <v>0</v>
          </cell>
        </row>
        <row r="8887">
          <cell r="S8887">
            <v>0</v>
          </cell>
          <cell r="T8887">
            <v>0</v>
          </cell>
          <cell r="U8887">
            <v>0</v>
          </cell>
        </row>
        <row r="8888">
          <cell r="S8888">
            <v>0</v>
          </cell>
          <cell r="T8888">
            <v>0</v>
          </cell>
          <cell r="U8888">
            <v>0</v>
          </cell>
        </row>
        <row r="8889">
          <cell r="S8889">
            <v>0</v>
          </cell>
          <cell r="T8889">
            <v>0</v>
          </cell>
          <cell r="U8889">
            <v>0</v>
          </cell>
        </row>
        <row r="8890">
          <cell r="S8890">
            <v>0</v>
          </cell>
          <cell r="T8890">
            <v>0</v>
          </cell>
          <cell r="U8890">
            <v>0</v>
          </cell>
        </row>
        <row r="8891">
          <cell r="S8891">
            <v>0</v>
          </cell>
          <cell r="T8891">
            <v>0</v>
          </cell>
          <cell r="U8891">
            <v>0</v>
          </cell>
        </row>
        <row r="8892">
          <cell r="S8892">
            <v>0</v>
          </cell>
          <cell r="T8892">
            <v>0</v>
          </cell>
          <cell r="U8892">
            <v>0</v>
          </cell>
        </row>
        <row r="8893">
          <cell r="S8893">
            <v>0</v>
          </cell>
          <cell r="T8893">
            <v>0</v>
          </cell>
          <cell r="U8893">
            <v>0</v>
          </cell>
        </row>
        <row r="8894">
          <cell r="S8894">
            <v>0</v>
          </cell>
          <cell r="T8894">
            <v>0</v>
          </cell>
          <cell r="U8894">
            <v>0</v>
          </cell>
        </row>
        <row r="8895">
          <cell r="S8895">
            <v>0</v>
          </cell>
          <cell r="T8895">
            <v>0</v>
          </cell>
          <cell r="U8895">
            <v>0</v>
          </cell>
        </row>
        <row r="8896">
          <cell r="S8896">
            <v>0</v>
          </cell>
          <cell r="T8896">
            <v>0</v>
          </cell>
          <cell r="U8896">
            <v>0</v>
          </cell>
        </row>
        <row r="8897">
          <cell r="S8897">
            <v>0</v>
          </cell>
          <cell r="T8897">
            <v>0</v>
          </cell>
          <cell r="U8897">
            <v>0</v>
          </cell>
        </row>
        <row r="8898">
          <cell r="S8898">
            <v>0</v>
          </cell>
          <cell r="T8898">
            <v>0</v>
          </cell>
          <cell r="U8898">
            <v>0</v>
          </cell>
        </row>
        <row r="8899">
          <cell r="S8899">
            <v>0</v>
          </cell>
          <cell r="T8899">
            <v>0</v>
          </cell>
          <cell r="U8899">
            <v>0</v>
          </cell>
        </row>
        <row r="8900">
          <cell r="S8900">
            <v>0</v>
          </cell>
          <cell r="T8900">
            <v>0</v>
          </cell>
          <cell r="U8900">
            <v>0</v>
          </cell>
        </row>
        <row r="8901">
          <cell r="S8901">
            <v>0</v>
          </cell>
          <cell r="T8901">
            <v>0</v>
          </cell>
          <cell r="U8901">
            <v>0</v>
          </cell>
        </row>
        <row r="8902">
          <cell r="S8902">
            <v>0</v>
          </cell>
          <cell r="T8902">
            <v>0</v>
          </cell>
          <cell r="U8902">
            <v>0</v>
          </cell>
        </row>
        <row r="8903">
          <cell r="S8903">
            <v>0</v>
          </cell>
          <cell r="T8903">
            <v>0</v>
          </cell>
          <cell r="U8903">
            <v>0</v>
          </cell>
        </row>
        <row r="8904">
          <cell r="S8904">
            <v>0</v>
          </cell>
          <cell r="T8904">
            <v>0</v>
          </cell>
          <cell r="U8904">
            <v>0</v>
          </cell>
        </row>
        <row r="8905">
          <cell r="S8905">
            <v>0</v>
          </cell>
          <cell r="T8905">
            <v>0</v>
          </cell>
          <cell r="U8905">
            <v>0</v>
          </cell>
        </row>
        <row r="8906">
          <cell r="S8906">
            <v>0</v>
          </cell>
          <cell r="T8906">
            <v>0</v>
          </cell>
          <cell r="U8906">
            <v>0</v>
          </cell>
        </row>
        <row r="8907">
          <cell r="S8907">
            <v>0</v>
          </cell>
          <cell r="T8907">
            <v>0</v>
          </cell>
          <cell r="U8907">
            <v>0</v>
          </cell>
        </row>
        <row r="8908">
          <cell r="S8908">
            <v>0</v>
          </cell>
          <cell r="T8908">
            <v>0</v>
          </cell>
          <cell r="U8908">
            <v>0</v>
          </cell>
        </row>
        <row r="8909">
          <cell r="S8909">
            <v>0</v>
          </cell>
          <cell r="T8909">
            <v>0</v>
          </cell>
          <cell r="U8909">
            <v>0</v>
          </cell>
        </row>
        <row r="8910">
          <cell r="S8910">
            <v>0</v>
          </cell>
          <cell r="T8910">
            <v>0</v>
          </cell>
          <cell r="U8910">
            <v>0</v>
          </cell>
        </row>
        <row r="8911">
          <cell r="S8911">
            <v>0</v>
          </cell>
          <cell r="T8911">
            <v>0</v>
          </cell>
          <cell r="U8911">
            <v>0</v>
          </cell>
        </row>
        <row r="8912">
          <cell r="S8912">
            <v>0</v>
          </cell>
          <cell r="T8912">
            <v>0</v>
          </cell>
          <cell r="U8912">
            <v>0</v>
          </cell>
        </row>
        <row r="8913">
          <cell r="S8913">
            <v>0</v>
          </cell>
          <cell r="T8913">
            <v>0</v>
          </cell>
          <cell r="U8913">
            <v>0</v>
          </cell>
        </row>
        <row r="8914">
          <cell r="S8914">
            <v>0</v>
          </cell>
          <cell r="T8914">
            <v>0</v>
          </cell>
          <cell r="U8914">
            <v>0</v>
          </cell>
        </row>
        <row r="8915">
          <cell r="S8915">
            <v>0</v>
          </cell>
          <cell r="T8915">
            <v>0</v>
          </cell>
          <cell r="U8915">
            <v>0</v>
          </cell>
        </row>
        <row r="8916">
          <cell r="S8916">
            <v>0</v>
          </cell>
          <cell r="T8916">
            <v>0</v>
          </cell>
          <cell r="U8916">
            <v>0</v>
          </cell>
        </row>
        <row r="8917">
          <cell r="S8917">
            <v>0</v>
          </cell>
          <cell r="T8917">
            <v>0</v>
          </cell>
          <cell r="U8917">
            <v>0</v>
          </cell>
        </row>
        <row r="8918">
          <cell r="S8918">
            <v>0</v>
          </cell>
          <cell r="T8918">
            <v>0</v>
          </cell>
          <cell r="U8918">
            <v>0</v>
          </cell>
        </row>
        <row r="8919">
          <cell r="S8919">
            <v>0</v>
          </cell>
          <cell r="T8919">
            <v>0</v>
          </cell>
          <cell r="U8919">
            <v>0</v>
          </cell>
        </row>
        <row r="8920">
          <cell r="S8920">
            <v>0</v>
          </cell>
          <cell r="T8920">
            <v>0</v>
          </cell>
          <cell r="U8920">
            <v>0</v>
          </cell>
        </row>
        <row r="8921">
          <cell r="S8921">
            <v>0</v>
          </cell>
          <cell r="T8921">
            <v>0</v>
          </cell>
          <cell r="U8921">
            <v>0</v>
          </cell>
        </row>
        <row r="8922">
          <cell r="S8922">
            <v>0</v>
          </cell>
          <cell r="T8922">
            <v>0</v>
          </cell>
          <cell r="U8922">
            <v>0</v>
          </cell>
        </row>
        <row r="8923">
          <cell r="S8923">
            <v>0</v>
          </cell>
          <cell r="T8923">
            <v>0</v>
          </cell>
          <cell r="U8923">
            <v>0</v>
          </cell>
        </row>
        <row r="8924">
          <cell r="S8924">
            <v>0</v>
          </cell>
          <cell r="T8924">
            <v>0</v>
          </cell>
          <cell r="U8924">
            <v>0</v>
          </cell>
        </row>
        <row r="8925">
          <cell r="S8925">
            <v>0</v>
          </cell>
          <cell r="T8925">
            <v>0</v>
          </cell>
          <cell r="U8925">
            <v>0</v>
          </cell>
        </row>
        <row r="8926">
          <cell r="S8926">
            <v>0</v>
          </cell>
          <cell r="T8926">
            <v>0</v>
          </cell>
          <cell r="U8926">
            <v>0</v>
          </cell>
        </row>
        <row r="8927">
          <cell r="S8927">
            <v>0</v>
          </cell>
          <cell r="T8927">
            <v>0</v>
          </cell>
          <cell r="U8927">
            <v>0</v>
          </cell>
        </row>
        <row r="8928">
          <cell r="S8928">
            <v>0</v>
          </cell>
          <cell r="T8928">
            <v>0</v>
          </cell>
          <cell r="U8928">
            <v>0</v>
          </cell>
        </row>
        <row r="8929">
          <cell r="S8929">
            <v>0</v>
          </cell>
          <cell r="T8929">
            <v>0</v>
          </cell>
          <cell r="U8929">
            <v>0</v>
          </cell>
        </row>
        <row r="8930">
          <cell r="S8930">
            <v>0</v>
          </cell>
          <cell r="T8930">
            <v>0</v>
          </cell>
          <cell r="U8930">
            <v>0</v>
          </cell>
        </row>
        <row r="8931">
          <cell r="S8931">
            <v>0</v>
          </cell>
          <cell r="T8931">
            <v>0</v>
          </cell>
          <cell r="U8931">
            <v>0</v>
          </cell>
        </row>
        <row r="8932">
          <cell r="S8932">
            <v>0</v>
          </cell>
          <cell r="T8932">
            <v>0</v>
          </cell>
          <cell r="U8932">
            <v>0</v>
          </cell>
        </row>
        <row r="8933">
          <cell r="S8933">
            <v>0</v>
          </cell>
          <cell r="T8933">
            <v>0</v>
          </cell>
          <cell r="U8933">
            <v>0</v>
          </cell>
        </row>
        <row r="8934">
          <cell r="S8934">
            <v>0</v>
          </cell>
          <cell r="T8934">
            <v>0</v>
          </cell>
          <cell r="U8934">
            <v>0</v>
          </cell>
        </row>
        <row r="8935">
          <cell r="S8935">
            <v>0</v>
          </cell>
          <cell r="T8935">
            <v>0</v>
          </cell>
          <cell r="U8935">
            <v>0</v>
          </cell>
        </row>
        <row r="8936">
          <cell r="S8936">
            <v>0</v>
          </cell>
          <cell r="T8936">
            <v>0</v>
          </cell>
          <cell r="U8936">
            <v>0</v>
          </cell>
        </row>
        <row r="8937">
          <cell r="S8937">
            <v>0</v>
          </cell>
          <cell r="T8937">
            <v>0</v>
          </cell>
          <cell r="U8937">
            <v>0</v>
          </cell>
        </row>
        <row r="8938">
          <cell r="S8938">
            <v>0</v>
          </cell>
          <cell r="T8938">
            <v>0</v>
          </cell>
          <cell r="U8938">
            <v>0</v>
          </cell>
        </row>
        <row r="8939">
          <cell r="S8939">
            <v>0</v>
          </cell>
          <cell r="T8939">
            <v>0</v>
          </cell>
          <cell r="U8939">
            <v>0</v>
          </cell>
        </row>
        <row r="8940">
          <cell r="S8940">
            <v>0</v>
          </cell>
          <cell r="T8940">
            <v>0</v>
          </cell>
          <cell r="U8940">
            <v>0</v>
          </cell>
        </row>
        <row r="8941">
          <cell r="S8941">
            <v>0</v>
          </cell>
          <cell r="T8941">
            <v>0</v>
          </cell>
          <cell r="U8941">
            <v>0</v>
          </cell>
        </row>
        <row r="8942">
          <cell r="S8942">
            <v>0</v>
          </cell>
          <cell r="T8942">
            <v>0</v>
          </cell>
          <cell r="U8942">
            <v>0</v>
          </cell>
        </row>
        <row r="8943">
          <cell r="S8943">
            <v>0</v>
          </cell>
          <cell r="T8943">
            <v>0</v>
          </cell>
          <cell r="U8943">
            <v>0</v>
          </cell>
        </row>
        <row r="8944">
          <cell r="S8944">
            <v>0</v>
          </cell>
          <cell r="T8944">
            <v>0</v>
          </cell>
          <cell r="U8944">
            <v>0</v>
          </cell>
        </row>
        <row r="8945">
          <cell r="S8945">
            <v>0</v>
          </cell>
          <cell r="T8945">
            <v>0</v>
          </cell>
          <cell r="U8945">
            <v>0</v>
          </cell>
        </row>
        <row r="8946">
          <cell r="S8946">
            <v>0</v>
          </cell>
          <cell r="T8946">
            <v>0</v>
          </cell>
          <cell r="U8946">
            <v>0</v>
          </cell>
        </row>
        <row r="8947">
          <cell r="S8947">
            <v>0</v>
          </cell>
          <cell r="T8947">
            <v>0</v>
          </cell>
          <cell r="U8947">
            <v>0</v>
          </cell>
        </row>
        <row r="8948">
          <cell r="S8948">
            <v>0</v>
          </cell>
          <cell r="T8948">
            <v>0</v>
          </cell>
          <cell r="U8948">
            <v>0</v>
          </cell>
        </row>
        <row r="8949">
          <cell r="S8949">
            <v>0</v>
          </cell>
          <cell r="T8949">
            <v>0</v>
          </cell>
          <cell r="U8949">
            <v>0</v>
          </cell>
        </row>
        <row r="8950">
          <cell r="S8950">
            <v>0</v>
          </cell>
          <cell r="T8950">
            <v>0</v>
          </cell>
          <cell r="U8950">
            <v>0</v>
          </cell>
        </row>
        <row r="8951">
          <cell r="S8951">
            <v>0</v>
          </cell>
          <cell r="T8951">
            <v>0</v>
          </cell>
          <cell r="U8951">
            <v>0</v>
          </cell>
        </row>
        <row r="8952">
          <cell r="S8952">
            <v>0</v>
          </cell>
          <cell r="T8952">
            <v>0</v>
          </cell>
          <cell r="U8952">
            <v>0</v>
          </cell>
        </row>
        <row r="8953">
          <cell r="S8953">
            <v>0</v>
          </cell>
          <cell r="T8953">
            <v>0</v>
          </cell>
          <cell r="U8953">
            <v>0</v>
          </cell>
        </row>
        <row r="8954">
          <cell r="S8954">
            <v>0</v>
          </cell>
          <cell r="T8954">
            <v>0</v>
          </cell>
          <cell r="U8954">
            <v>0</v>
          </cell>
        </row>
        <row r="8955">
          <cell r="S8955">
            <v>0</v>
          </cell>
          <cell r="T8955">
            <v>0</v>
          </cell>
          <cell r="U8955">
            <v>0</v>
          </cell>
        </row>
        <row r="8956">
          <cell r="S8956">
            <v>0</v>
          </cell>
          <cell r="T8956">
            <v>0</v>
          </cell>
          <cell r="U8956">
            <v>0</v>
          </cell>
        </row>
        <row r="8957">
          <cell r="S8957">
            <v>0</v>
          </cell>
          <cell r="T8957">
            <v>0</v>
          </cell>
          <cell r="U8957">
            <v>0</v>
          </cell>
        </row>
        <row r="8958">
          <cell r="S8958">
            <v>0</v>
          </cell>
          <cell r="T8958">
            <v>0</v>
          </cell>
          <cell r="U8958">
            <v>0</v>
          </cell>
        </row>
        <row r="8959">
          <cell r="S8959">
            <v>0</v>
          </cell>
          <cell r="T8959">
            <v>0</v>
          </cell>
          <cell r="U8959">
            <v>0</v>
          </cell>
        </row>
        <row r="8960">
          <cell r="S8960">
            <v>0</v>
          </cell>
          <cell r="T8960">
            <v>0</v>
          </cell>
          <cell r="U8960">
            <v>0</v>
          </cell>
        </row>
        <row r="8961">
          <cell r="S8961">
            <v>0</v>
          </cell>
          <cell r="T8961">
            <v>0</v>
          </cell>
          <cell r="U8961">
            <v>0</v>
          </cell>
        </row>
        <row r="8962">
          <cell r="S8962">
            <v>0</v>
          </cell>
          <cell r="T8962">
            <v>0</v>
          </cell>
          <cell r="U8962">
            <v>0</v>
          </cell>
        </row>
        <row r="8963">
          <cell r="S8963">
            <v>0</v>
          </cell>
          <cell r="T8963">
            <v>0</v>
          </cell>
          <cell r="U8963">
            <v>0</v>
          </cell>
        </row>
        <row r="8964">
          <cell r="S8964">
            <v>0</v>
          </cell>
          <cell r="T8964">
            <v>0</v>
          </cell>
          <cell r="U8964">
            <v>0</v>
          </cell>
        </row>
        <row r="8965">
          <cell r="S8965">
            <v>0</v>
          </cell>
          <cell r="T8965">
            <v>0</v>
          </cell>
          <cell r="U8965">
            <v>0</v>
          </cell>
        </row>
        <row r="8966">
          <cell r="S8966">
            <v>0</v>
          </cell>
          <cell r="T8966">
            <v>0</v>
          </cell>
          <cell r="U8966">
            <v>0</v>
          </cell>
        </row>
        <row r="8967">
          <cell r="S8967">
            <v>0</v>
          </cell>
          <cell r="T8967">
            <v>0</v>
          </cell>
          <cell r="U8967">
            <v>0</v>
          </cell>
        </row>
        <row r="8968">
          <cell r="S8968">
            <v>0</v>
          </cell>
          <cell r="T8968">
            <v>0</v>
          </cell>
          <cell r="U8968">
            <v>0</v>
          </cell>
        </row>
        <row r="8969">
          <cell r="S8969">
            <v>0</v>
          </cell>
          <cell r="T8969">
            <v>0</v>
          </cell>
          <cell r="U8969">
            <v>0</v>
          </cell>
        </row>
        <row r="8970">
          <cell r="S8970">
            <v>0</v>
          </cell>
          <cell r="T8970">
            <v>0</v>
          </cell>
          <cell r="U8970">
            <v>0</v>
          </cell>
        </row>
        <row r="8971">
          <cell r="S8971">
            <v>0</v>
          </cell>
          <cell r="T8971">
            <v>0</v>
          </cell>
          <cell r="U8971">
            <v>0</v>
          </cell>
        </row>
        <row r="8972">
          <cell r="S8972">
            <v>0</v>
          </cell>
          <cell r="T8972">
            <v>0</v>
          </cell>
          <cell r="U8972">
            <v>0</v>
          </cell>
        </row>
        <row r="8973">
          <cell r="S8973">
            <v>0</v>
          </cell>
          <cell r="T8973">
            <v>0</v>
          </cell>
          <cell r="U8973">
            <v>0</v>
          </cell>
        </row>
        <row r="8974">
          <cell r="S8974">
            <v>0</v>
          </cell>
          <cell r="T8974">
            <v>0</v>
          </cell>
          <cell r="U8974">
            <v>0</v>
          </cell>
        </row>
        <row r="8975">
          <cell r="S8975">
            <v>0</v>
          </cell>
          <cell r="T8975">
            <v>0</v>
          </cell>
          <cell r="U8975">
            <v>0</v>
          </cell>
        </row>
        <row r="8976">
          <cell r="S8976">
            <v>0</v>
          </cell>
          <cell r="T8976">
            <v>0</v>
          </cell>
          <cell r="U8976">
            <v>0</v>
          </cell>
        </row>
        <row r="8977">
          <cell r="S8977">
            <v>0</v>
          </cell>
          <cell r="T8977">
            <v>0</v>
          </cell>
          <cell r="U8977">
            <v>0</v>
          </cell>
        </row>
        <row r="8978">
          <cell r="S8978">
            <v>0</v>
          </cell>
          <cell r="T8978">
            <v>0</v>
          </cell>
          <cell r="U8978">
            <v>0</v>
          </cell>
        </row>
        <row r="8979">
          <cell r="S8979">
            <v>0</v>
          </cell>
          <cell r="T8979">
            <v>0</v>
          </cell>
          <cell r="U8979">
            <v>0</v>
          </cell>
        </row>
        <row r="8980">
          <cell r="S8980">
            <v>0</v>
          </cell>
          <cell r="T8980">
            <v>0</v>
          </cell>
          <cell r="U8980">
            <v>0</v>
          </cell>
        </row>
        <row r="8981">
          <cell r="S8981">
            <v>0</v>
          </cell>
          <cell r="T8981">
            <v>0</v>
          </cell>
          <cell r="U8981">
            <v>0</v>
          </cell>
        </row>
        <row r="8982">
          <cell r="S8982">
            <v>0</v>
          </cell>
          <cell r="T8982">
            <v>0</v>
          </cell>
          <cell r="U8982">
            <v>0</v>
          </cell>
        </row>
        <row r="8983">
          <cell r="S8983">
            <v>0</v>
          </cell>
          <cell r="T8983">
            <v>0</v>
          </cell>
          <cell r="U8983">
            <v>0</v>
          </cell>
        </row>
        <row r="8984">
          <cell r="S8984">
            <v>0</v>
          </cell>
          <cell r="T8984">
            <v>0</v>
          </cell>
          <cell r="U8984">
            <v>0</v>
          </cell>
        </row>
        <row r="8985">
          <cell r="S8985">
            <v>0</v>
          </cell>
          <cell r="T8985">
            <v>0</v>
          </cell>
          <cell r="U8985">
            <v>0</v>
          </cell>
        </row>
        <row r="8986">
          <cell r="S8986">
            <v>0</v>
          </cell>
          <cell r="T8986">
            <v>0</v>
          </cell>
          <cell r="U8986">
            <v>0</v>
          </cell>
        </row>
        <row r="8987">
          <cell r="S8987">
            <v>0</v>
          </cell>
          <cell r="T8987">
            <v>0</v>
          </cell>
          <cell r="U8987">
            <v>0</v>
          </cell>
        </row>
        <row r="8988">
          <cell r="S8988">
            <v>0</v>
          </cell>
          <cell r="T8988">
            <v>0</v>
          </cell>
          <cell r="U8988">
            <v>0</v>
          </cell>
        </row>
        <row r="8989">
          <cell r="S8989">
            <v>0</v>
          </cell>
          <cell r="T8989">
            <v>0</v>
          </cell>
          <cell r="U8989">
            <v>0</v>
          </cell>
        </row>
        <row r="8990">
          <cell r="S8990">
            <v>0</v>
          </cell>
          <cell r="T8990">
            <v>0</v>
          </cell>
          <cell r="U8990">
            <v>0</v>
          </cell>
        </row>
        <row r="8991">
          <cell r="S8991">
            <v>0</v>
          </cell>
          <cell r="T8991">
            <v>0</v>
          </cell>
          <cell r="U8991">
            <v>0</v>
          </cell>
        </row>
        <row r="8992">
          <cell r="S8992">
            <v>0</v>
          </cell>
          <cell r="T8992">
            <v>0</v>
          </cell>
          <cell r="U8992">
            <v>0</v>
          </cell>
        </row>
        <row r="8993">
          <cell r="S8993">
            <v>0</v>
          </cell>
          <cell r="T8993">
            <v>0</v>
          </cell>
          <cell r="U8993">
            <v>0</v>
          </cell>
        </row>
        <row r="8994">
          <cell r="S8994">
            <v>0</v>
          </cell>
          <cell r="T8994">
            <v>0</v>
          </cell>
          <cell r="U8994">
            <v>0</v>
          </cell>
        </row>
        <row r="8995">
          <cell r="S8995">
            <v>0</v>
          </cell>
          <cell r="T8995">
            <v>0</v>
          </cell>
          <cell r="U8995">
            <v>0</v>
          </cell>
        </row>
        <row r="8996">
          <cell r="S8996">
            <v>0</v>
          </cell>
          <cell r="T8996">
            <v>0</v>
          </cell>
          <cell r="U8996">
            <v>0</v>
          </cell>
        </row>
        <row r="8997">
          <cell r="S8997">
            <v>0</v>
          </cell>
          <cell r="T8997">
            <v>0</v>
          </cell>
          <cell r="U8997">
            <v>0</v>
          </cell>
        </row>
        <row r="8998">
          <cell r="S8998">
            <v>0</v>
          </cell>
          <cell r="T8998">
            <v>0</v>
          </cell>
          <cell r="U8998">
            <v>0</v>
          </cell>
        </row>
        <row r="8999">
          <cell r="S8999">
            <v>0</v>
          </cell>
          <cell r="T8999">
            <v>0</v>
          </cell>
          <cell r="U8999">
            <v>0</v>
          </cell>
        </row>
        <row r="9000">
          <cell r="S9000">
            <v>0</v>
          </cell>
          <cell r="T9000">
            <v>0</v>
          </cell>
          <cell r="U9000">
            <v>0</v>
          </cell>
        </row>
        <row r="9001">
          <cell r="S9001">
            <v>0</v>
          </cell>
          <cell r="T9001">
            <v>0</v>
          </cell>
          <cell r="U9001">
            <v>0</v>
          </cell>
        </row>
        <row r="9002">
          <cell r="S9002">
            <v>0</v>
          </cell>
          <cell r="T9002">
            <v>0</v>
          </cell>
          <cell r="U9002">
            <v>0</v>
          </cell>
        </row>
        <row r="9003">
          <cell r="S9003">
            <v>0</v>
          </cell>
          <cell r="T9003">
            <v>0</v>
          </cell>
          <cell r="U9003">
            <v>0</v>
          </cell>
        </row>
        <row r="9004">
          <cell r="S9004">
            <v>0</v>
          </cell>
          <cell r="T9004">
            <v>0</v>
          </cell>
          <cell r="U9004">
            <v>0</v>
          </cell>
        </row>
        <row r="9005">
          <cell r="S9005">
            <v>0</v>
          </cell>
          <cell r="T9005">
            <v>0</v>
          </cell>
          <cell r="U9005">
            <v>0</v>
          </cell>
        </row>
        <row r="9006">
          <cell r="S9006">
            <v>0</v>
          </cell>
          <cell r="T9006">
            <v>0</v>
          </cell>
          <cell r="U9006">
            <v>0</v>
          </cell>
        </row>
        <row r="9007">
          <cell r="S9007">
            <v>0</v>
          </cell>
          <cell r="T9007">
            <v>0</v>
          </cell>
          <cell r="U9007">
            <v>0</v>
          </cell>
        </row>
        <row r="9008">
          <cell r="S9008">
            <v>0</v>
          </cell>
          <cell r="T9008">
            <v>0</v>
          </cell>
          <cell r="U9008">
            <v>0</v>
          </cell>
        </row>
        <row r="9009">
          <cell r="S9009">
            <v>0</v>
          </cell>
          <cell r="T9009">
            <v>0</v>
          </cell>
          <cell r="U9009">
            <v>0</v>
          </cell>
        </row>
        <row r="9010">
          <cell r="S9010">
            <v>0</v>
          </cell>
          <cell r="T9010">
            <v>0</v>
          </cell>
          <cell r="U9010">
            <v>0</v>
          </cell>
        </row>
        <row r="9011">
          <cell r="S9011">
            <v>0</v>
          </cell>
          <cell r="T9011">
            <v>0</v>
          </cell>
          <cell r="U9011">
            <v>0</v>
          </cell>
        </row>
        <row r="9012">
          <cell r="S9012">
            <v>0</v>
          </cell>
          <cell r="T9012">
            <v>0</v>
          </cell>
          <cell r="U9012">
            <v>0</v>
          </cell>
        </row>
        <row r="9013">
          <cell r="S9013">
            <v>0</v>
          </cell>
          <cell r="T9013">
            <v>0</v>
          </cell>
          <cell r="U9013">
            <v>0</v>
          </cell>
        </row>
        <row r="9014">
          <cell r="S9014">
            <v>0</v>
          </cell>
          <cell r="T9014">
            <v>0</v>
          </cell>
          <cell r="U9014">
            <v>0</v>
          </cell>
        </row>
        <row r="9015">
          <cell r="S9015">
            <v>0</v>
          </cell>
          <cell r="T9015">
            <v>0</v>
          </cell>
          <cell r="U9015">
            <v>0</v>
          </cell>
        </row>
        <row r="9016">
          <cell r="S9016">
            <v>0</v>
          </cell>
          <cell r="T9016">
            <v>0</v>
          </cell>
          <cell r="U9016">
            <v>0</v>
          </cell>
        </row>
        <row r="9017">
          <cell r="S9017">
            <v>0</v>
          </cell>
          <cell r="T9017">
            <v>0</v>
          </cell>
          <cell r="U9017">
            <v>0</v>
          </cell>
        </row>
        <row r="9018">
          <cell r="S9018">
            <v>0</v>
          </cell>
          <cell r="T9018">
            <v>0</v>
          </cell>
          <cell r="U9018">
            <v>0</v>
          </cell>
        </row>
        <row r="9019">
          <cell r="S9019">
            <v>0</v>
          </cell>
          <cell r="T9019">
            <v>0</v>
          </cell>
          <cell r="U9019">
            <v>0</v>
          </cell>
        </row>
        <row r="9020">
          <cell r="S9020">
            <v>0</v>
          </cell>
          <cell r="T9020">
            <v>0</v>
          </cell>
          <cell r="U9020">
            <v>0</v>
          </cell>
        </row>
        <row r="9021">
          <cell r="S9021">
            <v>0</v>
          </cell>
          <cell r="T9021">
            <v>0</v>
          </cell>
          <cell r="U9021">
            <v>0</v>
          </cell>
        </row>
        <row r="9022">
          <cell r="S9022">
            <v>0</v>
          </cell>
          <cell r="T9022">
            <v>0</v>
          </cell>
          <cell r="U9022">
            <v>0</v>
          </cell>
        </row>
        <row r="9023">
          <cell r="S9023">
            <v>0</v>
          </cell>
          <cell r="T9023">
            <v>0</v>
          </cell>
          <cell r="U9023">
            <v>0</v>
          </cell>
        </row>
        <row r="9024">
          <cell r="S9024">
            <v>0</v>
          </cell>
          <cell r="T9024">
            <v>0</v>
          </cell>
          <cell r="U9024">
            <v>0</v>
          </cell>
        </row>
        <row r="9025">
          <cell r="S9025">
            <v>0</v>
          </cell>
          <cell r="T9025">
            <v>0</v>
          </cell>
          <cell r="U9025">
            <v>0</v>
          </cell>
        </row>
        <row r="9026">
          <cell r="S9026">
            <v>0</v>
          </cell>
          <cell r="T9026">
            <v>0</v>
          </cell>
          <cell r="U9026">
            <v>0</v>
          </cell>
        </row>
        <row r="9027">
          <cell r="S9027">
            <v>0</v>
          </cell>
          <cell r="T9027">
            <v>0</v>
          </cell>
          <cell r="U9027">
            <v>0</v>
          </cell>
        </row>
        <row r="9028">
          <cell r="S9028">
            <v>0</v>
          </cell>
          <cell r="T9028">
            <v>0</v>
          </cell>
          <cell r="U9028">
            <v>0</v>
          </cell>
        </row>
        <row r="9029">
          <cell r="S9029">
            <v>0</v>
          </cell>
          <cell r="T9029">
            <v>0</v>
          </cell>
          <cell r="U9029">
            <v>0</v>
          </cell>
        </row>
        <row r="9030">
          <cell r="S9030">
            <v>0</v>
          </cell>
          <cell r="T9030">
            <v>0</v>
          </cell>
          <cell r="U9030">
            <v>0</v>
          </cell>
        </row>
        <row r="9031">
          <cell r="S9031">
            <v>0</v>
          </cell>
          <cell r="T9031">
            <v>0</v>
          </cell>
          <cell r="U9031">
            <v>0</v>
          </cell>
        </row>
        <row r="9032">
          <cell r="S9032">
            <v>0</v>
          </cell>
          <cell r="T9032">
            <v>0</v>
          </cell>
          <cell r="U9032">
            <v>0</v>
          </cell>
        </row>
        <row r="9033">
          <cell r="S9033">
            <v>0</v>
          </cell>
          <cell r="T9033">
            <v>0</v>
          </cell>
          <cell r="U9033">
            <v>0</v>
          </cell>
        </row>
        <row r="9034">
          <cell r="S9034">
            <v>0</v>
          </cell>
          <cell r="T9034">
            <v>0</v>
          </cell>
          <cell r="U9034">
            <v>0</v>
          </cell>
        </row>
        <row r="9035">
          <cell r="S9035">
            <v>0</v>
          </cell>
          <cell r="T9035">
            <v>0</v>
          </cell>
          <cell r="U9035">
            <v>0</v>
          </cell>
        </row>
        <row r="9036">
          <cell r="S9036">
            <v>0</v>
          </cell>
          <cell r="T9036">
            <v>0</v>
          </cell>
          <cell r="U9036">
            <v>0</v>
          </cell>
        </row>
        <row r="9037">
          <cell r="S9037">
            <v>0</v>
          </cell>
          <cell r="T9037">
            <v>0</v>
          </cell>
          <cell r="U9037">
            <v>0</v>
          </cell>
        </row>
        <row r="9038">
          <cell r="S9038">
            <v>0</v>
          </cell>
          <cell r="T9038">
            <v>0</v>
          </cell>
          <cell r="U9038">
            <v>0</v>
          </cell>
        </row>
        <row r="9039">
          <cell r="S9039">
            <v>0</v>
          </cell>
          <cell r="T9039">
            <v>0</v>
          </cell>
          <cell r="U9039">
            <v>0</v>
          </cell>
        </row>
        <row r="9040">
          <cell r="S9040">
            <v>0</v>
          </cell>
          <cell r="T9040">
            <v>0</v>
          </cell>
          <cell r="U9040">
            <v>0</v>
          </cell>
        </row>
        <row r="9041">
          <cell r="S9041">
            <v>0</v>
          </cell>
          <cell r="T9041">
            <v>0</v>
          </cell>
          <cell r="U9041">
            <v>0</v>
          </cell>
        </row>
        <row r="9042">
          <cell r="S9042">
            <v>0</v>
          </cell>
          <cell r="T9042">
            <v>0</v>
          </cell>
          <cell r="U9042">
            <v>0</v>
          </cell>
        </row>
        <row r="9043">
          <cell r="S9043">
            <v>0</v>
          </cell>
          <cell r="T9043">
            <v>0</v>
          </cell>
          <cell r="U9043">
            <v>0</v>
          </cell>
        </row>
        <row r="9044">
          <cell r="S9044">
            <v>0</v>
          </cell>
          <cell r="T9044">
            <v>0</v>
          </cell>
          <cell r="U9044">
            <v>0</v>
          </cell>
        </row>
        <row r="9045">
          <cell r="S9045">
            <v>0</v>
          </cell>
          <cell r="T9045">
            <v>0</v>
          </cell>
          <cell r="U9045">
            <v>0</v>
          </cell>
        </row>
        <row r="9046">
          <cell r="S9046">
            <v>0</v>
          </cell>
          <cell r="T9046">
            <v>0</v>
          </cell>
          <cell r="U9046">
            <v>0</v>
          </cell>
        </row>
        <row r="9047">
          <cell r="S9047">
            <v>0</v>
          </cell>
          <cell r="T9047">
            <v>0</v>
          </cell>
          <cell r="U9047">
            <v>0</v>
          </cell>
        </row>
        <row r="9048">
          <cell r="S9048">
            <v>0</v>
          </cell>
          <cell r="T9048">
            <v>0</v>
          </cell>
          <cell r="U9048">
            <v>0</v>
          </cell>
        </row>
        <row r="9049">
          <cell r="S9049">
            <v>0</v>
          </cell>
          <cell r="T9049">
            <v>0</v>
          </cell>
          <cell r="U9049">
            <v>0</v>
          </cell>
        </row>
        <row r="9050">
          <cell r="S9050">
            <v>0</v>
          </cell>
          <cell r="T9050">
            <v>0</v>
          </cell>
          <cell r="U9050">
            <v>0</v>
          </cell>
        </row>
        <row r="9051">
          <cell r="S9051">
            <v>0</v>
          </cell>
          <cell r="T9051">
            <v>0</v>
          </cell>
          <cell r="U9051">
            <v>0</v>
          </cell>
        </row>
        <row r="9052">
          <cell r="S9052">
            <v>0</v>
          </cell>
          <cell r="T9052">
            <v>0</v>
          </cell>
          <cell r="U9052">
            <v>0</v>
          </cell>
        </row>
        <row r="9053">
          <cell r="S9053">
            <v>0</v>
          </cell>
          <cell r="T9053">
            <v>0</v>
          </cell>
          <cell r="U9053">
            <v>0</v>
          </cell>
        </row>
        <row r="9054">
          <cell r="S9054">
            <v>0</v>
          </cell>
          <cell r="T9054">
            <v>0</v>
          </cell>
          <cell r="U9054">
            <v>0</v>
          </cell>
        </row>
        <row r="9055">
          <cell r="S9055">
            <v>0</v>
          </cell>
          <cell r="T9055">
            <v>0</v>
          </cell>
          <cell r="U9055">
            <v>0</v>
          </cell>
        </row>
        <row r="9056">
          <cell r="S9056">
            <v>0</v>
          </cell>
          <cell r="T9056">
            <v>0</v>
          </cell>
          <cell r="U9056">
            <v>0</v>
          </cell>
        </row>
        <row r="9057">
          <cell r="S9057">
            <v>0</v>
          </cell>
          <cell r="T9057">
            <v>0</v>
          </cell>
          <cell r="U9057">
            <v>0</v>
          </cell>
        </row>
        <row r="9058">
          <cell r="S9058">
            <v>0</v>
          </cell>
          <cell r="T9058">
            <v>0</v>
          </cell>
          <cell r="U9058">
            <v>0</v>
          </cell>
        </row>
        <row r="9059">
          <cell r="S9059">
            <v>0</v>
          </cell>
          <cell r="T9059">
            <v>0</v>
          </cell>
          <cell r="U9059">
            <v>0</v>
          </cell>
        </row>
        <row r="9060">
          <cell r="S9060">
            <v>0</v>
          </cell>
          <cell r="T9060">
            <v>0</v>
          </cell>
          <cell r="U9060">
            <v>0</v>
          </cell>
        </row>
        <row r="9061">
          <cell r="S9061">
            <v>0</v>
          </cell>
          <cell r="T9061">
            <v>0</v>
          </cell>
          <cell r="U9061">
            <v>0</v>
          </cell>
        </row>
        <row r="9062">
          <cell r="S9062">
            <v>0</v>
          </cell>
          <cell r="T9062">
            <v>0</v>
          </cell>
          <cell r="U9062">
            <v>0</v>
          </cell>
        </row>
        <row r="9063">
          <cell r="S9063">
            <v>0</v>
          </cell>
          <cell r="T9063">
            <v>0</v>
          </cell>
          <cell r="U9063">
            <v>0</v>
          </cell>
        </row>
        <row r="9064">
          <cell r="S9064">
            <v>0</v>
          </cell>
          <cell r="T9064">
            <v>0</v>
          </cell>
          <cell r="U9064">
            <v>0</v>
          </cell>
        </row>
        <row r="9065">
          <cell r="S9065">
            <v>0</v>
          </cell>
          <cell r="T9065">
            <v>0</v>
          </cell>
          <cell r="U9065">
            <v>0</v>
          </cell>
        </row>
        <row r="9066">
          <cell r="S9066">
            <v>0</v>
          </cell>
          <cell r="T9066">
            <v>0</v>
          </cell>
          <cell r="U9066">
            <v>0</v>
          </cell>
        </row>
        <row r="9067">
          <cell r="S9067">
            <v>0</v>
          </cell>
          <cell r="T9067">
            <v>0</v>
          </cell>
          <cell r="U9067">
            <v>0</v>
          </cell>
        </row>
        <row r="9068">
          <cell r="S9068">
            <v>0</v>
          </cell>
          <cell r="T9068">
            <v>0</v>
          </cell>
          <cell r="U9068">
            <v>0</v>
          </cell>
        </row>
        <row r="9069">
          <cell r="S9069">
            <v>0</v>
          </cell>
          <cell r="T9069">
            <v>0</v>
          </cell>
          <cell r="U9069">
            <v>0</v>
          </cell>
        </row>
        <row r="9070">
          <cell r="S9070">
            <v>0</v>
          </cell>
          <cell r="T9070">
            <v>0</v>
          </cell>
          <cell r="U9070">
            <v>0</v>
          </cell>
        </row>
        <row r="9071">
          <cell r="S9071">
            <v>0</v>
          </cell>
          <cell r="T9071">
            <v>0</v>
          </cell>
          <cell r="U9071">
            <v>0</v>
          </cell>
        </row>
        <row r="9072">
          <cell r="S9072">
            <v>0</v>
          </cell>
          <cell r="T9072">
            <v>0</v>
          </cell>
          <cell r="U9072">
            <v>0</v>
          </cell>
        </row>
        <row r="9073">
          <cell r="S9073">
            <v>0</v>
          </cell>
          <cell r="T9073">
            <v>0</v>
          </cell>
          <cell r="U9073">
            <v>0</v>
          </cell>
        </row>
        <row r="9074">
          <cell r="S9074">
            <v>0</v>
          </cell>
          <cell r="T9074">
            <v>0</v>
          </cell>
          <cell r="U9074">
            <v>0</v>
          </cell>
        </row>
        <row r="9075">
          <cell r="S9075">
            <v>0</v>
          </cell>
          <cell r="T9075">
            <v>0</v>
          </cell>
          <cell r="U9075">
            <v>0</v>
          </cell>
        </row>
        <row r="9076">
          <cell r="S9076">
            <v>0</v>
          </cell>
          <cell r="T9076">
            <v>0</v>
          </cell>
          <cell r="U9076">
            <v>0</v>
          </cell>
        </row>
        <row r="9077">
          <cell r="S9077">
            <v>0</v>
          </cell>
          <cell r="T9077">
            <v>0</v>
          </cell>
          <cell r="U9077">
            <v>0</v>
          </cell>
        </row>
        <row r="9078">
          <cell r="S9078">
            <v>0</v>
          </cell>
          <cell r="T9078">
            <v>0</v>
          </cell>
          <cell r="U9078">
            <v>0</v>
          </cell>
        </row>
        <row r="9079">
          <cell r="S9079">
            <v>0</v>
          </cell>
          <cell r="T9079">
            <v>0</v>
          </cell>
          <cell r="U9079">
            <v>0</v>
          </cell>
        </row>
        <row r="9080">
          <cell r="S9080">
            <v>0</v>
          </cell>
          <cell r="T9080">
            <v>0</v>
          </cell>
          <cell r="U9080">
            <v>0</v>
          </cell>
        </row>
        <row r="9081">
          <cell r="S9081">
            <v>0</v>
          </cell>
          <cell r="T9081">
            <v>0</v>
          </cell>
          <cell r="U9081">
            <v>0</v>
          </cell>
        </row>
        <row r="9082">
          <cell r="S9082">
            <v>0</v>
          </cell>
          <cell r="T9082">
            <v>0</v>
          </cell>
          <cell r="U9082">
            <v>0</v>
          </cell>
        </row>
        <row r="9083">
          <cell r="S9083">
            <v>0</v>
          </cell>
          <cell r="T9083">
            <v>0</v>
          </cell>
          <cell r="U9083">
            <v>0</v>
          </cell>
        </row>
        <row r="9084">
          <cell r="S9084">
            <v>0</v>
          </cell>
          <cell r="T9084">
            <v>0</v>
          </cell>
          <cell r="U9084">
            <v>0</v>
          </cell>
        </row>
        <row r="9085">
          <cell r="S9085">
            <v>0</v>
          </cell>
          <cell r="T9085">
            <v>0</v>
          </cell>
          <cell r="U9085">
            <v>0</v>
          </cell>
        </row>
        <row r="9086">
          <cell r="S9086">
            <v>0</v>
          </cell>
          <cell r="T9086">
            <v>0</v>
          </cell>
          <cell r="U9086">
            <v>0</v>
          </cell>
        </row>
        <row r="9087">
          <cell r="S9087">
            <v>0</v>
          </cell>
          <cell r="T9087">
            <v>0</v>
          </cell>
          <cell r="U9087">
            <v>0</v>
          </cell>
        </row>
        <row r="9088">
          <cell r="S9088">
            <v>0</v>
          </cell>
          <cell r="T9088">
            <v>0</v>
          </cell>
          <cell r="U9088">
            <v>0</v>
          </cell>
        </row>
        <row r="9089">
          <cell r="S9089">
            <v>0</v>
          </cell>
          <cell r="T9089">
            <v>0</v>
          </cell>
          <cell r="U9089">
            <v>0</v>
          </cell>
        </row>
        <row r="9090">
          <cell r="S9090">
            <v>0</v>
          </cell>
          <cell r="T9090">
            <v>0</v>
          </cell>
          <cell r="U9090">
            <v>0</v>
          </cell>
        </row>
        <row r="9091">
          <cell r="S9091">
            <v>0</v>
          </cell>
          <cell r="T9091">
            <v>0</v>
          </cell>
          <cell r="U9091">
            <v>0</v>
          </cell>
        </row>
        <row r="9092">
          <cell r="S9092">
            <v>0</v>
          </cell>
          <cell r="T9092">
            <v>0</v>
          </cell>
          <cell r="U9092">
            <v>0</v>
          </cell>
        </row>
        <row r="9093">
          <cell r="S9093">
            <v>0</v>
          </cell>
          <cell r="T9093">
            <v>0</v>
          </cell>
          <cell r="U9093">
            <v>0</v>
          </cell>
        </row>
        <row r="9094">
          <cell r="S9094">
            <v>0</v>
          </cell>
          <cell r="T9094">
            <v>0</v>
          </cell>
          <cell r="U9094">
            <v>0</v>
          </cell>
        </row>
        <row r="9095">
          <cell r="S9095">
            <v>0</v>
          </cell>
          <cell r="T9095">
            <v>0</v>
          </cell>
          <cell r="U9095">
            <v>0</v>
          </cell>
        </row>
        <row r="9096">
          <cell r="S9096">
            <v>0</v>
          </cell>
          <cell r="T9096">
            <v>0</v>
          </cell>
          <cell r="U9096">
            <v>0</v>
          </cell>
        </row>
        <row r="9097">
          <cell r="S9097">
            <v>0</v>
          </cell>
          <cell r="T9097">
            <v>0</v>
          </cell>
          <cell r="U9097">
            <v>0</v>
          </cell>
        </row>
        <row r="9098">
          <cell r="S9098">
            <v>0</v>
          </cell>
          <cell r="T9098">
            <v>0</v>
          </cell>
          <cell r="U9098">
            <v>0</v>
          </cell>
        </row>
        <row r="9099">
          <cell r="S9099">
            <v>0</v>
          </cell>
          <cell r="T9099">
            <v>0</v>
          </cell>
          <cell r="U9099">
            <v>0</v>
          </cell>
        </row>
        <row r="9100">
          <cell r="S9100">
            <v>0</v>
          </cell>
          <cell r="T9100">
            <v>0</v>
          </cell>
          <cell r="U9100">
            <v>0</v>
          </cell>
        </row>
        <row r="9101">
          <cell r="S9101">
            <v>0</v>
          </cell>
          <cell r="T9101">
            <v>0</v>
          </cell>
          <cell r="U9101">
            <v>0</v>
          </cell>
        </row>
        <row r="9102">
          <cell r="S9102">
            <v>0</v>
          </cell>
          <cell r="T9102">
            <v>0</v>
          </cell>
          <cell r="U9102">
            <v>0</v>
          </cell>
        </row>
        <row r="9103">
          <cell r="S9103">
            <v>0</v>
          </cell>
          <cell r="T9103">
            <v>0</v>
          </cell>
          <cell r="U9103">
            <v>0</v>
          </cell>
        </row>
        <row r="9104">
          <cell r="S9104">
            <v>0</v>
          </cell>
          <cell r="T9104">
            <v>0</v>
          </cell>
          <cell r="U9104">
            <v>0</v>
          </cell>
        </row>
        <row r="9105">
          <cell r="S9105">
            <v>0</v>
          </cell>
          <cell r="T9105">
            <v>0</v>
          </cell>
          <cell r="U9105">
            <v>0</v>
          </cell>
        </row>
        <row r="9106">
          <cell r="S9106">
            <v>0</v>
          </cell>
          <cell r="T9106">
            <v>0</v>
          </cell>
          <cell r="U9106">
            <v>0</v>
          </cell>
        </row>
        <row r="9107">
          <cell r="S9107">
            <v>0</v>
          </cell>
          <cell r="T9107">
            <v>0</v>
          </cell>
          <cell r="U9107">
            <v>0</v>
          </cell>
        </row>
        <row r="9108">
          <cell r="S9108">
            <v>0</v>
          </cell>
          <cell r="T9108">
            <v>0</v>
          </cell>
          <cell r="U9108">
            <v>0</v>
          </cell>
        </row>
        <row r="9109">
          <cell r="S9109">
            <v>0</v>
          </cell>
          <cell r="T9109">
            <v>0</v>
          </cell>
          <cell r="U9109">
            <v>0</v>
          </cell>
        </row>
        <row r="9110">
          <cell r="S9110">
            <v>0</v>
          </cell>
          <cell r="T9110">
            <v>0</v>
          </cell>
          <cell r="U9110">
            <v>0</v>
          </cell>
        </row>
        <row r="9111">
          <cell r="S9111">
            <v>0</v>
          </cell>
          <cell r="T9111">
            <v>0</v>
          </cell>
          <cell r="U9111">
            <v>0</v>
          </cell>
        </row>
        <row r="9112">
          <cell r="S9112">
            <v>0</v>
          </cell>
          <cell r="T9112">
            <v>0</v>
          </cell>
          <cell r="U9112">
            <v>0</v>
          </cell>
        </row>
        <row r="9113">
          <cell r="S9113">
            <v>0</v>
          </cell>
          <cell r="T9113">
            <v>0</v>
          </cell>
          <cell r="U9113">
            <v>0</v>
          </cell>
        </row>
        <row r="9114">
          <cell r="S9114">
            <v>0</v>
          </cell>
          <cell r="T9114">
            <v>0</v>
          </cell>
          <cell r="U9114">
            <v>0</v>
          </cell>
        </row>
        <row r="9115">
          <cell r="S9115">
            <v>0</v>
          </cell>
          <cell r="T9115">
            <v>0</v>
          </cell>
          <cell r="U9115">
            <v>0</v>
          </cell>
        </row>
        <row r="9116">
          <cell r="S9116">
            <v>0</v>
          </cell>
          <cell r="T9116">
            <v>0</v>
          </cell>
          <cell r="U9116">
            <v>0</v>
          </cell>
        </row>
        <row r="9117">
          <cell r="S9117">
            <v>0</v>
          </cell>
          <cell r="T9117">
            <v>0</v>
          </cell>
          <cell r="U9117">
            <v>0</v>
          </cell>
        </row>
        <row r="9118">
          <cell r="S9118">
            <v>0</v>
          </cell>
          <cell r="T9118">
            <v>0</v>
          </cell>
          <cell r="U9118">
            <v>0</v>
          </cell>
        </row>
        <row r="9119">
          <cell r="S9119">
            <v>0</v>
          </cell>
          <cell r="T9119">
            <v>0</v>
          </cell>
          <cell r="U9119">
            <v>0</v>
          </cell>
        </row>
        <row r="9120">
          <cell r="S9120">
            <v>0</v>
          </cell>
          <cell r="T9120">
            <v>0</v>
          </cell>
          <cell r="U9120">
            <v>0</v>
          </cell>
        </row>
        <row r="9121">
          <cell r="S9121">
            <v>0</v>
          </cell>
          <cell r="T9121">
            <v>0</v>
          </cell>
          <cell r="U9121">
            <v>0</v>
          </cell>
        </row>
        <row r="9122">
          <cell r="S9122">
            <v>0</v>
          </cell>
          <cell r="T9122">
            <v>0</v>
          </cell>
          <cell r="U9122">
            <v>0</v>
          </cell>
        </row>
        <row r="9123">
          <cell r="S9123">
            <v>0</v>
          </cell>
          <cell r="T9123">
            <v>0</v>
          </cell>
          <cell r="U9123">
            <v>0</v>
          </cell>
        </row>
        <row r="9124">
          <cell r="S9124">
            <v>0</v>
          </cell>
          <cell r="T9124">
            <v>0</v>
          </cell>
          <cell r="U9124">
            <v>0</v>
          </cell>
        </row>
        <row r="9125">
          <cell r="S9125">
            <v>0</v>
          </cell>
          <cell r="T9125">
            <v>0</v>
          </cell>
          <cell r="U9125">
            <v>0</v>
          </cell>
        </row>
        <row r="9126">
          <cell r="S9126">
            <v>0</v>
          </cell>
          <cell r="T9126">
            <v>0</v>
          </cell>
          <cell r="U9126">
            <v>0</v>
          </cell>
        </row>
        <row r="9127">
          <cell r="S9127">
            <v>0</v>
          </cell>
          <cell r="T9127">
            <v>0</v>
          </cell>
          <cell r="U9127">
            <v>0</v>
          </cell>
        </row>
        <row r="9128">
          <cell r="S9128">
            <v>0</v>
          </cell>
          <cell r="T9128">
            <v>0</v>
          </cell>
          <cell r="U9128">
            <v>0</v>
          </cell>
        </row>
        <row r="9129">
          <cell r="S9129">
            <v>0</v>
          </cell>
          <cell r="T9129">
            <v>0</v>
          </cell>
          <cell r="U9129">
            <v>0</v>
          </cell>
        </row>
        <row r="9130">
          <cell r="S9130">
            <v>0</v>
          </cell>
          <cell r="T9130">
            <v>0</v>
          </cell>
          <cell r="U9130">
            <v>0</v>
          </cell>
        </row>
        <row r="9131">
          <cell r="S9131">
            <v>0</v>
          </cell>
          <cell r="T9131">
            <v>0</v>
          </cell>
          <cell r="U9131">
            <v>0</v>
          </cell>
        </row>
        <row r="9132">
          <cell r="S9132">
            <v>0</v>
          </cell>
          <cell r="T9132">
            <v>0</v>
          </cell>
          <cell r="U9132">
            <v>0</v>
          </cell>
        </row>
        <row r="9133">
          <cell r="S9133">
            <v>0</v>
          </cell>
          <cell r="T9133">
            <v>0</v>
          </cell>
          <cell r="U9133">
            <v>0</v>
          </cell>
        </row>
        <row r="9134">
          <cell r="S9134">
            <v>0</v>
          </cell>
          <cell r="T9134">
            <v>0</v>
          </cell>
          <cell r="U9134">
            <v>0</v>
          </cell>
        </row>
        <row r="9135">
          <cell r="S9135">
            <v>0</v>
          </cell>
          <cell r="T9135">
            <v>0</v>
          </cell>
          <cell r="U9135">
            <v>0</v>
          </cell>
        </row>
        <row r="9136">
          <cell r="S9136">
            <v>0</v>
          </cell>
          <cell r="T9136">
            <v>0</v>
          </cell>
          <cell r="U9136">
            <v>0</v>
          </cell>
        </row>
        <row r="9137">
          <cell r="S9137">
            <v>0</v>
          </cell>
          <cell r="T9137">
            <v>0</v>
          </cell>
          <cell r="U9137">
            <v>0</v>
          </cell>
        </row>
        <row r="9138">
          <cell r="S9138">
            <v>0</v>
          </cell>
          <cell r="T9138">
            <v>0</v>
          </cell>
          <cell r="U9138">
            <v>0</v>
          </cell>
        </row>
        <row r="9139">
          <cell r="S9139">
            <v>0</v>
          </cell>
          <cell r="T9139">
            <v>0</v>
          </cell>
          <cell r="U9139">
            <v>0</v>
          </cell>
        </row>
        <row r="9140">
          <cell r="S9140">
            <v>0</v>
          </cell>
          <cell r="T9140">
            <v>0</v>
          </cell>
          <cell r="U9140">
            <v>0</v>
          </cell>
        </row>
        <row r="9141">
          <cell r="S9141">
            <v>0</v>
          </cell>
          <cell r="T9141">
            <v>0</v>
          </cell>
          <cell r="U9141">
            <v>0</v>
          </cell>
        </row>
        <row r="9142">
          <cell r="S9142">
            <v>0</v>
          </cell>
          <cell r="T9142">
            <v>0</v>
          </cell>
          <cell r="U9142">
            <v>0</v>
          </cell>
        </row>
        <row r="9143">
          <cell r="S9143">
            <v>0</v>
          </cell>
          <cell r="T9143">
            <v>0</v>
          </cell>
          <cell r="U9143">
            <v>0</v>
          </cell>
        </row>
        <row r="9144">
          <cell r="S9144">
            <v>0</v>
          </cell>
          <cell r="T9144">
            <v>0</v>
          </cell>
          <cell r="U9144">
            <v>0</v>
          </cell>
        </row>
        <row r="9145">
          <cell r="S9145">
            <v>0</v>
          </cell>
          <cell r="T9145">
            <v>0</v>
          </cell>
          <cell r="U9145">
            <v>0</v>
          </cell>
        </row>
        <row r="9146">
          <cell r="S9146">
            <v>0</v>
          </cell>
          <cell r="T9146">
            <v>0</v>
          </cell>
          <cell r="U9146">
            <v>0</v>
          </cell>
        </row>
        <row r="9147">
          <cell r="S9147">
            <v>0</v>
          </cell>
          <cell r="T9147">
            <v>0</v>
          </cell>
          <cell r="U9147">
            <v>0</v>
          </cell>
        </row>
        <row r="9148">
          <cell r="S9148">
            <v>0</v>
          </cell>
          <cell r="T9148">
            <v>0</v>
          </cell>
          <cell r="U9148">
            <v>0</v>
          </cell>
        </row>
        <row r="9149">
          <cell r="S9149">
            <v>0</v>
          </cell>
          <cell r="T9149">
            <v>0</v>
          </cell>
          <cell r="U9149">
            <v>0</v>
          </cell>
        </row>
        <row r="9150">
          <cell r="S9150">
            <v>0</v>
          </cell>
          <cell r="T9150">
            <v>0</v>
          </cell>
          <cell r="U9150">
            <v>0</v>
          </cell>
        </row>
        <row r="9151">
          <cell r="S9151">
            <v>0</v>
          </cell>
          <cell r="T9151">
            <v>0</v>
          </cell>
          <cell r="U9151">
            <v>0</v>
          </cell>
        </row>
        <row r="9152">
          <cell r="S9152">
            <v>0</v>
          </cell>
          <cell r="T9152">
            <v>0</v>
          </cell>
          <cell r="U9152">
            <v>0</v>
          </cell>
        </row>
        <row r="9153">
          <cell r="S9153">
            <v>0</v>
          </cell>
          <cell r="T9153">
            <v>0</v>
          </cell>
          <cell r="U9153">
            <v>0</v>
          </cell>
        </row>
        <row r="9154">
          <cell r="S9154">
            <v>0</v>
          </cell>
          <cell r="T9154">
            <v>0</v>
          </cell>
          <cell r="U9154">
            <v>0</v>
          </cell>
        </row>
        <row r="9155">
          <cell r="S9155">
            <v>0</v>
          </cell>
          <cell r="T9155">
            <v>0</v>
          </cell>
          <cell r="U9155">
            <v>0</v>
          </cell>
        </row>
        <row r="9156">
          <cell r="S9156">
            <v>0</v>
          </cell>
          <cell r="T9156">
            <v>0</v>
          </cell>
          <cell r="U9156">
            <v>0</v>
          </cell>
        </row>
        <row r="9157">
          <cell r="S9157">
            <v>0</v>
          </cell>
          <cell r="T9157">
            <v>0</v>
          </cell>
          <cell r="U9157">
            <v>0</v>
          </cell>
        </row>
        <row r="9158">
          <cell r="S9158">
            <v>0</v>
          </cell>
          <cell r="T9158">
            <v>0</v>
          </cell>
          <cell r="U9158">
            <v>0</v>
          </cell>
        </row>
        <row r="9159">
          <cell r="S9159">
            <v>0</v>
          </cell>
          <cell r="T9159">
            <v>0</v>
          </cell>
          <cell r="U9159">
            <v>0</v>
          </cell>
        </row>
        <row r="9160">
          <cell r="S9160">
            <v>0</v>
          </cell>
          <cell r="T9160">
            <v>0</v>
          </cell>
          <cell r="U9160">
            <v>0</v>
          </cell>
        </row>
        <row r="9161">
          <cell r="S9161">
            <v>0</v>
          </cell>
          <cell r="T9161">
            <v>0</v>
          </cell>
          <cell r="U9161">
            <v>0</v>
          </cell>
        </row>
        <row r="9162">
          <cell r="S9162">
            <v>0</v>
          </cell>
          <cell r="T9162">
            <v>0</v>
          </cell>
          <cell r="U9162">
            <v>0</v>
          </cell>
        </row>
        <row r="9163">
          <cell r="S9163">
            <v>0</v>
          </cell>
          <cell r="T9163">
            <v>0</v>
          </cell>
          <cell r="U9163">
            <v>0</v>
          </cell>
        </row>
        <row r="9164">
          <cell r="S9164">
            <v>0</v>
          </cell>
          <cell r="T9164">
            <v>0</v>
          </cell>
          <cell r="U9164">
            <v>0</v>
          </cell>
        </row>
        <row r="9165">
          <cell r="S9165">
            <v>0</v>
          </cell>
          <cell r="T9165">
            <v>0</v>
          </cell>
          <cell r="U9165">
            <v>0</v>
          </cell>
        </row>
        <row r="9166">
          <cell r="S9166">
            <v>0</v>
          </cell>
          <cell r="T9166">
            <v>0</v>
          </cell>
          <cell r="U9166">
            <v>0</v>
          </cell>
        </row>
        <row r="9167">
          <cell r="S9167">
            <v>0</v>
          </cell>
          <cell r="T9167">
            <v>0</v>
          </cell>
          <cell r="U9167">
            <v>0</v>
          </cell>
        </row>
        <row r="9168">
          <cell r="S9168">
            <v>0</v>
          </cell>
          <cell r="T9168">
            <v>0</v>
          </cell>
          <cell r="U9168">
            <v>0</v>
          </cell>
        </row>
        <row r="9169">
          <cell r="S9169">
            <v>0</v>
          </cell>
          <cell r="T9169">
            <v>0</v>
          </cell>
          <cell r="U9169">
            <v>0</v>
          </cell>
        </row>
        <row r="9170">
          <cell r="S9170">
            <v>0</v>
          </cell>
          <cell r="T9170">
            <v>0</v>
          </cell>
          <cell r="U9170">
            <v>0</v>
          </cell>
        </row>
        <row r="9171">
          <cell r="S9171">
            <v>0</v>
          </cell>
          <cell r="T9171">
            <v>0</v>
          </cell>
          <cell r="U9171">
            <v>0</v>
          </cell>
        </row>
        <row r="9172">
          <cell r="S9172">
            <v>0</v>
          </cell>
          <cell r="T9172">
            <v>0</v>
          </cell>
          <cell r="U9172">
            <v>0</v>
          </cell>
        </row>
        <row r="9173">
          <cell r="S9173">
            <v>0</v>
          </cell>
          <cell r="T9173">
            <v>0</v>
          </cell>
          <cell r="U9173">
            <v>0</v>
          </cell>
        </row>
        <row r="9174">
          <cell r="S9174">
            <v>0</v>
          </cell>
          <cell r="T9174">
            <v>0</v>
          </cell>
          <cell r="U9174">
            <v>0</v>
          </cell>
        </row>
        <row r="9175">
          <cell r="S9175">
            <v>0</v>
          </cell>
          <cell r="T9175">
            <v>0</v>
          </cell>
          <cell r="U9175">
            <v>0</v>
          </cell>
        </row>
        <row r="9176">
          <cell r="S9176">
            <v>0</v>
          </cell>
          <cell r="T9176">
            <v>0</v>
          </cell>
          <cell r="U9176">
            <v>0</v>
          </cell>
        </row>
        <row r="9177">
          <cell r="S9177">
            <v>0</v>
          </cell>
          <cell r="T9177">
            <v>0</v>
          </cell>
          <cell r="U9177">
            <v>0</v>
          </cell>
        </row>
        <row r="9178">
          <cell r="S9178">
            <v>0</v>
          </cell>
          <cell r="T9178">
            <v>0</v>
          </cell>
          <cell r="U9178">
            <v>0</v>
          </cell>
        </row>
        <row r="9179">
          <cell r="S9179">
            <v>0</v>
          </cell>
          <cell r="T9179">
            <v>0</v>
          </cell>
          <cell r="U9179">
            <v>0</v>
          </cell>
        </row>
        <row r="9180">
          <cell r="S9180">
            <v>0</v>
          </cell>
          <cell r="T9180">
            <v>0</v>
          </cell>
          <cell r="U9180">
            <v>0</v>
          </cell>
        </row>
        <row r="9181">
          <cell r="S9181">
            <v>0</v>
          </cell>
          <cell r="T9181">
            <v>0</v>
          </cell>
          <cell r="U9181">
            <v>0</v>
          </cell>
        </row>
        <row r="9182">
          <cell r="S9182">
            <v>0</v>
          </cell>
          <cell r="T9182">
            <v>0</v>
          </cell>
          <cell r="U9182">
            <v>0</v>
          </cell>
        </row>
        <row r="9183">
          <cell r="S9183">
            <v>0</v>
          </cell>
          <cell r="T9183">
            <v>0</v>
          </cell>
          <cell r="U9183">
            <v>0</v>
          </cell>
        </row>
        <row r="9184">
          <cell r="S9184">
            <v>0</v>
          </cell>
          <cell r="T9184">
            <v>0</v>
          </cell>
          <cell r="U9184">
            <v>0</v>
          </cell>
        </row>
        <row r="9185">
          <cell r="S9185">
            <v>0</v>
          </cell>
          <cell r="T9185">
            <v>0</v>
          </cell>
          <cell r="U9185">
            <v>0</v>
          </cell>
        </row>
        <row r="9186">
          <cell r="S9186">
            <v>0</v>
          </cell>
          <cell r="T9186">
            <v>0</v>
          </cell>
          <cell r="U9186">
            <v>0</v>
          </cell>
        </row>
        <row r="9187">
          <cell r="S9187">
            <v>0</v>
          </cell>
          <cell r="T9187">
            <v>0</v>
          </cell>
          <cell r="U9187">
            <v>0</v>
          </cell>
        </row>
        <row r="9188">
          <cell r="S9188">
            <v>0</v>
          </cell>
          <cell r="T9188">
            <v>0</v>
          </cell>
          <cell r="U9188">
            <v>0</v>
          </cell>
        </row>
        <row r="9189">
          <cell r="S9189">
            <v>0</v>
          </cell>
          <cell r="T9189">
            <v>0</v>
          </cell>
          <cell r="U9189">
            <v>0</v>
          </cell>
        </row>
        <row r="9190">
          <cell r="S9190">
            <v>0</v>
          </cell>
          <cell r="T9190">
            <v>0</v>
          </cell>
          <cell r="U9190">
            <v>0</v>
          </cell>
        </row>
        <row r="9191">
          <cell r="S9191">
            <v>0</v>
          </cell>
          <cell r="T9191">
            <v>0</v>
          </cell>
          <cell r="U9191">
            <v>0</v>
          </cell>
        </row>
        <row r="9192">
          <cell r="S9192">
            <v>0</v>
          </cell>
          <cell r="T9192">
            <v>0</v>
          </cell>
          <cell r="U9192">
            <v>0</v>
          </cell>
        </row>
        <row r="9193">
          <cell r="S9193">
            <v>0</v>
          </cell>
          <cell r="T9193">
            <v>0</v>
          </cell>
          <cell r="U9193">
            <v>0</v>
          </cell>
        </row>
        <row r="9194">
          <cell r="S9194">
            <v>0</v>
          </cell>
          <cell r="T9194">
            <v>0</v>
          </cell>
          <cell r="U9194">
            <v>0</v>
          </cell>
        </row>
        <row r="9195">
          <cell r="S9195">
            <v>0</v>
          </cell>
          <cell r="T9195">
            <v>0</v>
          </cell>
          <cell r="U9195">
            <v>0</v>
          </cell>
        </row>
        <row r="9196">
          <cell r="S9196">
            <v>0</v>
          </cell>
          <cell r="T9196">
            <v>0</v>
          </cell>
          <cell r="U9196">
            <v>0</v>
          </cell>
        </row>
        <row r="9197">
          <cell r="S9197">
            <v>0</v>
          </cell>
          <cell r="T9197">
            <v>0</v>
          </cell>
          <cell r="U9197">
            <v>0</v>
          </cell>
        </row>
        <row r="9198">
          <cell r="S9198">
            <v>0</v>
          </cell>
          <cell r="T9198">
            <v>0</v>
          </cell>
          <cell r="U9198">
            <v>0</v>
          </cell>
        </row>
        <row r="9199">
          <cell r="S9199">
            <v>0</v>
          </cell>
          <cell r="T9199">
            <v>0</v>
          </cell>
          <cell r="U9199">
            <v>0</v>
          </cell>
        </row>
        <row r="9200">
          <cell r="S9200">
            <v>0</v>
          </cell>
          <cell r="T9200">
            <v>0</v>
          </cell>
          <cell r="U9200">
            <v>0</v>
          </cell>
        </row>
        <row r="9201">
          <cell r="S9201">
            <v>0</v>
          </cell>
          <cell r="T9201">
            <v>0</v>
          </cell>
          <cell r="U9201">
            <v>0</v>
          </cell>
        </row>
        <row r="9202">
          <cell r="S9202">
            <v>0</v>
          </cell>
          <cell r="T9202">
            <v>0</v>
          </cell>
          <cell r="U9202">
            <v>0</v>
          </cell>
        </row>
        <row r="9203">
          <cell r="S9203">
            <v>0</v>
          </cell>
          <cell r="T9203">
            <v>0</v>
          </cell>
          <cell r="U9203">
            <v>0</v>
          </cell>
        </row>
        <row r="9204">
          <cell r="S9204">
            <v>0</v>
          </cell>
          <cell r="T9204">
            <v>0</v>
          </cell>
          <cell r="U9204">
            <v>0</v>
          </cell>
        </row>
        <row r="9205">
          <cell r="S9205">
            <v>0</v>
          </cell>
          <cell r="T9205">
            <v>0</v>
          </cell>
          <cell r="U9205">
            <v>0</v>
          </cell>
        </row>
        <row r="9206">
          <cell r="S9206">
            <v>0</v>
          </cell>
          <cell r="T9206">
            <v>0</v>
          </cell>
          <cell r="U9206">
            <v>0</v>
          </cell>
        </row>
        <row r="9207">
          <cell r="S9207">
            <v>0</v>
          </cell>
          <cell r="T9207">
            <v>0</v>
          </cell>
          <cell r="U9207">
            <v>0</v>
          </cell>
        </row>
        <row r="9208">
          <cell r="S9208">
            <v>0</v>
          </cell>
          <cell r="T9208">
            <v>0</v>
          </cell>
          <cell r="U9208">
            <v>0</v>
          </cell>
        </row>
        <row r="9209">
          <cell r="S9209">
            <v>0</v>
          </cell>
          <cell r="T9209">
            <v>0</v>
          </cell>
          <cell r="U9209">
            <v>0</v>
          </cell>
        </row>
        <row r="9210">
          <cell r="S9210">
            <v>0</v>
          </cell>
          <cell r="T9210">
            <v>0</v>
          </cell>
          <cell r="U9210">
            <v>0</v>
          </cell>
        </row>
        <row r="9211">
          <cell r="S9211">
            <v>0</v>
          </cell>
          <cell r="T9211">
            <v>0</v>
          </cell>
          <cell r="U9211">
            <v>0</v>
          </cell>
        </row>
        <row r="9212">
          <cell r="S9212">
            <v>0</v>
          </cell>
          <cell r="T9212">
            <v>0</v>
          </cell>
          <cell r="U9212">
            <v>0</v>
          </cell>
        </row>
        <row r="9213">
          <cell r="S9213">
            <v>0</v>
          </cell>
          <cell r="T9213">
            <v>0</v>
          </cell>
          <cell r="U9213">
            <v>0</v>
          </cell>
        </row>
        <row r="9214">
          <cell r="S9214">
            <v>0</v>
          </cell>
          <cell r="T9214">
            <v>0</v>
          </cell>
          <cell r="U9214">
            <v>0</v>
          </cell>
        </row>
        <row r="9215">
          <cell r="S9215">
            <v>0</v>
          </cell>
          <cell r="T9215">
            <v>0</v>
          </cell>
          <cell r="U9215">
            <v>0</v>
          </cell>
        </row>
        <row r="9216">
          <cell r="S9216">
            <v>0</v>
          </cell>
          <cell r="T9216">
            <v>0</v>
          </cell>
          <cell r="U9216">
            <v>0</v>
          </cell>
        </row>
        <row r="9217">
          <cell r="S9217">
            <v>0</v>
          </cell>
          <cell r="T9217">
            <v>0</v>
          </cell>
          <cell r="U9217">
            <v>0</v>
          </cell>
        </row>
        <row r="9218">
          <cell r="S9218">
            <v>0</v>
          </cell>
          <cell r="T9218">
            <v>0</v>
          </cell>
          <cell r="U9218">
            <v>0</v>
          </cell>
        </row>
        <row r="9219">
          <cell r="S9219">
            <v>0</v>
          </cell>
          <cell r="T9219">
            <v>0</v>
          </cell>
          <cell r="U9219">
            <v>0</v>
          </cell>
        </row>
        <row r="9220">
          <cell r="S9220">
            <v>0</v>
          </cell>
          <cell r="T9220">
            <v>0</v>
          </cell>
          <cell r="U9220">
            <v>0</v>
          </cell>
        </row>
        <row r="9221">
          <cell r="S9221">
            <v>0</v>
          </cell>
          <cell r="T9221">
            <v>0</v>
          </cell>
          <cell r="U9221">
            <v>0</v>
          </cell>
        </row>
        <row r="9222">
          <cell r="S9222">
            <v>0</v>
          </cell>
          <cell r="T9222">
            <v>0</v>
          </cell>
          <cell r="U9222">
            <v>0</v>
          </cell>
        </row>
        <row r="9223">
          <cell r="S9223">
            <v>0</v>
          </cell>
          <cell r="T9223">
            <v>0</v>
          </cell>
          <cell r="U9223">
            <v>0</v>
          </cell>
        </row>
        <row r="9224">
          <cell r="S9224">
            <v>0</v>
          </cell>
          <cell r="T9224">
            <v>0</v>
          </cell>
          <cell r="U9224">
            <v>0</v>
          </cell>
        </row>
        <row r="9225">
          <cell r="S9225">
            <v>0</v>
          </cell>
          <cell r="T9225">
            <v>0</v>
          </cell>
          <cell r="U9225">
            <v>0</v>
          </cell>
        </row>
        <row r="9226">
          <cell r="S9226">
            <v>0</v>
          </cell>
          <cell r="T9226">
            <v>0</v>
          </cell>
          <cell r="U9226">
            <v>0</v>
          </cell>
        </row>
        <row r="9227">
          <cell r="S9227">
            <v>0</v>
          </cell>
          <cell r="T9227">
            <v>0</v>
          </cell>
          <cell r="U9227">
            <v>0</v>
          </cell>
        </row>
        <row r="9228">
          <cell r="S9228">
            <v>0</v>
          </cell>
          <cell r="T9228">
            <v>0</v>
          </cell>
          <cell r="U9228">
            <v>0</v>
          </cell>
        </row>
        <row r="9229">
          <cell r="S9229">
            <v>0</v>
          </cell>
          <cell r="T9229">
            <v>0</v>
          </cell>
          <cell r="U9229">
            <v>0</v>
          </cell>
        </row>
        <row r="9230">
          <cell r="S9230">
            <v>0</v>
          </cell>
          <cell r="T9230">
            <v>0</v>
          </cell>
          <cell r="U9230">
            <v>0</v>
          </cell>
        </row>
        <row r="9231">
          <cell r="S9231">
            <v>0</v>
          </cell>
          <cell r="T9231">
            <v>0</v>
          </cell>
          <cell r="U9231">
            <v>0</v>
          </cell>
        </row>
        <row r="9232">
          <cell r="S9232">
            <v>0</v>
          </cell>
          <cell r="T9232">
            <v>0</v>
          </cell>
          <cell r="U9232">
            <v>0</v>
          </cell>
        </row>
        <row r="9233">
          <cell r="S9233">
            <v>0</v>
          </cell>
          <cell r="T9233">
            <v>0</v>
          </cell>
          <cell r="U9233">
            <v>0</v>
          </cell>
        </row>
        <row r="9234">
          <cell r="S9234">
            <v>0</v>
          </cell>
          <cell r="T9234">
            <v>0</v>
          </cell>
          <cell r="U9234">
            <v>0</v>
          </cell>
        </row>
        <row r="9235">
          <cell r="S9235">
            <v>0</v>
          </cell>
          <cell r="T9235">
            <v>0</v>
          </cell>
          <cell r="U9235">
            <v>0</v>
          </cell>
        </row>
        <row r="9236">
          <cell r="S9236">
            <v>0</v>
          </cell>
          <cell r="T9236">
            <v>0</v>
          </cell>
          <cell r="U9236">
            <v>0</v>
          </cell>
        </row>
        <row r="9237">
          <cell r="S9237">
            <v>0</v>
          </cell>
          <cell r="T9237">
            <v>0</v>
          </cell>
          <cell r="U9237">
            <v>0</v>
          </cell>
        </row>
        <row r="9238">
          <cell r="S9238">
            <v>0</v>
          </cell>
          <cell r="T9238">
            <v>0</v>
          </cell>
          <cell r="U9238">
            <v>0</v>
          </cell>
        </row>
        <row r="9239">
          <cell r="S9239">
            <v>0</v>
          </cell>
          <cell r="T9239">
            <v>0</v>
          </cell>
          <cell r="U9239">
            <v>0</v>
          </cell>
        </row>
        <row r="9240">
          <cell r="S9240">
            <v>0</v>
          </cell>
          <cell r="T9240">
            <v>0</v>
          </cell>
          <cell r="U9240">
            <v>0</v>
          </cell>
        </row>
        <row r="9241">
          <cell r="S9241">
            <v>0</v>
          </cell>
          <cell r="T9241">
            <v>0</v>
          </cell>
          <cell r="U9241">
            <v>0</v>
          </cell>
        </row>
        <row r="9242">
          <cell r="S9242">
            <v>0</v>
          </cell>
          <cell r="T9242">
            <v>0</v>
          </cell>
          <cell r="U9242">
            <v>0</v>
          </cell>
        </row>
        <row r="9243">
          <cell r="S9243">
            <v>0</v>
          </cell>
          <cell r="T9243">
            <v>0</v>
          </cell>
          <cell r="U9243">
            <v>0</v>
          </cell>
        </row>
        <row r="9244">
          <cell r="S9244">
            <v>0</v>
          </cell>
          <cell r="T9244">
            <v>0</v>
          </cell>
          <cell r="U9244">
            <v>0</v>
          </cell>
        </row>
        <row r="9245">
          <cell r="S9245">
            <v>0</v>
          </cell>
          <cell r="T9245">
            <v>0</v>
          </cell>
          <cell r="U9245">
            <v>0</v>
          </cell>
        </row>
        <row r="9246">
          <cell r="S9246">
            <v>0</v>
          </cell>
          <cell r="T9246">
            <v>0</v>
          </cell>
          <cell r="U9246">
            <v>0</v>
          </cell>
        </row>
        <row r="9247">
          <cell r="S9247">
            <v>0</v>
          </cell>
          <cell r="T9247">
            <v>0</v>
          </cell>
          <cell r="U9247">
            <v>0</v>
          </cell>
        </row>
        <row r="9248">
          <cell r="S9248">
            <v>0</v>
          </cell>
          <cell r="T9248">
            <v>0</v>
          </cell>
          <cell r="U9248">
            <v>0</v>
          </cell>
        </row>
        <row r="9249">
          <cell r="S9249">
            <v>0</v>
          </cell>
          <cell r="T9249">
            <v>0</v>
          </cell>
          <cell r="U9249">
            <v>0</v>
          </cell>
        </row>
        <row r="9250">
          <cell r="S9250">
            <v>0</v>
          </cell>
          <cell r="T9250">
            <v>0</v>
          </cell>
          <cell r="U9250">
            <v>0</v>
          </cell>
        </row>
        <row r="9251">
          <cell r="S9251">
            <v>0</v>
          </cell>
          <cell r="T9251">
            <v>0</v>
          </cell>
          <cell r="U9251">
            <v>0</v>
          </cell>
        </row>
        <row r="9252">
          <cell r="S9252">
            <v>0</v>
          </cell>
          <cell r="T9252">
            <v>0</v>
          </cell>
          <cell r="U9252">
            <v>0</v>
          </cell>
        </row>
        <row r="9253">
          <cell r="S9253">
            <v>0</v>
          </cell>
          <cell r="T9253">
            <v>0</v>
          </cell>
          <cell r="U9253">
            <v>0</v>
          </cell>
        </row>
        <row r="9254">
          <cell r="S9254">
            <v>0</v>
          </cell>
          <cell r="T9254">
            <v>0</v>
          </cell>
          <cell r="U9254">
            <v>0</v>
          </cell>
        </row>
        <row r="9255">
          <cell r="S9255">
            <v>0</v>
          </cell>
          <cell r="T9255">
            <v>0</v>
          </cell>
          <cell r="U9255">
            <v>0</v>
          </cell>
        </row>
        <row r="9256">
          <cell r="S9256">
            <v>0</v>
          </cell>
          <cell r="T9256">
            <v>0</v>
          </cell>
          <cell r="U9256">
            <v>0</v>
          </cell>
        </row>
        <row r="9257">
          <cell r="S9257">
            <v>0</v>
          </cell>
          <cell r="T9257">
            <v>0</v>
          </cell>
          <cell r="U9257">
            <v>0</v>
          </cell>
        </row>
        <row r="9258">
          <cell r="S9258">
            <v>0</v>
          </cell>
          <cell r="T9258">
            <v>0</v>
          </cell>
          <cell r="U9258">
            <v>0</v>
          </cell>
        </row>
        <row r="9259">
          <cell r="S9259">
            <v>0</v>
          </cell>
          <cell r="T9259">
            <v>0</v>
          </cell>
          <cell r="U9259">
            <v>0</v>
          </cell>
        </row>
        <row r="9260">
          <cell r="S9260">
            <v>0</v>
          </cell>
          <cell r="T9260">
            <v>0</v>
          </cell>
          <cell r="U9260">
            <v>0</v>
          </cell>
        </row>
        <row r="9261">
          <cell r="S9261">
            <v>0</v>
          </cell>
          <cell r="T9261">
            <v>0</v>
          </cell>
          <cell r="U9261">
            <v>0</v>
          </cell>
        </row>
        <row r="9262">
          <cell r="S9262">
            <v>0</v>
          </cell>
          <cell r="T9262">
            <v>0</v>
          </cell>
          <cell r="U9262">
            <v>0</v>
          </cell>
        </row>
        <row r="9263">
          <cell r="S9263">
            <v>0</v>
          </cell>
          <cell r="T9263">
            <v>0</v>
          </cell>
          <cell r="U9263">
            <v>0</v>
          </cell>
        </row>
        <row r="9264">
          <cell r="S9264">
            <v>0</v>
          </cell>
          <cell r="T9264">
            <v>0</v>
          </cell>
          <cell r="U9264">
            <v>0</v>
          </cell>
        </row>
        <row r="9265">
          <cell r="S9265">
            <v>0</v>
          </cell>
          <cell r="T9265">
            <v>0</v>
          </cell>
          <cell r="U9265">
            <v>0</v>
          </cell>
        </row>
        <row r="9266">
          <cell r="S9266">
            <v>0</v>
          </cell>
          <cell r="T9266">
            <v>0</v>
          </cell>
          <cell r="U9266">
            <v>0</v>
          </cell>
        </row>
        <row r="9267">
          <cell r="S9267">
            <v>0</v>
          </cell>
          <cell r="T9267">
            <v>0</v>
          </cell>
          <cell r="U9267">
            <v>0</v>
          </cell>
        </row>
        <row r="9268">
          <cell r="S9268">
            <v>0</v>
          </cell>
          <cell r="T9268">
            <v>0</v>
          </cell>
          <cell r="U9268">
            <v>0</v>
          </cell>
        </row>
        <row r="9269">
          <cell r="S9269">
            <v>0</v>
          </cell>
          <cell r="T9269">
            <v>0</v>
          </cell>
          <cell r="U9269">
            <v>0</v>
          </cell>
        </row>
        <row r="9270">
          <cell r="S9270">
            <v>0</v>
          </cell>
          <cell r="T9270">
            <v>0</v>
          </cell>
          <cell r="U9270">
            <v>0</v>
          </cell>
        </row>
        <row r="9271">
          <cell r="S9271">
            <v>0</v>
          </cell>
          <cell r="T9271">
            <v>0</v>
          </cell>
          <cell r="U9271">
            <v>0</v>
          </cell>
        </row>
        <row r="9272">
          <cell r="S9272">
            <v>0</v>
          </cell>
          <cell r="T9272">
            <v>0</v>
          </cell>
          <cell r="U9272">
            <v>0</v>
          </cell>
        </row>
        <row r="9273">
          <cell r="S9273">
            <v>0</v>
          </cell>
          <cell r="T9273">
            <v>0</v>
          </cell>
          <cell r="U9273">
            <v>0</v>
          </cell>
        </row>
        <row r="9274">
          <cell r="S9274">
            <v>0</v>
          </cell>
          <cell r="T9274">
            <v>0</v>
          </cell>
          <cell r="U9274">
            <v>0</v>
          </cell>
        </row>
        <row r="9275">
          <cell r="S9275">
            <v>0</v>
          </cell>
          <cell r="T9275">
            <v>0</v>
          </cell>
          <cell r="U9275">
            <v>0</v>
          </cell>
        </row>
        <row r="9276">
          <cell r="S9276">
            <v>0</v>
          </cell>
          <cell r="T9276">
            <v>0</v>
          </cell>
          <cell r="U9276">
            <v>0</v>
          </cell>
        </row>
        <row r="9277">
          <cell r="S9277">
            <v>0</v>
          </cell>
          <cell r="T9277">
            <v>0</v>
          </cell>
          <cell r="U9277">
            <v>0</v>
          </cell>
        </row>
        <row r="9278">
          <cell r="S9278">
            <v>0</v>
          </cell>
          <cell r="T9278">
            <v>0</v>
          </cell>
          <cell r="U9278">
            <v>0</v>
          </cell>
        </row>
        <row r="9279">
          <cell r="S9279">
            <v>0</v>
          </cell>
          <cell r="T9279">
            <v>0</v>
          </cell>
          <cell r="U9279">
            <v>0</v>
          </cell>
        </row>
        <row r="9280">
          <cell r="S9280">
            <v>0</v>
          </cell>
          <cell r="T9280">
            <v>0</v>
          </cell>
          <cell r="U9280">
            <v>0</v>
          </cell>
        </row>
        <row r="9281">
          <cell r="S9281">
            <v>0</v>
          </cell>
          <cell r="T9281">
            <v>0</v>
          </cell>
          <cell r="U9281">
            <v>0</v>
          </cell>
        </row>
        <row r="9282">
          <cell r="S9282">
            <v>0</v>
          </cell>
          <cell r="T9282">
            <v>0</v>
          </cell>
          <cell r="U9282">
            <v>0</v>
          </cell>
        </row>
        <row r="9283">
          <cell r="S9283">
            <v>0</v>
          </cell>
          <cell r="T9283">
            <v>0</v>
          </cell>
          <cell r="U9283">
            <v>0</v>
          </cell>
        </row>
        <row r="9284">
          <cell r="S9284">
            <v>0</v>
          </cell>
          <cell r="T9284">
            <v>0</v>
          </cell>
          <cell r="U9284">
            <v>0</v>
          </cell>
        </row>
        <row r="9285">
          <cell r="S9285">
            <v>0</v>
          </cell>
          <cell r="T9285">
            <v>0</v>
          </cell>
          <cell r="U9285">
            <v>0</v>
          </cell>
        </row>
        <row r="9286">
          <cell r="S9286">
            <v>0</v>
          </cell>
          <cell r="T9286">
            <v>0</v>
          </cell>
          <cell r="U9286">
            <v>0</v>
          </cell>
        </row>
        <row r="9287">
          <cell r="S9287">
            <v>0</v>
          </cell>
          <cell r="T9287">
            <v>0</v>
          </cell>
          <cell r="U9287">
            <v>0</v>
          </cell>
        </row>
        <row r="9288">
          <cell r="S9288">
            <v>0</v>
          </cell>
          <cell r="T9288">
            <v>0</v>
          </cell>
          <cell r="U9288">
            <v>0</v>
          </cell>
        </row>
        <row r="9289">
          <cell r="S9289">
            <v>0</v>
          </cell>
          <cell r="T9289">
            <v>0</v>
          </cell>
          <cell r="U9289">
            <v>0</v>
          </cell>
        </row>
        <row r="9290">
          <cell r="S9290">
            <v>0</v>
          </cell>
          <cell r="T9290">
            <v>0</v>
          </cell>
          <cell r="U9290">
            <v>0</v>
          </cell>
        </row>
        <row r="9291">
          <cell r="S9291">
            <v>0</v>
          </cell>
          <cell r="T9291">
            <v>0</v>
          </cell>
          <cell r="U9291">
            <v>0</v>
          </cell>
        </row>
        <row r="9292">
          <cell r="S9292">
            <v>0</v>
          </cell>
          <cell r="T9292">
            <v>0</v>
          </cell>
          <cell r="U9292">
            <v>0</v>
          </cell>
        </row>
        <row r="9293">
          <cell r="S9293">
            <v>0</v>
          </cell>
          <cell r="T9293">
            <v>0</v>
          </cell>
          <cell r="U9293">
            <v>0</v>
          </cell>
        </row>
        <row r="9294">
          <cell r="S9294">
            <v>0</v>
          </cell>
          <cell r="T9294">
            <v>0</v>
          </cell>
          <cell r="U9294">
            <v>0</v>
          </cell>
        </row>
        <row r="9295">
          <cell r="S9295">
            <v>0</v>
          </cell>
          <cell r="T9295">
            <v>0</v>
          </cell>
          <cell r="U9295">
            <v>0</v>
          </cell>
        </row>
        <row r="9296">
          <cell r="S9296">
            <v>0</v>
          </cell>
          <cell r="T9296">
            <v>0</v>
          </cell>
          <cell r="U9296">
            <v>0</v>
          </cell>
        </row>
        <row r="9297">
          <cell r="S9297">
            <v>0</v>
          </cell>
          <cell r="T9297">
            <v>0</v>
          </cell>
          <cell r="U9297">
            <v>0</v>
          </cell>
        </row>
        <row r="9298">
          <cell r="S9298">
            <v>0</v>
          </cell>
          <cell r="T9298">
            <v>0</v>
          </cell>
          <cell r="U9298">
            <v>0</v>
          </cell>
        </row>
        <row r="9299">
          <cell r="S9299">
            <v>0</v>
          </cell>
          <cell r="T9299">
            <v>0</v>
          </cell>
          <cell r="U9299">
            <v>0</v>
          </cell>
        </row>
        <row r="9300">
          <cell r="S9300">
            <v>0</v>
          </cell>
          <cell r="T9300">
            <v>0</v>
          </cell>
          <cell r="U9300">
            <v>0</v>
          </cell>
        </row>
        <row r="9301">
          <cell r="S9301">
            <v>0</v>
          </cell>
          <cell r="T9301">
            <v>0</v>
          </cell>
          <cell r="U9301">
            <v>0</v>
          </cell>
        </row>
        <row r="9302">
          <cell r="S9302">
            <v>0</v>
          </cell>
          <cell r="T9302">
            <v>0</v>
          </cell>
          <cell r="U9302">
            <v>0</v>
          </cell>
        </row>
        <row r="9303">
          <cell r="S9303">
            <v>0</v>
          </cell>
          <cell r="T9303">
            <v>0</v>
          </cell>
          <cell r="U9303">
            <v>0</v>
          </cell>
        </row>
        <row r="9304">
          <cell r="S9304">
            <v>0</v>
          </cell>
          <cell r="T9304">
            <v>0</v>
          </cell>
          <cell r="U9304">
            <v>0</v>
          </cell>
        </row>
        <row r="9305">
          <cell r="S9305">
            <v>0</v>
          </cell>
          <cell r="T9305">
            <v>0</v>
          </cell>
          <cell r="U9305">
            <v>0</v>
          </cell>
        </row>
        <row r="9306">
          <cell r="S9306">
            <v>0</v>
          </cell>
          <cell r="T9306">
            <v>0</v>
          </cell>
          <cell r="U9306">
            <v>0</v>
          </cell>
        </row>
        <row r="9307">
          <cell r="S9307">
            <v>0</v>
          </cell>
          <cell r="T9307">
            <v>0</v>
          </cell>
          <cell r="U9307">
            <v>0</v>
          </cell>
        </row>
        <row r="9308">
          <cell r="S9308">
            <v>0</v>
          </cell>
          <cell r="T9308">
            <v>0</v>
          </cell>
          <cell r="U9308">
            <v>0</v>
          </cell>
        </row>
        <row r="9309">
          <cell r="S9309">
            <v>0</v>
          </cell>
          <cell r="T9309">
            <v>0</v>
          </cell>
          <cell r="U9309">
            <v>0</v>
          </cell>
        </row>
        <row r="9310">
          <cell r="S9310">
            <v>0</v>
          </cell>
          <cell r="T9310">
            <v>0</v>
          </cell>
          <cell r="U9310">
            <v>0</v>
          </cell>
        </row>
        <row r="9311">
          <cell r="S9311">
            <v>0</v>
          </cell>
          <cell r="T9311">
            <v>0</v>
          </cell>
          <cell r="U9311">
            <v>0</v>
          </cell>
        </row>
        <row r="9312">
          <cell r="S9312">
            <v>0</v>
          </cell>
          <cell r="T9312">
            <v>0</v>
          </cell>
          <cell r="U9312">
            <v>0</v>
          </cell>
        </row>
        <row r="9313">
          <cell r="S9313">
            <v>0</v>
          </cell>
          <cell r="T9313">
            <v>0</v>
          </cell>
          <cell r="U9313">
            <v>0</v>
          </cell>
        </row>
        <row r="9314">
          <cell r="S9314">
            <v>0</v>
          </cell>
          <cell r="T9314">
            <v>0</v>
          </cell>
          <cell r="U9314">
            <v>0</v>
          </cell>
        </row>
        <row r="9315">
          <cell r="S9315">
            <v>0</v>
          </cell>
          <cell r="T9315">
            <v>0</v>
          </cell>
          <cell r="U9315">
            <v>0</v>
          </cell>
        </row>
        <row r="9316">
          <cell r="S9316">
            <v>0</v>
          </cell>
          <cell r="T9316">
            <v>0</v>
          </cell>
          <cell r="U9316">
            <v>0</v>
          </cell>
        </row>
        <row r="9317">
          <cell r="S9317">
            <v>0</v>
          </cell>
          <cell r="T9317">
            <v>0</v>
          </cell>
          <cell r="U9317">
            <v>0</v>
          </cell>
        </row>
        <row r="9318">
          <cell r="S9318">
            <v>0</v>
          </cell>
          <cell r="T9318">
            <v>0</v>
          </cell>
          <cell r="U9318">
            <v>0</v>
          </cell>
        </row>
        <row r="9319">
          <cell r="S9319">
            <v>0</v>
          </cell>
          <cell r="T9319">
            <v>0</v>
          </cell>
          <cell r="U9319">
            <v>0</v>
          </cell>
        </row>
        <row r="9320">
          <cell r="S9320">
            <v>0</v>
          </cell>
          <cell r="T9320">
            <v>0</v>
          </cell>
          <cell r="U9320">
            <v>0</v>
          </cell>
        </row>
        <row r="9321">
          <cell r="S9321">
            <v>0</v>
          </cell>
          <cell r="T9321">
            <v>0</v>
          </cell>
          <cell r="U9321">
            <v>0</v>
          </cell>
        </row>
        <row r="9322">
          <cell r="S9322">
            <v>0</v>
          </cell>
          <cell r="T9322">
            <v>0</v>
          </cell>
          <cell r="U9322">
            <v>0</v>
          </cell>
        </row>
        <row r="9323">
          <cell r="S9323">
            <v>0</v>
          </cell>
          <cell r="T9323">
            <v>0</v>
          </cell>
          <cell r="U9323">
            <v>0</v>
          </cell>
        </row>
        <row r="9324">
          <cell r="S9324">
            <v>0</v>
          </cell>
          <cell r="T9324">
            <v>0</v>
          </cell>
          <cell r="U9324">
            <v>0</v>
          </cell>
        </row>
        <row r="9325">
          <cell r="S9325">
            <v>0</v>
          </cell>
          <cell r="T9325">
            <v>0</v>
          </cell>
          <cell r="U9325">
            <v>0</v>
          </cell>
        </row>
        <row r="9326">
          <cell r="S9326">
            <v>0</v>
          </cell>
          <cell r="T9326">
            <v>0</v>
          </cell>
          <cell r="U9326">
            <v>0</v>
          </cell>
        </row>
        <row r="9327">
          <cell r="S9327">
            <v>0</v>
          </cell>
          <cell r="T9327">
            <v>0</v>
          </cell>
          <cell r="U9327">
            <v>0</v>
          </cell>
        </row>
        <row r="9328">
          <cell r="S9328">
            <v>0</v>
          </cell>
          <cell r="T9328">
            <v>0</v>
          </cell>
          <cell r="U9328">
            <v>0</v>
          </cell>
        </row>
        <row r="9329">
          <cell r="S9329">
            <v>0</v>
          </cell>
          <cell r="T9329">
            <v>0</v>
          </cell>
          <cell r="U9329">
            <v>0</v>
          </cell>
        </row>
        <row r="9330">
          <cell r="S9330">
            <v>0</v>
          </cell>
          <cell r="T9330">
            <v>0</v>
          </cell>
          <cell r="U9330">
            <v>0</v>
          </cell>
        </row>
        <row r="9331">
          <cell r="S9331">
            <v>0</v>
          </cell>
          <cell r="T9331">
            <v>0</v>
          </cell>
          <cell r="U9331">
            <v>0</v>
          </cell>
        </row>
        <row r="9332">
          <cell r="S9332">
            <v>0</v>
          </cell>
          <cell r="T9332">
            <v>0</v>
          </cell>
          <cell r="U9332">
            <v>0</v>
          </cell>
        </row>
        <row r="9333">
          <cell r="S9333">
            <v>0</v>
          </cell>
          <cell r="T9333">
            <v>0</v>
          </cell>
          <cell r="U9333">
            <v>0</v>
          </cell>
        </row>
        <row r="9334">
          <cell r="S9334">
            <v>0</v>
          </cell>
          <cell r="T9334">
            <v>0</v>
          </cell>
          <cell r="U9334">
            <v>0</v>
          </cell>
        </row>
        <row r="9335">
          <cell r="S9335">
            <v>0</v>
          </cell>
          <cell r="T9335">
            <v>0</v>
          </cell>
          <cell r="U9335">
            <v>0</v>
          </cell>
        </row>
        <row r="9336">
          <cell r="S9336">
            <v>0</v>
          </cell>
          <cell r="T9336">
            <v>0</v>
          </cell>
          <cell r="U9336">
            <v>0</v>
          </cell>
        </row>
        <row r="9337">
          <cell r="S9337">
            <v>0</v>
          </cell>
          <cell r="T9337">
            <v>0</v>
          </cell>
          <cell r="U9337">
            <v>0</v>
          </cell>
        </row>
        <row r="9338">
          <cell r="S9338">
            <v>0</v>
          </cell>
          <cell r="T9338">
            <v>0</v>
          </cell>
          <cell r="U9338">
            <v>0</v>
          </cell>
        </row>
        <row r="9339">
          <cell r="S9339">
            <v>0</v>
          </cell>
          <cell r="T9339">
            <v>0</v>
          </cell>
          <cell r="U9339">
            <v>0</v>
          </cell>
        </row>
        <row r="9340">
          <cell r="S9340">
            <v>0</v>
          </cell>
          <cell r="T9340">
            <v>0</v>
          </cell>
          <cell r="U9340">
            <v>0</v>
          </cell>
        </row>
        <row r="9341">
          <cell r="S9341">
            <v>0</v>
          </cell>
          <cell r="T9341">
            <v>0</v>
          </cell>
          <cell r="U9341">
            <v>0</v>
          </cell>
        </row>
        <row r="9342">
          <cell r="S9342">
            <v>0</v>
          </cell>
          <cell r="T9342">
            <v>0</v>
          </cell>
          <cell r="U9342">
            <v>0</v>
          </cell>
        </row>
        <row r="9343">
          <cell r="S9343">
            <v>0</v>
          </cell>
          <cell r="T9343">
            <v>0</v>
          </cell>
          <cell r="U9343">
            <v>0</v>
          </cell>
        </row>
        <row r="9344">
          <cell r="S9344">
            <v>0</v>
          </cell>
          <cell r="T9344">
            <v>0</v>
          </cell>
          <cell r="U9344">
            <v>0</v>
          </cell>
        </row>
        <row r="9345">
          <cell r="S9345">
            <v>0</v>
          </cell>
          <cell r="T9345">
            <v>0</v>
          </cell>
          <cell r="U9345">
            <v>0</v>
          </cell>
        </row>
        <row r="9346">
          <cell r="S9346">
            <v>0</v>
          </cell>
          <cell r="T9346">
            <v>0</v>
          </cell>
          <cell r="U9346">
            <v>0</v>
          </cell>
        </row>
        <row r="9347">
          <cell r="S9347">
            <v>0</v>
          </cell>
          <cell r="T9347">
            <v>0</v>
          </cell>
          <cell r="U9347">
            <v>0</v>
          </cell>
        </row>
        <row r="9348">
          <cell r="S9348">
            <v>0</v>
          </cell>
          <cell r="T9348">
            <v>0</v>
          </cell>
          <cell r="U9348">
            <v>0</v>
          </cell>
        </row>
        <row r="9349">
          <cell r="S9349">
            <v>0</v>
          </cell>
          <cell r="T9349">
            <v>0</v>
          </cell>
          <cell r="U9349">
            <v>0</v>
          </cell>
        </row>
        <row r="9350">
          <cell r="S9350">
            <v>0</v>
          </cell>
          <cell r="T9350">
            <v>0</v>
          </cell>
          <cell r="U9350">
            <v>0</v>
          </cell>
        </row>
        <row r="9351">
          <cell r="S9351">
            <v>0</v>
          </cell>
          <cell r="T9351">
            <v>0</v>
          </cell>
          <cell r="U9351">
            <v>0</v>
          </cell>
        </row>
        <row r="9352">
          <cell r="S9352">
            <v>0</v>
          </cell>
          <cell r="T9352">
            <v>0</v>
          </cell>
          <cell r="U9352">
            <v>0</v>
          </cell>
        </row>
        <row r="9353">
          <cell r="S9353">
            <v>0</v>
          </cell>
          <cell r="T9353">
            <v>0</v>
          </cell>
          <cell r="U9353">
            <v>0</v>
          </cell>
        </row>
        <row r="9354">
          <cell r="S9354">
            <v>0</v>
          </cell>
          <cell r="T9354">
            <v>0</v>
          </cell>
          <cell r="U9354">
            <v>0</v>
          </cell>
        </row>
        <row r="9355">
          <cell r="S9355">
            <v>0</v>
          </cell>
          <cell r="T9355">
            <v>0</v>
          </cell>
          <cell r="U9355">
            <v>0</v>
          </cell>
        </row>
        <row r="9356">
          <cell r="S9356">
            <v>0</v>
          </cell>
          <cell r="T9356">
            <v>0</v>
          </cell>
          <cell r="U9356">
            <v>0</v>
          </cell>
        </row>
        <row r="9357">
          <cell r="S9357">
            <v>0</v>
          </cell>
          <cell r="T9357">
            <v>0</v>
          </cell>
          <cell r="U9357">
            <v>0</v>
          </cell>
        </row>
        <row r="9358">
          <cell r="S9358">
            <v>0</v>
          </cell>
          <cell r="T9358">
            <v>0</v>
          </cell>
          <cell r="U9358">
            <v>0</v>
          </cell>
        </row>
        <row r="9359">
          <cell r="S9359">
            <v>0</v>
          </cell>
          <cell r="T9359">
            <v>0</v>
          </cell>
          <cell r="U9359">
            <v>0</v>
          </cell>
        </row>
        <row r="9360">
          <cell r="S9360">
            <v>0</v>
          </cell>
          <cell r="T9360">
            <v>0</v>
          </cell>
          <cell r="U9360">
            <v>0</v>
          </cell>
        </row>
        <row r="9361">
          <cell r="S9361">
            <v>0</v>
          </cell>
          <cell r="T9361">
            <v>0</v>
          </cell>
          <cell r="U9361">
            <v>0</v>
          </cell>
        </row>
        <row r="9362">
          <cell r="S9362">
            <v>0</v>
          </cell>
          <cell r="T9362">
            <v>0</v>
          </cell>
          <cell r="U9362">
            <v>0</v>
          </cell>
        </row>
        <row r="9363">
          <cell r="S9363">
            <v>0</v>
          </cell>
          <cell r="T9363">
            <v>0</v>
          </cell>
          <cell r="U9363">
            <v>0</v>
          </cell>
        </row>
        <row r="9364">
          <cell r="S9364">
            <v>0</v>
          </cell>
          <cell r="T9364">
            <v>0</v>
          </cell>
          <cell r="U9364">
            <v>0</v>
          </cell>
        </row>
        <row r="9365">
          <cell r="S9365">
            <v>0</v>
          </cell>
          <cell r="T9365">
            <v>0</v>
          </cell>
          <cell r="U9365">
            <v>0</v>
          </cell>
        </row>
        <row r="9366">
          <cell r="S9366">
            <v>0</v>
          </cell>
          <cell r="T9366">
            <v>0</v>
          </cell>
          <cell r="U9366">
            <v>0</v>
          </cell>
        </row>
        <row r="9367">
          <cell r="S9367">
            <v>0</v>
          </cell>
          <cell r="T9367">
            <v>0</v>
          </cell>
          <cell r="U9367">
            <v>0</v>
          </cell>
        </row>
        <row r="9368">
          <cell r="S9368">
            <v>0</v>
          </cell>
          <cell r="T9368">
            <v>0</v>
          </cell>
          <cell r="U9368">
            <v>0</v>
          </cell>
        </row>
        <row r="9369">
          <cell r="S9369">
            <v>0</v>
          </cell>
          <cell r="T9369">
            <v>0</v>
          </cell>
          <cell r="U9369">
            <v>0</v>
          </cell>
        </row>
        <row r="9370">
          <cell r="S9370">
            <v>0</v>
          </cell>
          <cell r="T9370">
            <v>0</v>
          </cell>
          <cell r="U9370">
            <v>0</v>
          </cell>
        </row>
        <row r="9371">
          <cell r="S9371">
            <v>0</v>
          </cell>
          <cell r="T9371">
            <v>0</v>
          </cell>
          <cell r="U9371">
            <v>0</v>
          </cell>
        </row>
        <row r="9372">
          <cell r="S9372">
            <v>0</v>
          </cell>
          <cell r="T9372">
            <v>0</v>
          </cell>
          <cell r="U9372">
            <v>0</v>
          </cell>
        </row>
        <row r="9373">
          <cell r="S9373">
            <v>0</v>
          </cell>
          <cell r="T9373">
            <v>0</v>
          </cell>
          <cell r="U9373">
            <v>0</v>
          </cell>
        </row>
        <row r="9374">
          <cell r="S9374">
            <v>0</v>
          </cell>
          <cell r="T9374">
            <v>0</v>
          </cell>
          <cell r="U9374">
            <v>0</v>
          </cell>
        </row>
        <row r="9375">
          <cell r="S9375">
            <v>0</v>
          </cell>
          <cell r="T9375">
            <v>0</v>
          </cell>
          <cell r="U9375">
            <v>0</v>
          </cell>
        </row>
        <row r="9376">
          <cell r="S9376">
            <v>0</v>
          </cell>
          <cell r="T9376">
            <v>0</v>
          </cell>
          <cell r="U9376">
            <v>0</v>
          </cell>
        </row>
        <row r="9377">
          <cell r="S9377">
            <v>0</v>
          </cell>
          <cell r="T9377">
            <v>0</v>
          </cell>
          <cell r="U9377">
            <v>0</v>
          </cell>
        </row>
        <row r="9378">
          <cell r="S9378">
            <v>0</v>
          </cell>
          <cell r="T9378">
            <v>0</v>
          </cell>
          <cell r="U9378">
            <v>0</v>
          </cell>
        </row>
        <row r="9379">
          <cell r="S9379">
            <v>0</v>
          </cell>
          <cell r="T9379">
            <v>0</v>
          </cell>
          <cell r="U9379">
            <v>0</v>
          </cell>
        </row>
        <row r="9380">
          <cell r="S9380">
            <v>0</v>
          </cell>
          <cell r="T9380">
            <v>0</v>
          </cell>
          <cell r="U9380">
            <v>0</v>
          </cell>
        </row>
        <row r="9381">
          <cell r="S9381">
            <v>0</v>
          </cell>
          <cell r="T9381">
            <v>0</v>
          </cell>
          <cell r="U9381">
            <v>0</v>
          </cell>
        </row>
        <row r="9382">
          <cell r="S9382">
            <v>0</v>
          </cell>
          <cell r="T9382">
            <v>0</v>
          </cell>
          <cell r="U9382">
            <v>0</v>
          </cell>
        </row>
        <row r="9383">
          <cell r="S9383">
            <v>0</v>
          </cell>
          <cell r="T9383">
            <v>0</v>
          </cell>
          <cell r="U9383">
            <v>0</v>
          </cell>
        </row>
        <row r="9384">
          <cell r="S9384">
            <v>0</v>
          </cell>
          <cell r="T9384">
            <v>0</v>
          </cell>
          <cell r="U9384">
            <v>0</v>
          </cell>
        </row>
        <row r="9385">
          <cell r="S9385">
            <v>0</v>
          </cell>
          <cell r="T9385">
            <v>0</v>
          </cell>
          <cell r="U9385">
            <v>0</v>
          </cell>
        </row>
        <row r="9386">
          <cell r="S9386">
            <v>0</v>
          </cell>
          <cell r="T9386">
            <v>0</v>
          </cell>
          <cell r="U9386">
            <v>0</v>
          </cell>
        </row>
        <row r="9387">
          <cell r="S9387">
            <v>0</v>
          </cell>
          <cell r="T9387">
            <v>0</v>
          </cell>
          <cell r="U9387">
            <v>0</v>
          </cell>
        </row>
        <row r="9388">
          <cell r="S9388">
            <v>0</v>
          </cell>
          <cell r="T9388">
            <v>0</v>
          </cell>
          <cell r="U9388">
            <v>0</v>
          </cell>
        </row>
        <row r="9389">
          <cell r="S9389">
            <v>0</v>
          </cell>
          <cell r="T9389">
            <v>0</v>
          </cell>
          <cell r="U9389">
            <v>0</v>
          </cell>
        </row>
        <row r="9390">
          <cell r="S9390">
            <v>0</v>
          </cell>
          <cell r="T9390">
            <v>0</v>
          </cell>
          <cell r="U9390">
            <v>0</v>
          </cell>
        </row>
        <row r="9391">
          <cell r="S9391">
            <v>0</v>
          </cell>
          <cell r="T9391">
            <v>0</v>
          </cell>
          <cell r="U9391">
            <v>0</v>
          </cell>
        </row>
        <row r="9392">
          <cell r="S9392">
            <v>0</v>
          </cell>
          <cell r="T9392">
            <v>0</v>
          </cell>
          <cell r="U9392">
            <v>0</v>
          </cell>
        </row>
        <row r="9393">
          <cell r="S9393">
            <v>0</v>
          </cell>
          <cell r="T9393">
            <v>0</v>
          </cell>
          <cell r="U9393">
            <v>0</v>
          </cell>
        </row>
        <row r="9394">
          <cell r="S9394">
            <v>0</v>
          </cell>
          <cell r="T9394">
            <v>0</v>
          </cell>
          <cell r="U9394">
            <v>0</v>
          </cell>
        </row>
        <row r="9395">
          <cell r="S9395">
            <v>0</v>
          </cell>
          <cell r="T9395">
            <v>0</v>
          </cell>
          <cell r="U9395">
            <v>0</v>
          </cell>
        </row>
        <row r="9396">
          <cell r="S9396">
            <v>0</v>
          </cell>
          <cell r="T9396">
            <v>0</v>
          </cell>
          <cell r="U9396">
            <v>0</v>
          </cell>
        </row>
        <row r="9397">
          <cell r="S9397">
            <v>0</v>
          </cell>
          <cell r="T9397">
            <v>0</v>
          </cell>
          <cell r="U9397">
            <v>0</v>
          </cell>
        </row>
        <row r="9398">
          <cell r="S9398">
            <v>0</v>
          </cell>
          <cell r="T9398">
            <v>0</v>
          </cell>
          <cell r="U9398">
            <v>0</v>
          </cell>
        </row>
        <row r="9399">
          <cell r="S9399">
            <v>0</v>
          </cell>
          <cell r="T9399">
            <v>0</v>
          </cell>
          <cell r="U9399">
            <v>0</v>
          </cell>
        </row>
        <row r="9400">
          <cell r="S9400">
            <v>0</v>
          </cell>
          <cell r="T9400">
            <v>0</v>
          </cell>
          <cell r="U9400">
            <v>0</v>
          </cell>
        </row>
        <row r="9401">
          <cell r="S9401">
            <v>0</v>
          </cell>
          <cell r="T9401">
            <v>0</v>
          </cell>
          <cell r="U9401">
            <v>0</v>
          </cell>
        </row>
        <row r="9402">
          <cell r="S9402">
            <v>0</v>
          </cell>
          <cell r="T9402">
            <v>0</v>
          </cell>
          <cell r="U9402">
            <v>0</v>
          </cell>
        </row>
        <row r="9403">
          <cell r="S9403">
            <v>0</v>
          </cell>
          <cell r="T9403">
            <v>0</v>
          </cell>
          <cell r="U9403">
            <v>0</v>
          </cell>
        </row>
        <row r="9404">
          <cell r="S9404">
            <v>0</v>
          </cell>
          <cell r="T9404">
            <v>0</v>
          </cell>
          <cell r="U9404">
            <v>0</v>
          </cell>
        </row>
        <row r="9405">
          <cell r="S9405">
            <v>0</v>
          </cell>
          <cell r="T9405">
            <v>0</v>
          </cell>
          <cell r="U9405">
            <v>0</v>
          </cell>
        </row>
        <row r="9406">
          <cell r="S9406">
            <v>0</v>
          </cell>
          <cell r="T9406">
            <v>0</v>
          </cell>
          <cell r="U9406">
            <v>0</v>
          </cell>
        </row>
        <row r="9407">
          <cell r="S9407">
            <v>0</v>
          </cell>
          <cell r="T9407">
            <v>0</v>
          </cell>
          <cell r="U9407">
            <v>0</v>
          </cell>
        </row>
        <row r="9408">
          <cell r="S9408">
            <v>0</v>
          </cell>
          <cell r="T9408">
            <v>0</v>
          </cell>
          <cell r="U9408">
            <v>0</v>
          </cell>
        </row>
        <row r="9409">
          <cell r="S9409">
            <v>0</v>
          </cell>
          <cell r="T9409">
            <v>0</v>
          </cell>
          <cell r="U9409">
            <v>0</v>
          </cell>
        </row>
        <row r="9410">
          <cell r="S9410">
            <v>0</v>
          </cell>
          <cell r="T9410">
            <v>0</v>
          </cell>
          <cell r="U9410">
            <v>0</v>
          </cell>
        </row>
        <row r="9411">
          <cell r="S9411">
            <v>0</v>
          </cell>
          <cell r="T9411">
            <v>0</v>
          </cell>
          <cell r="U9411">
            <v>0</v>
          </cell>
        </row>
        <row r="9412">
          <cell r="S9412">
            <v>0</v>
          </cell>
          <cell r="T9412">
            <v>0</v>
          </cell>
          <cell r="U9412">
            <v>0</v>
          </cell>
        </row>
        <row r="9413">
          <cell r="S9413">
            <v>0</v>
          </cell>
          <cell r="T9413">
            <v>0</v>
          </cell>
          <cell r="U9413">
            <v>0</v>
          </cell>
        </row>
        <row r="9414">
          <cell r="S9414">
            <v>0</v>
          </cell>
          <cell r="T9414">
            <v>0</v>
          </cell>
          <cell r="U9414">
            <v>0</v>
          </cell>
        </row>
        <row r="9415">
          <cell r="S9415">
            <v>0</v>
          </cell>
          <cell r="T9415">
            <v>0</v>
          </cell>
          <cell r="U9415">
            <v>0</v>
          </cell>
        </row>
        <row r="9416">
          <cell r="S9416">
            <v>0</v>
          </cell>
          <cell r="T9416">
            <v>0</v>
          </cell>
          <cell r="U9416">
            <v>0</v>
          </cell>
        </row>
        <row r="9417">
          <cell r="S9417">
            <v>0</v>
          </cell>
          <cell r="T9417">
            <v>0</v>
          </cell>
          <cell r="U9417">
            <v>0</v>
          </cell>
        </row>
        <row r="9418">
          <cell r="S9418">
            <v>0</v>
          </cell>
          <cell r="T9418">
            <v>0</v>
          </cell>
          <cell r="U9418">
            <v>0</v>
          </cell>
        </row>
        <row r="9419">
          <cell r="S9419">
            <v>0</v>
          </cell>
          <cell r="T9419">
            <v>0</v>
          </cell>
          <cell r="U9419">
            <v>0</v>
          </cell>
        </row>
        <row r="9420">
          <cell r="S9420">
            <v>0</v>
          </cell>
          <cell r="T9420">
            <v>0</v>
          </cell>
          <cell r="U9420">
            <v>0</v>
          </cell>
        </row>
        <row r="9421">
          <cell r="S9421">
            <v>0</v>
          </cell>
          <cell r="T9421">
            <v>0</v>
          </cell>
          <cell r="U9421">
            <v>0</v>
          </cell>
        </row>
        <row r="9422">
          <cell r="S9422">
            <v>0</v>
          </cell>
          <cell r="T9422">
            <v>0</v>
          </cell>
          <cell r="U9422">
            <v>0</v>
          </cell>
        </row>
        <row r="9423">
          <cell r="S9423">
            <v>0</v>
          </cell>
          <cell r="T9423">
            <v>0</v>
          </cell>
          <cell r="U9423">
            <v>0</v>
          </cell>
        </row>
        <row r="9424">
          <cell r="S9424">
            <v>0</v>
          </cell>
          <cell r="T9424">
            <v>0</v>
          </cell>
          <cell r="U9424">
            <v>0</v>
          </cell>
        </row>
        <row r="9425">
          <cell r="S9425">
            <v>0</v>
          </cell>
          <cell r="T9425">
            <v>0</v>
          </cell>
          <cell r="U9425">
            <v>0</v>
          </cell>
        </row>
        <row r="9426">
          <cell r="S9426">
            <v>0</v>
          </cell>
          <cell r="T9426">
            <v>0</v>
          </cell>
          <cell r="U9426">
            <v>0</v>
          </cell>
        </row>
        <row r="9427">
          <cell r="S9427">
            <v>0</v>
          </cell>
          <cell r="T9427">
            <v>0</v>
          </cell>
          <cell r="U9427">
            <v>0</v>
          </cell>
        </row>
        <row r="9428">
          <cell r="S9428">
            <v>0</v>
          </cell>
          <cell r="T9428">
            <v>0</v>
          </cell>
          <cell r="U9428">
            <v>0</v>
          </cell>
        </row>
        <row r="9429">
          <cell r="S9429">
            <v>0</v>
          </cell>
          <cell r="T9429">
            <v>0</v>
          </cell>
          <cell r="U9429">
            <v>0</v>
          </cell>
        </row>
        <row r="9430">
          <cell r="S9430">
            <v>0</v>
          </cell>
          <cell r="T9430">
            <v>0</v>
          </cell>
          <cell r="U9430">
            <v>0</v>
          </cell>
        </row>
        <row r="9431">
          <cell r="S9431">
            <v>0</v>
          </cell>
          <cell r="T9431">
            <v>0</v>
          </cell>
          <cell r="U9431">
            <v>0</v>
          </cell>
        </row>
        <row r="9432">
          <cell r="S9432">
            <v>0</v>
          </cell>
          <cell r="T9432">
            <v>0</v>
          </cell>
          <cell r="U9432">
            <v>0</v>
          </cell>
        </row>
        <row r="9433">
          <cell r="S9433">
            <v>0</v>
          </cell>
          <cell r="T9433">
            <v>0</v>
          </cell>
          <cell r="U9433">
            <v>0</v>
          </cell>
        </row>
        <row r="9434">
          <cell r="S9434">
            <v>0</v>
          </cell>
          <cell r="T9434">
            <v>0</v>
          </cell>
          <cell r="U9434">
            <v>0</v>
          </cell>
        </row>
        <row r="9435">
          <cell r="S9435">
            <v>0</v>
          </cell>
          <cell r="T9435">
            <v>0</v>
          </cell>
          <cell r="U9435">
            <v>0</v>
          </cell>
        </row>
        <row r="9436">
          <cell r="S9436">
            <v>0</v>
          </cell>
          <cell r="T9436">
            <v>0</v>
          </cell>
          <cell r="U9436">
            <v>0</v>
          </cell>
        </row>
        <row r="9437">
          <cell r="S9437">
            <v>0</v>
          </cell>
          <cell r="T9437">
            <v>0</v>
          </cell>
          <cell r="U9437">
            <v>0</v>
          </cell>
        </row>
        <row r="9438">
          <cell r="S9438">
            <v>0</v>
          </cell>
          <cell r="T9438">
            <v>0</v>
          </cell>
          <cell r="U9438">
            <v>0</v>
          </cell>
        </row>
        <row r="9439">
          <cell r="S9439">
            <v>0</v>
          </cell>
          <cell r="T9439">
            <v>0</v>
          </cell>
          <cell r="U9439">
            <v>0</v>
          </cell>
        </row>
        <row r="9440">
          <cell r="S9440">
            <v>0</v>
          </cell>
          <cell r="T9440">
            <v>0</v>
          </cell>
          <cell r="U9440">
            <v>0</v>
          </cell>
        </row>
        <row r="9441">
          <cell r="S9441">
            <v>0</v>
          </cell>
          <cell r="T9441">
            <v>0</v>
          </cell>
          <cell r="U9441">
            <v>0</v>
          </cell>
        </row>
        <row r="9442">
          <cell r="S9442">
            <v>0</v>
          </cell>
          <cell r="T9442">
            <v>0</v>
          </cell>
          <cell r="U9442">
            <v>0</v>
          </cell>
        </row>
        <row r="9443">
          <cell r="S9443">
            <v>0</v>
          </cell>
          <cell r="T9443">
            <v>0</v>
          </cell>
          <cell r="U9443">
            <v>0</v>
          </cell>
        </row>
        <row r="9444">
          <cell r="S9444">
            <v>0</v>
          </cell>
          <cell r="T9444">
            <v>0</v>
          </cell>
          <cell r="U9444">
            <v>0</v>
          </cell>
        </row>
        <row r="9445">
          <cell r="S9445">
            <v>0</v>
          </cell>
          <cell r="T9445">
            <v>0</v>
          </cell>
          <cell r="U9445">
            <v>0</v>
          </cell>
        </row>
        <row r="9446">
          <cell r="S9446">
            <v>0</v>
          </cell>
          <cell r="T9446">
            <v>0</v>
          </cell>
          <cell r="U9446">
            <v>0</v>
          </cell>
        </row>
        <row r="9447">
          <cell r="S9447">
            <v>0</v>
          </cell>
          <cell r="T9447">
            <v>0</v>
          </cell>
          <cell r="U9447">
            <v>0</v>
          </cell>
        </row>
        <row r="9448">
          <cell r="S9448">
            <v>0</v>
          </cell>
          <cell r="T9448">
            <v>0</v>
          </cell>
          <cell r="U9448">
            <v>0</v>
          </cell>
        </row>
        <row r="9449">
          <cell r="S9449">
            <v>0</v>
          </cell>
          <cell r="T9449">
            <v>0</v>
          </cell>
          <cell r="U9449">
            <v>0</v>
          </cell>
        </row>
        <row r="9450">
          <cell r="S9450">
            <v>0</v>
          </cell>
          <cell r="T9450">
            <v>0</v>
          </cell>
          <cell r="U9450">
            <v>0</v>
          </cell>
        </row>
        <row r="9451">
          <cell r="S9451">
            <v>0</v>
          </cell>
          <cell r="T9451">
            <v>0</v>
          </cell>
          <cell r="U9451">
            <v>0</v>
          </cell>
        </row>
        <row r="9452">
          <cell r="S9452">
            <v>0</v>
          </cell>
          <cell r="T9452">
            <v>0</v>
          </cell>
          <cell r="U9452">
            <v>0</v>
          </cell>
        </row>
        <row r="9453">
          <cell r="S9453">
            <v>0</v>
          </cell>
          <cell r="T9453">
            <v>0</v>
          </cell>
          <cell r="U9453">
            <v>0</v>
          </cell>
        </row>
        <row r="9454">
          <cell r="S9454">
            <v>0</v>
          </cell>
          <cell r="T9454">
            <v>0</v>
          </cell>
          <cell r="U9454">
            <v>0</v>
          </cell>
        </row>
        <row r="9455">
          <cell r="S9455">
            <v>0</v>
          </cell>
          <cell r="T9455">
            <v>0</v>
          </cell>
          <cell r="U9455">
            <v>0</v>
          </cell>
        </row>
        <row r="9456">
          <cell r="S9456">
            <v>0</v>
          </cell>
          <cell r="T9456">
            <v>0</v>
          </cell>
          <cell r="U9456">
            <v>0</v>
          </cell>
        </row>
        <row r="9457">
          <cell r="S9457">
            <v>0</v>
          </cell>
          <cell r="T9457">
            <v>0</v>
          </cell>
          <cell r="U9457">
            <v>0</v>
          </cell>
        </row>
        <row r="9458">
          <cell r="S9458">
            <v>0</v>
          </cell>
          <cell r="T9458">
            <v>0</v>
          </cell>
          <cell r="U9458">
            <v>0</v>
          </cell>
        </row>
        <row r="9459">
          <cell r="S9459">
            <v>0</v>
          </cell>
          <cell r="T9459">
            <v>0</v>
          </cell>
          <cell r="U9459">
            <v>0</v>
          </cell>
        </row>
        <row r="9460">
          <cell r="S9460">
            <v>0</v>
          </cell>
          <cell r="T9460">
            <v>0</v>
          </cell>
          <cell r="U9460">
            <v>0</v>
          </cell>
        </row>
        <row r="9461">
          <cell r="S9461">
            <v>0</v>
          </cell>
          <cell r="T9461">
            <v>0</v>
          </cell>
          <cell r="U9461">
            <v>0</v>
          </cell>
        </row>
        <row r="9462">
          <cell r="S9462">
            <v>0</v>
          </cell>
          <cell r="T9462">
            <v>0</v>
          </cell>
          <cell r="U9462">
            <v>0</v>
          </cell>
        </row>
        <row r="9463">
          <cell r="S9463">
            <v>0</v>
          </cell>
          <cell r="T9463">
            <v>0</v>
          </cell>
          <cell r="U9463">
            <v>0</v>
          </cell>
        </row>
        <row r="9464">
          <cell r="S9464">
            <v>0</v>
          </cell>
          <cell r="T9464">
            <v>0</v>
          </cell>
          <cell r="U9464">
            <v>0</v>
          </cell>
        </row>
        <row r="9465">
          <cell r="S9465">
            <v>0</v>
          </cell>
          <cell r="T9465">
            <v>0</v>
          </cell>
          <cell r="U9465">
            <v>0</v>
          </cell>
        </row>
        <row r="9466">
          <cell r="S9466">
            <v>0</v>
          </cell>
          <cell r="T9466">
            <v>0</v>
          </cell>
          <cell r="U9466">
            <v>0</v>
          </cell>
        </row>
        <row r="9467">
          <cell r="S9467">
            <v>0</v>
          </cell>
          <cell r="T9467">
            <v>0</v>
          </cell>
          <cell r="U9467">
            <v>0</v>
          </cell>
        </row>
        <row r="9468">
          <cell r="S9468">
            <v>0</v>
          </cell>
          <cell r="T9468">
            <v>0</v>
          </cell>
          <cell r="U9468">
            <v>0</v>
          </cell>
        </row>
        <row r="9469">
          <cell r="S9469">
            <v>0</v>
          </cell>
          <cell r="T9469">
            <v>0</v>
          </cell>
          <cell r="U9469">
            <v>0</v>
          </cell>
        </row>
        <row r="9470">
          <cell r="S9470">
            <v>0</v>
          </cell>
          <cell r="T9470">
            <v>0</v>
          </cell>
          <cell r="U9470">
            <v>0</v>
          </cell>
        </row>
        <row r="9471">
          <cell r="S9471">
            <v>0</v>
          </cell>
          <cell r="T9471">
            <v>0</v>
          </cell>
          <cell r="U9471">
            <v>0</v>
          </cell>
        </row>
        <row r="9472">
          <cell r="S9472">
            <v>0</v>
          </cell>
          <cell r="T9472">
            <v>0</v>
          </cell>
          <cell r="U9472">
            <v>0</v>
          </cell>
        </row>
        <row r="9473">
          <cell r="S9473">
            <v>0</v>
          </cell>
          <cell r="T9473">
            <v>0</v>
          </cell>
          <cell r="U9473">
            <v>0</v>
          </cell>
        </row>
        <row r="9474">
          <cell r="S9474">
            <v>0</v>
          </cell>
          <cell r="T9474">
            <v>0</v>
          </cell>
          <cell r="U9474">
            <v>0</v>
          </cell>
        </row>
        <row r="9475">
          <cell r="S9475">
            <v>0</v>
          </cell>
          <cell r="T9475">
            <v>0</v>
          </cell>
          <cell r="U9475">
            <v>0</v>
          </cell>
        </row>
        <row r="9476">
          <cell r="S9476">
            <v>0</v>
          </cell>
          <cell r="T9476">
            <v>0</v>
          </cell>
          <cell r="U9476">
            <v>0</v>
          </cell>
        </row>
        <row r="9477">
          <cell r="S9477">
            <v>0</v>
          </cell>
          <cell r="T9477">
            <v>0</v>
          </cell>
          <cell r="U9477">
            <v>0</v>
          </cell>
        </row>
        <row r="9478">
          <cell r="S9478">
            <v>0</v>
          </cell>
          <cell r="T9478">
            <v>0</v>
          </cell>
          <cell r="U9478">
            <v>0</v>
          </cell>
        </row>
        <row r="9479">
          <cell r="S9479">
            <v>0</v>
          </cell>
          <cell r="T9479">
            <v>0</v>
          </cell>
          <cell r="U9479">
            <v>0</v>
          </cell>
        </row>
        <row r="9480">
          <cell r="S9480">
            <v>0</v>
          </cell>
          <cell r="T9480">
            <v>0</v>
          </cell>
          <cell r="U9480">
            <v>0</v>
          </cell>
        </row>
        <row r="9481">
          <cell r="S9481">
            <v>0</v>
          </cell>
          <cell r="T9481">
            <v>0</v>
          </cell>
          <cell r="U9481">
            <v>0</v>
          </cell>
        </row>
        <row r="9482">
          <cell r="S9482">
            <v>0</v>
          </cell>
          <cell r="T9482">
            <v>0</v>
          </cell>
          <cell r="U9482">
            <v>0</v>
          </cell>
        </row>
        <row r="9483">
          <cell r="S9483">
            <v>0</v>
          </cell>
          <cell r="T9483">
            <v>0</v>
          </cell>
          <cell r="U9483">
            <v>0</v>
          </cell>
        </row>
        <row r="9484">
          <cell r="S9484">
            <v>0</v>
          </cell>
          <cell r="T9484">
            <v>0</v>
          </cell>
          <cell r="U9484">
            <v>0</v>
          </cell>
        </row>
        <row r="9485">
          <cell r="S9485">
            <v>0</v>
          </cell>
          <cell r="T9485">
            <v>0</v>
          </cell>
          <cell r="U9485">
            <v>0</v>
          </cell>
        </row>
        <row r="9486">
          <cell r="S9486">
            <v>0</v>
          </cell>
          <cell r="T9486">
            <v>0</v>
          </cell>
          <cell r="U9486">
            <v>0</v>
          </cell>
        </row>
        <row r="9487">
          <cell r="S9487">
            <v>0</v>
          </cell>
          <cell r="T9487">
            <v>0</v>
          </cell>
          <cell r="U9487">
            <v>0</v>
          </cell>
        </row>
        <row r="9488">
          <cell r="S9488">
            <v>0</v>
          </cell>
          <cell r="T9488">
            <v>0</v>
          </cell>
          <cell r="U9488">
            <v>0</v>
          </cell>
        </row>
        <row r="9489">
          <cell r="S9489">
            <v>0</v>
          </cell>
          <cell r="T9489">
            <v>0</v>
          </cell>
          <cell r="U9489">
            <v>0</v>
          </cell>
        </row>
        <row r="9490">
          <cell r="S9490">
            <v>0</v>
          </cell>
          <cell r="T9490">
            <v>0</v>
          </cell>
          <cell r="U9490">
            <v>0</v>
          </cell>
        </row>
        <row r="9491">
          <cell r="S9491">
            <v>0</v>
          </cell>
          <cell r="T9491">
            <v>0</v>
          </cell>
          <cell r="U9491">
            <v>0</v>
          </cell>
        </row>
        <row r="9492">
          <cell r="S9492">
            <v>0</v>
          </cell>
          <cell r="T9492">
            <v>0</v>
          </cell>
          <cell r="U9492">
            <v>0</v>
          </cell>
        </row>
        <row r="9493">
          <cell r="S9493">
            <v>0</v>
          </cell>
          <cell r="T9493">
            <v>0</v>
          </cell>
          <cell r="U9493">
            <v>0</v>
          </cell>
        </row>
        <row r="9494">
          <cell r="S9494">
            <v>0</v>
          </cell>
          <cell r="T9494">
            <v>0</v>
          </cell>
          <cell r="U9494">
            <v>0</v>
          </cell>
        </row>
        <row r="9495">
          <cell r="S9495">
            <v>0</v>
          </cell>
          <cell r="T9495">
            <v>0</v>
          </cell>
          <cell r="U9495">
            <v>0</v>
          </cell>
        </row>
        <row r="9496">
          <cell r="S9496">
            <v>0</v>
          </cell>
          <cell r="T9496">
            <v>0</v>
          </cell>
          <cell r="U9496">
            <v>0</v>
          </cell>
        </row>
        <row r="9497">
          <cell r="S9497">
            <v>0</v>
          </cell>
          <cell r="T9497">
            <v>0</v>
          </cell>
          <cell r="U9497">
            <v>0</v>
          </cell>
        </row>
        <row r="9498">
          <cell r="S9498">
            <v>0</v>
          </cell>
          <cell r="T9498">
            <v>0</v>
          </cell>
          <cell r="U9498">
            <v>0</v>
          </cell>
        </row>
        <row r="9499">
          <cell r="S9499">
            <v>0</v>
          </cell>
          <cell r="T9499">
            <v>0</v>
          </cell>
          <cell r="U9499">
            <v>0</v>
          </cell>
        </row>
        <row r="9500">
          <cell r="S9500">
            <v>0</v>
          </cell>
          <cell r="T9500">
            <v>0</v>
          </cell>
          <cell r="U9500">
            <v>0</v>
          </cell>
        </row>
        <row r="9501">
          <cell r="S9501">
            <v>0</v>
          </cell>
          <cell r="T9501">
            <v>0</v>
          </cell>
          <cell r="U9501">
            <v>0</v>
          </cell>
        </row>
        <row r="9502">
          <cell r="S9502">
            <v>0</v>
          </cell>
          <cell r="T9502">
            <v>0</v>
          </cell>
          <cell r="U9502">
            <v>0</v>
          </cell>
        </row>
        <row r="9503">
          <cell r="S9503">
            <v>0</v>
          </cell>
          <cell r="T9503">
            <v>0</v>
          </cell>
          <cell r="U9503">
            <v>0</v>
          </cell>
        </row>
        <row r="9504">
          <cell r="S9504">
            <v>0</v>
          </cell>
          <cell r="T9504">
            <v>0</v>
          </cell>
          <cell r="U9504">
            <v>0</v>
          </cell>
        </row>
        <row r="9505">
          <cell r="S9505">
            <v>0</v>
          </cell>
          <cell r="T9505">
            <v>0</v>
          </cell>
          <cell r="U9505">
            <v>0</v>
          </cell>
        </row>
        <row r="9506">
          <cell r="S9506">
            <v>0</v>
          </cell>
          <cell r="T9506">
            <v>0</v>
          </cell>
          <cell r="U9506">
            <v>0</v>
          </cell>
        </row>
        <row r="9507">
          <cell r="S9507">
            <v>0</v>
          </cell>
          <cell r="T9507">
            <v>0</v>
          </cell>
          <cell r="U9507">
            <v>0</v>
          </cell>
        </row>
        <row r="9508">
          <cell r="S9508">
            <v>0</v>
          </cell>
          <cell r="T9508">
            <v>0</v>
          </cell>
          <cell r="U9508">
            <v>0</v>
          </cell>
        </row>
        <row r="9509">
          <cell r="S9509">
            <v>0</v>
          </cell>
          <cell r="T9509">
            <v>0</v>
          </cell>
          <cell r="U9509">
            <v>0</v>
          </cell>
        </row>
        <row r="9510">
          <cell r="S9510">
            <v>0</v>
          </cell>
          <cell r="T9510">
            <v>0</v>
          </cell>
          <cell r="U9510">
            <v>0</v>
          </cell>
        </row>
        <row r="9511">
          <cell r="S9511">
            <v>0</v>
          </cell>
          <cell r="T9511">
            <v>0</v>
          </cell>
          <cell r="U9511">
            <v>0</v>
          </cell>
        </row>
        <row r="9512">
          <cell r="S9512">
            <v>0</v>
          </cell>
          <cell r="T9512">
            <v>0</v>
          </cell>
          <cell r="U9512">
            <v>0</v>
          </cell>
        </row>
        <row r="9513">
          <cell r="S9513">
            <v>0</v>
          </cell>
          <cell r="T9513">
            <v>0</v>
          </cell>
          <cell r="U9513">
            <v>0</v>
          </cell>
        </row>
        <row r="9514">
          <cell r="S9514">
            <v>0</v>
          </cell>
          <cell r="T9514">
            <v>0</v>
          </cell>
          <cell r="U9514">
            <v>0</v>
          </cell>
        </row>
        <row r="9515">
          <cell r="S9515">
            <v>0</v>
          </cell>
          <cell r="T9515">
            <v>0</v>
          </cell>
          <cell r="U9515">
            <v>0</v>
          </cell>
        </row>
        <row r="9516">
          <cell r="S9516">
            <v>0</v>
          </cell>
          <cell r="T9516">
            <v>0</v>
          </cell>
          <cell r="U9516">
            <v>0</v>
          </cell>
        </row>
        <row r="9517">
          <cell r="S9517">
            <v>0</v>
          </cell>
          <cell r="T9517">
            <v>0</v>
          </cell>
          <cell r="U9517">
            <v>0</v>
          </cell>
        </row>
        <row r="9518">
          <cell r="S9518">
            <v>0</v>
          </cell>
          <cell r="T9518">
            <v>0</v>
          </cell>
          <cell r="U9518">
            <v>0</v>
          </cell>
        </row>
        <row r="9519">
          <cell r="S9519">
            <v>0</v>
          </cell>
          <cell r="T9519">
            <v>0</v>
          </cell>
          <cell r="U9519">
            <v>0</v>
          </cell>
        </row>
        <row r="9520">
          <cell r="S9520">
            <v>0</v>
          </cell>
          <cell r="T9520">
            <v>0</v>
          </cell>
          <cell r="U9520">
            <v>0</v>
          </cell>
        </row>
        <row r="9521">
          <cell r="S9521">
            <v>0</v>
          </cell>
          <cell r="T9521">
            <v>0</v>
          </cell>
          <cell r="U9521">
            <v>0</v>
          </cell>
        </row>
        <row r="9522">
          <cell r="S9522">
            <v>0</v>
          </cell>
          <cell r="T9522">
            <v>0</v>
          </cell>
          <cell r="U9522">
            <v>0</v>
          </cell>
        </row>
        <row r="9523">
          <cell r="S9523">
            <v>0</v>
          </cell>
          <cell r="T9523">
            <v>0</v>
          </cell>
          <cell r="U9523">
            <v>0</v>
          </cell>
        </row>
        <row r="9524">
          <cell r="S9524">
            <v>0</v>
          </cell>
          <cell r="T9524">
            <v>0</v>
          </cell>
          <cell r="U9524">
            <v>0</v>
          </cell>
        </row>
        <row r="9525">
          <cell r="S9525">
            <v>0</v>
          </cell>
          <cell r="T9525">
            <v>0</v>
          </cell>
          <cell r="U9525">
            <v>0</v>
          </cell>
        </row>
        <row r="9526">
          <cell r="S9526">
            <v>0</v>
          </cell>
          <cell r="T9526">
            <v>0</v>
          </cell>
          <cell r="U9526">
            <v>0</v>
          </cell>
        </row>
        <row r="9527">
          <cell r="S9527">
            <v>0</v>
          </cell>
          <cell r="T9527">
            <v>0</v>
          </cell>
          <cell r="U9527">
            <v>0</v>
          </cell>
        </row>
        <row r="9528">
          <cell r="S9528">
            <v>0</v>
          </cell>
          <cell r="T9528">
            <v>0</v>
          </cell>
          <cell r="U9528">
            <v>0</v>
          </cell>
        </row>
        <row r="9529">
          <cell r="S9529">
            <v>0</v>
          </cell>
          <cell r="T9529">
            <v>0</v>
          </cell>
          <cell r="U9529">
            <v>0</v>
          </cell>
        </row>
        <row r="9530">
          <cell r="S9530">
            <v>0</v>
          </cell>
          <cell r="T9530">
            <v>0</v>
          </cell>
          <cell r="U9530">
            <v>0</v>
          </cell>
        </row>
        <row r="9531">
          <cell r="S9531">
            <v>0</v>
          </cell>
          <cell r="T9531">
            <v>0</v>
          </cell>
          <cell r="U9531">
            <v>0</v>
          </cell>
        </row>
        <row r="9532">
          <cell r="S9532">
            <v>0</v>
          </cell>
          <cell r="T9532">
            <v>0</v>
          </cell>
          <cell r="U9532">
            <v>0</v>
          </cell>
        </row>
        <row r="9533">
          <cell r="S9533">
            <v>0</v>
          </cell>
          <cell r="T9533">
            <v>0</v>
          </cell>
          <cell r="U9533">
            <v>0</v>
          </cell>
        </row>
        <row r="9534">
          <cell r="S9534">
            <v>0</v>
          </cell>
          <cell r="T9534">
            <v>0</v>
          </cell>
          <cell r="U9534">
            <v>0</v>
          </cell>
        </row>
        <row r="9535">
          <cell r="S9535">
            <v>0</v>
          </cell>
          <cell r="T9535">
            <v>0</v>
          </cell>
          <cell r="U9535">
            <v>0</v>
          </cell>
        </row>
        <row r="9536">
          <cell r="S9536">
            <v>0</v>
          </cell>
          <cell r="T9536">
            <v>0</v>
          </cell>
          <cell r="U9536">
            <v>0</v>
          </cell>
        </row>
        <row r="9537">
          <cell r="S9537">
            <v>0</v>
          </cell>
          <cell r="T9537">
            <v>0</v>
          </cell>
          <cell r="U9537">
            <v>0</v>
          </cell>
        </row>
        <row r="9538">
          <cell r="S9538">
            <v>0</v>
          </cell>
          <cell r="T9538">
            <v>0</v>
          </cell>
          <cell r="U9538">
            <v>0</v>
          </cell>
        </row>
        <row r="9539">
          <cell r="S9539">
            <v>0</v>
          </cell>
          <cell r="T9539">
            <v>0</v>
          </cell>
          <cell r="U9539">
            <v>0</v>
          </cell>
        </row>
        <row r="9540">
          <cell r="S9540">
            <v>0</v>
          </cell>
          <cell r="T9540">
            <v>0</v>
          </cell>
          <cell r="U9540">
            <v>0</v>
          </cell>
        </row>
        <row r="9541">
          <cell r="S9541">
            <v>0</v>
          </cell>
          <cell r="T9541">
            <v>0</v>
          </cell>
          <cell r="U9541">
            <v>0</v>
          </cell>
        </row>
        <row r="9542">
          <cell r="S9542">
            <v>0</v>
          </cell>
          <cell r="T9542">
            <v>0</v>
          </cell>
          <cell r="U9542">
            <v>0</v>
          </cell>
        </row>
        <row r="9543">
          <cell r="S9543">
            <v>0</v>
          </cell>
          <cell r="T9543">
            <v>0</v>
          </cell>
          <cell r="U9543">
            <v>0</v>
          </cell>
        </row>
        <row r="9544">
          <cell r="S9544">
            <v>0</v>
          </cell>
          <cell r="T9544">
            <v>0</v>
          </cell>
          <cell r="U9544">
            <v>0</v>
          </cell>
        </row>
        <row r="9545">
          <cell r="S9545">
            <v>0</v>
          </cell>
          <cell r="T9545">
            <v>0</v>
          </cell>
          <cell r="U9545">
            <v>0</v>
          </cell>
        </row>
        <row r="9546">
          <cell r="S9546">
            <v>0</v>
          </cell>
          <cell r="T9546">
            <v>0</v>
          </cell>
          <cell r="U9546">
            <v>0</v>
          </cell>
        </row>
        <row r="9547">
          <cell r="S9547">
            <v>0</v>
          </cell>
          <cell r="T9547">
            <v>0</v>
          </cell>
          <cell r="U9547">
            <v>0</v>
          </cell>
        </row>
        <row r="9548">
          <cell r="S9548">
            <v>0</v>
          </cell>
          <cell r="T9548">
            <v>0</v>
          </cell>
          <cell r="U9548">
            <v>0</v>
          </cell>
        </row>
        <row r="9549">
          <cell r="S9549">
            <v>0</v>
          </cell>
          <cell r="T9549">
            <v>0</v>
          </cell>
          <cell r="U9549">
            <v>0</v>
          </cell>
        </row>
        <row r="9550">
          <cell r="S9550">
            <v>0</v>
          </cell>
          <cell r="T9550">
            <v>0</v>
          </cell>
          <cell r="U9550">
            <v>0</v>
          </cell>
        </row>
        <row r="9551">
          <cell r="S9551">
            <v>0</v>
          </cell>
          <cell r="T9551">
            <v>0</v>
          </cell>
          <cell r="U9551">
            <v>0</v>
          </cell>
        </row>
        <row r="9552">
          <cell r="S9552">
            <v>0</v>
          </cell>
          <cell r="T9552">
            <v>0</v>
          </cell>
          <cell r="U9552">
            <v>0</v>
          </cell>
        </row>
        <row r="9553">
          <cell r="S9553">
            <v>0</v>
          </cell>
          <cell r="T9553">
            <v>0</v>
          </cell>
          <cell r="U9553">
            <v>0</v>
          </cell>
        </row>
        <row r="9554">
          <cell r="S9554">
            <v>0</v>
          </cell>
          <cell r="T9554">
            <v>0</v>
          </cell>
          <cell r="U9554">
            <v>0</v>
          </cell>
        </row>
        <row r="9555">
          <cell r="S9555">
            <v>0</v>
          </cell>
          <cell r="T9555">
            <v>0</v>
          </cell>
          <cell r="U9555">
            <v>0</v>
          </cell>
        </row>
        <row r="9556">
          <cell r="S9556">
            <v>0</v>
          </cell>
          <cell r="T9556">
            <v>0</v>
          </cell>
          <cell r="U9556">
            <v>0</v>
          </cell>
        </row>
        <row r="9557">
          <cell r="S9557">
            <v>0</v>
          </cell>
          <cell r="T9557">
            <v>0</v>
          </cell>
          <cell r="U9557">
            <v>0</v>
          </cell>
        </row>
        <row r="9558">
          <cell r="S9558">
            <v>0</v>
          </cell>
          <cell r="T9558">
            <v>0</v>
          </cell>
          <cell r="U9558">
            <v>0</v>
          </cell>
        </row>
        <row r="9559">
          <cell r="S9559">
            <v>0</v>
          </cell>
          <cell r="T9559">
            <v>0</v>
          </cell>
          <cell r="U9559">
            <v>0</v>
          </cell>
        </row>
        <row r="9560">
          <cell r="S9560">
            <v>0</v>
          </cell>
          <cell r="T9560">
            <v>0</v>
          </cell>
          <cell r="U9560">
            <v>0</v>
          </cell>
        </row>
        <row r="9561">
          <cell r="S9561">
            <v>0</v>
          </cell>
          <cell r="T9561">
            <v>0</v>
          </cell>
          <cell r="U9561">
            <v>0</v>
          </cell>
        </row>
        <row r="9562">
          <cell r="S9562">
            <v>0</v>
          </cell>
          <cell r="T9562">
            <v>0</v>
          </cell>
          <cell r="U9562">
            <v>0</v>
          </cell>
        </row>
        <row r="9563">
          <cell r="S9563">
            <v>0</v>
          </cell>
          <cell r="T9563">
            <v>0</v>
          </cell>
          <cell r="U9563">
            <v>0</v>
          </cell>
        </row>
        <row r="9564">
          <cell r="S9564">
            <v>0</v>
          </cell>
          <cell r="T9564">
            <v>0</v>
          </cell>
          <cell r="U9564">
            <v>0</v>
          </cell>
        </row>
        <row r="9565">
          <cell r="S9565">
            <v>0</v>
          </cell>
          <cell r="T9565">
            <v>0</v>
          </cell>
          <cell r="U9565">
            <v>0</v>
          </cell>
        </row>
        <row r="9566">
          <cell r="S9566">
            <v>0</v>
          </cell>
          <cell r="T9566">
            <v>0</v>
          </cell>
          <cell r="U9566">
            <v>0</v>
          </cell>
        </row>
        <row r="9567">
          <cell r="S9567">
            <v>0</v>
          </cell>
          <cell r="T9567">
            <v>0</v>
          </cell>
          <cell r="U9567">
            <v>0</v>
          </cell>
        </row>
        <row r="9568">
          <cell r="S9568">
            <v>0</v>
          </cell>
          <cell r="T9568">
            <v>0</v>
          </cell>
          <cell r="U9568">
            <v>0</v>
          </cell>
        </row>
        <row r="9569">
          <cell r="S9569">
            <v>0</v>
          </cell>
          <cell r="T9569">
            <v>0</v>
          </cell>
          <cell r="U9569">
            <v>0</v>
          </cell>
        </row>
        <row r="9570">
          <cell r="S9570">
            <v>0</v>
          </cell>
          <cell r="T9570">
            <v>0</v>
          </cell>
          <cell r="U9570">
            <v>0</v>
          </cell>
        </row>
        <row r="9571">
          <cell r="S9571">
            <v>0</v>
          </cell>
          <cell r="T9571">
            <v>0</v>
          </cell>
          <cell r="U9571">
            <v>0</v>
          </cell>
        </row>
        <row r="9572">
          <cell r="S9572">
            <v>0</v>
          </cell>
          <cell r="T9572">
            <v>0</v>
          </cell>
          <cell r="U9572">
            <v>0</v>
          </cell>
        </row>
        <row r="9573">
          <cell r="S9573">
            <v>0</v>
          </cell>
          <cell r="T9573">
            <v>0</v>
          </cell>
          <cell r="U9573">
            <v>0</v>
          </cell>
        </row>
        <row r="9574">
          <cell r="S9574">
            <v>0</v>
          </cell>
          <cell r="T9574">
            <v>0</v>
          </cell>
          <cell r="U9574">
            <v>0</v>
          </cell>
        </row>
        <row r="9575">
          <cell r="S9575">
            <v>0</v>
          </cell>
          <cell r="T9575">
            <v>0</v>
          </cell>
          <cell r="U9575">
            <v>0</v>
          </cell>
        </row>
        <row r="9576">
          <cell r="S9576">
            <v>0</v>
          </cell>
          <cell r="T9576">
            <v>0</v>
          </cell>
          <cell r="U9576">
            <v>0</v>
          </cell>
        </row>
        <row r="9577">
          <cell r="S9577">
            <v>0</v>
          </cell>
          <cell r="T9577">
            <v>0</v>
          </cell>
          <cell r="U9577">
            <v>0</v>
          </cell>
        </row>
        <row r="9578">
          <cell r="S9578">
            <v>0</v>
          </cell>
          <cell r="T9578">
            <v>0</v>
          </cell>
          <cell r="U9578">
            <v>0</v>
          </cell>
        </row>
        <row r="9579">
          <cell r="S9579">
            <v>0</v>
          </cell>
          <cell r="T9579">
            <v>0</v>
          </cell>
          <cell r="U9579">
            <v>0</v>
          </cell>
        </row>
        <row r="9580">
          <cell r="S9580">
            <v>0</v>
          </cell>
          <cell r="T9580">
            <v>0</v>
          </cell>
          <cell r="U9580">
            <v>0</v>
          </cell>
        </row>
        <row r="9581">
          <cell r="S9581">
            <v>0</v>
          </cell>
          <cell r="T9581">
            <v>0</v>
          </cell>
          <cell r="U9581">
            <v>0</v>
          </cell>
        </row>
        <row r="9582">
          <cell r="S9582">
            <v>0</v>
          </cell>
          <cell r="T9582">
            <v>0</v>
          </cell>
          <cell r="U9582">
            <v>0</v>
          </cell>
        </row>
        <row r="9583">
          <cell r="S9583">
            <v>0</v>
          </cell>
          <cell r="T9583">
            <v>0</v>
          </cell>
          <cell r="U9583">
            <v>0</v>
          </cell>
        </row>
        <row r="9584">
          <cell r="S9584">
            <v>0</v>
          </cell>
          <cell r="T9584">
            <v>0</v>
          </cell>
          <cell r="U9584">
            <v>0</v>
          </cell>
        </row>
        <row r="9585">
          <cell r="S9585">
            <v>0</v>
          </cell>
          <cell r="T9585">
            <v>0</v>
          </cell>
          <cell r="U9585">
            <v>0</v>
          </cell>
        </row>
        <row r="9586">
          <cell r="S9586">
            <v>0</v>
          </cell>
          <cell r="T9586">
            <v>0</v>
          </cell>
          <cell r="U9586">
            <v>0</v>
          </cell>
        </row>
        <row r="9587">
          <cell r="S9587">
            <v>0</v>
          </cell>
          <cell r="T9587">
            <v>0</v>
          </cell>
          <cell r="U9587">
            <v>0</v>
          </cell>
        </row>
        <row r="9588">
          <cell r="S9588">
            <v>0</v>
          </cell>
          <cell r="T9588">
            <v>0</v>
          </cell>
          <cell r="U9588">
            <v>0</v>
          </cell>
        </row>
        <row r="9589">
          <cell r="S9589">
            <v>0</v>
          </cell>
          <cell r="T9589">
            <v>0</v>
          </cell>
          <cell r="U9589">
            <v>0</v>
          </cell>
        </row>
        <row r="9590">
          <cell r="S9590">
            <v>0</v>
          </cell>
          <cell r="T9590">
            <v>0</v>
          </cell>
          <cell r="U9590">
            <v>0</v>
          </cell>
        </row>
        <row r="9591">
          <cell r="S9591">
            <v>0</v>
          </cell>
          <cell r="T9591">
            <v>0</v>
          </cell>
          <cell r="U9591">
            <v>0</v>
          </cell>
        </row>
        <row r="9592">
          <cell r="S9592">
            <v>0</v>
          </cell>
          <cell r="T9592">
            <v>0</v>
          </cell>
          <cell r="U9592">
            <v>0</v>
          </cell>
        </row>
        <row r="9593">
          <cell r="S9593">
            <v>0</v>
          </cell>
          <cell r="T9593">
            <v>0</v>
          </cell>
          <cell r="U9593">
            <v>0</v>
          </cell>
        </row>
        <row r="9594">
          <cell r="S9594">
            <v>0</v>
          </cell>
          <cell r="T9594">
            <v>0</v>
          </cell>
          <cell r="U9594">
            <v>0</v>
          </cell>
        </row>
        <row r="9595">
          <cell r="S9595">
            <v>0</v>
          </cell>
          <cell r="T9595">
            <v>0</v>
          </cell>
          <cell r="U9595">
            <v>0</v>
          </cell>
        </row>
        <row r="9596">
          <cell r="S9596">
            <v>0</v>
          </cell>
          <cell r="T9596">
            <v>0</v>
          </cell>
          <cell r="U9596">
            <v>0</v>
          </cell>
        </row>
        <row r="9597">
          <cell r="S9597">
            <v>0</v>
          </cell>
          <cell r="T9597">
            <v>0</v>
          </cell>
          <cell r="U9597">
            <v>0</v>
          </cell>
        </row>
        <row r="9598">
          <cell r="S9598">
            <v>0</v>
          </cell>
          <cell r="T9598">
            <v>0</v>
          </cell>
          <cell r="U9598">
            <v>0</v>
          </cell>
        </row>
        <row r="9599">
          <cell r="S9599">
            <v>0</v>
          </cell>
          <cell r="T9599">
            <v>0</v>
          </cell>
          <cell r="U9599">
            <v>0</v>
          </cell>
        </row>
        <row r="9600">
          <cell r="S9600">
            <v>0</v>
          </cell>
          <cell r="T9600">
            <v>0</v>
          </cell>
          <cell r="U9600">
            <v>0</v>
          </cell>
        </row>
        <row r="9601">
          <cell r="S9601">
            <v>0</v>
          </cell>
          <cell r="T9601">
            <v>0</v>
          </cell>
          <cell r="U9601">
            <v>0</v>
          </cell>
        </row>
        <row r="9602">
          <cell r="S9602">
            <v>0</v>
          </cell>
          <cell r="T9602">
            <v>0</v>
          </cell>
          <cell r="U9602">
            <v>0</v>
          </cell>
        </row>
        <row r="9603">
          <cell r="S9603">
            <v>0</v>
          </cell>
          <cell r="T9603">
            <v>0</v>
          </cell>
          <cell r="U9603">
            <v>0</v>
          </cell>
        </row>
        <row r="9604">
          <cell r="S9604">
            <v>0</v>
          </cell>
          <cell r="T9604">
            <v>0</v>
          </cell>
          <cell r="U9604">
            <v>0</v>
          </cell>
        </row>
        <row r="9605">
          <cell r="S9605">
            <v>0</v>
          </cell>
          <cell r="T9605">
            <v>0</v>
          </cell>
          <cell r="U9605">
            <v>0</v>
          </cell>
        </row>
        <row r="9606">
          <cell r="S9606">
            <v>0</v>
          </cell>
          <cell r="T9606">
            <v>0</v>
          </cell>
          <cell r="U9606">
            <v>0</v>
          </cell>
        </row>
        <row r="9607">
          <cell r="S9607">
            <v>0</v>
          </cell>
          <cell r="T9607">
            <v>0</v>
          </cell>
          <cell r="U9607">
            <v>0</v>
          </cell>
        </row>
        <row r="9608">
          <cell r="S9608">
            <v>0</v>
          </cell>
          <cell r="T9608">
            <v>0</v>
          </cell>
          <cell r="U9608">
            <v>0</v>
          </cell>
        </row>
        <row r="9609">
          <cell r="S9609">
            <v>0</v>
          </cell>
          <cell r="T9609">
            <v>0</v>
          </cell>
          <cell r="U9609">
            <v>0</v>
          </cell>
        </row>
        <row r="9610">
          <cell r="S9610">
            <v>0</v>
          </cell>
          <cell r="T9610">
            <v>0</v>
          </cell>
          <cell r="U9610">
            <v>0</v>
          </cell>
        </row>
        <row r="9611">
          <cell r="S9611">
            <v>0</v>
          </cell>
          <cell r="T9611">
            <v>0</v>
          </cell>
          <cell r="U9611">
            <v>0</v>
          </cell>
        </row>
        <row r="9612">
          <cell r="S9612">
            <v>0</v>
          </cell>
          <cell r="T9612">
            <v>0</v>
          </cell>
          <cell r="U9612">
            <v>0</v>
          </cell>
        </row>
        <row r="9613">
          <cell r="S9613">
            <v>0</v>
          </cell>
          <cell r="T9613">
            <v>0</v>
          </cell>
          <cell r="U9613">
            <v>0</v>
          </cell>
        </row>
        <row r="9614">
          <cell r="S9614">
            <v>0</v>
          </cell>
          <cell r="T9614">
            <v>0</v>
          </cell>
          <cell r="U9614">
            <v>0</v>
          </cell>
        </row>
        <row r="9615">
          <cell r="S9615">
            <v>0</v>
          </cell>
          <cell r="T9615">
            <v>0</v>
          </cell>
          <cell r="U9615">
            <v>0</v>
          </cell>
        </row>
        <row r="9616">
          <cell r="S9616">
            <v>0</v>
          </cell>
          <cell r="T9616">
            <v>0</v>
          </cell>
          <cell r="U9616">
            <v>0</v>
          </cell>
        </row>
        <row r="9617">
          <cell r="S9617">
            <v>0</v>
          </cell>
          <cell r="T9617">
            <v>0</v>
          </cell>
          <cell r="U9617">
            <v>0</v>
          </cell>
        </row>
        <row r="9618">
          <cell r="S9618">
            <v>0</v>
          </cell>
          <cell r="T9618">
            <v>0</v>
          </cell>
          <cell r="U9618">
            <v>0</v>
          </cell>
        </row>
        <row r="9619">
          <cell r="S9619">
            <v>0</v>
          </cell>
          <cell r="T9619">
            <v>0</v>
          </cell>
          <cell r="U9619">
            <v>0</v>
          </cell>
        </row>
        <row r="9620">
          <cell r="S9620">
            <v>0</v>
          </cell>
          <cell r="T9620">
            <v>0</v>
          </cell>
          <cell r="U9620">
            <v>0</v>
          </cell>
        </row>
        <row r="9621">
          <cell r="S9621">
            <v>0</v>
          </cell>
          <cell r="T9621">
            <v>0</v>
          </cell>
          <cell r="U9621">
            <v>0</v>
          </cell>
        </row>
        <row r="9622">
          <cell r="S9622">
            <v>0</v>
          </cell>
          <cell r="T9622">
            <v>0</v>
          </cell>
          <cell r="U9622">
            <v>0</v>
          </cell>
        </row>
        <row r="9623">
          <cell r="S9623">
            <v>0</v>
          </cell>
          <cell r="T9623">
            <v>0</v>
          </cell>
          <cell r="U9623">
            <v>0</v>
          </cell>
        </row>
        <row r="9624">
          <cell r="S9624">
            <v>0</v>
          </cell>
          <cell r="T9624">
            <v>0</v>
          </cell>
          <cell r="U9624">
            <v>0</v>
          </cell>
        </row>
        <row r="9625">
          <cell r="S9625">
            <v>0</v>
          </cell>
          <cell r="T9625">
            <v>0</v>
          </cell>
          <cell r="U9625">
            <v>0</v>
          </cell>
        </row>
        <row r="9626">
          <cell r="S9626">
            <v>0</v>
          </cell>
          <cell r="T9626">
            <v>0</v>
          </cell>
          <cell r="U9626">
            <v>0</v>
          </cell>
        </row>
        <row r="9627">
          <cell r="S9627">
            <v>0</v>
          </cell>
          <cell r="T9627">
            <v>0</v>
          </cell>
          <cell r="U9627">
            <v>0</v>
          </cell>
        </row>
        <row r="9628">
          <cell r="S9628">
            <v>0</v>
          </cell>
          <cell r="T9628">
            <v>0</v>
          </cell>
          <cell r="U9628">
            <v>0</v>
          </cell>
        </row>
        <row r="9629">
          <cell r="S9629">
            <v>0</v>
          </cell>
          <cell r="T9629">
            <v>0</v>
          </cell>
          <cell r="U9629">
            <v>0</v>
          </cell>
        </row>
        <row r="9630">
          <cell r="S9630">
            <v>0</v>
          </cell>
          <cell r="T9630">
            <v>0</v>
          </cell>
          <cell r="U9630">
            <v>0</v>
          </cell>
        </row>
        <row r="9631">
          <cell r="S9631">
            <v>0</v>
          </cell>
          <cell r="T9631">
            <v>0</v>
          </cell>
          <cell r="U9631">
            <v>0</v>
          </cell>
        </row>
        <row r="9632">
          <cell r="S9632">
            <v>0</v>
          </cell>
          <cell r="T9632">
            <v>0</v>
          </cell>
          <cell r="U9632">
            <v>0</v>
          </cell>
        </row>
        <row r="9633">
          <cell r="S9633">
            <v>0</v>
          </cell>
          <cell r="T9633">
            <v>0</v>
          </cell>
          <cell r="U9633">
            <v>0</v>
          </cell>
        </row>
        <row r="9634">
          <cell r="S9634">
            <v>0</v>
          </cell>
          <cell r="T9634">
            <v>0</v>
          </cell>
          <cell r="U9634">
            <v>0</v>
          </cell>
        </row>
        <row r="9635">
          <cell r="S9635">
            <v>0</v>
          </cell>
          <cell r="T9635">
            <v>0</v>
          </cell>
          <cell r="U9635">
            <v>0</v>
          </cell>
        </row>
        <row r="9636">
          <cell r="S9636">
            <v>0</v>
          </cell>
          <cell r="T9636">
            <v>0</v>
          </cell>
          <cell r="U9636">
            <v>0</v>
          </cell>
        </row>
        <row r="9637">
          <cell r="S9637">
            <v>0</v>
          </cell>
          <cell r="T9637">
            <v>0</v>
          </cell>
          <cell r="U9637">
            <v>0</v>
          </cell>
        </row>
        <row r="9638">
          <cell r="S9638">
            <v>0</v>
          </cell>
          <cell r="T9638">
            <v>0</v>
          </cell>
          <cell r="U9638">
            <v>0</v>
          </cell>
        </row>
        <row r="9639">
          <cell r="S9639">
            <v>0</v>
          </cell>
          <cell r="T9639">
            <v>0</v>
          </cell>
          <cell r="U9639">
            <v>0</v>
          </cell>
        </row>
        <row r="9640">
          <cell r="S9640">
            <v>0</v>
          </cell>
          <cell r="T9640">
            <v>0</v>
          </cell>
          <cell r="U9640">
            <v>0</v>
          </cell>
        </row>
        <row r="9641">
          <cell r="S9641">
            <v>0</v>
          </cell>
          <cell r="T9641">
            <v>0</v>
          </cell>
          <cell r="U9641">
            <v>0</v>
          </cell>
        </row>
        <row r="9642">
          <cell r="S9642">
            <v>0</v>
          </cell>
          <cell r="T9642">
            <v>0</v>
          </cell>
          <cell r="U9642">
            <v>0</v>
          </cell>
        </row>
        <row r="9643">
          <cell r="S9643">
            <v>0</v>
          </cell>
          <cell r="T9643">
            <v>0</v>
          </cell>
          <cell r="U9643">
            <v>0</v>
          </cell>
        </row>
        <row r="9644">
          <cell r="S9644">
            <v>0</v>
          </cell>
          <cell r="T9644">
            <v>0</v>
          </cell>
          <cell r="U9644">
            <v>0</v>
          </cell>
        </row>
        <row r="9645">
          <cell r="S9645">
            <v>0</v>
          </cell>
          <cell r="T9645">
            <v>0</v>
          </cell>
          <cell r="U9645">
            <v>0</v>
          </cell>
        </row>
        <row r="9646">
          <cell r="S9646">
            <v>0</v>
          </cell>
          <cell r="T9646">
            <v>0</v>
          </cell>
          <cell r="U9646">
            <v>0</v>
          </cell>
        </row>
        <row r="9647">
          <cell r="S9647">
            <v>0</v>
          </cell>
          <cell r="T9647">
            <v>0</v>
          </cell>
          <cell r="U9647">
            <v>0</v>
          </cell>
        </row>
        <row r="9648">
          <cell r="S9648">
            <v>0</v>
          </cell>
          <cell r="T9648">
            <v>0</v>
          </cell>
          <cell r="U9648">
            <v>0</v>
          </cell>
        </row>
        <row r="9649">
          <cell r="S9649">
            <v>0</v>
          </cell>
          <cell r="T9649">
            <v>0</v>
          </cell>
          <cell r="U9649">
            <v>0</v>
          </cell>
        </row>
        <row r="9650">
          <cell r="S9650">
            <v>0</v>
          </cell>
          <cell r="T9650">
            <v>0</v>
          </cell>
          <cell r="U9650">
            <v>0</v>
          </cell>
        </row>
        <row r="9651">
          <cell r="S9651">
            <v>0</v>
          </cell>
          <cell r="T9651">
            <v>0</v>
          </cell>
          <cell r="U9651">
            <v>0</v>
          </cell>
        </row>
        <row r="9652">
          <cell r="S9652">
            <v>0</v>
          </cell>
          <cell r="T9652">
            <v>0</v>
          </cell>
          <cell r="U9652">
            <v>0</v>
          </cell>
        </row>
        <row r="9653">
          <cell r="S9653">
            <v>0</v>
          </cell>
          <cell r="T9653">
            <v>0</v>
          </cell>
          <cell r="U9653">
            <v>0</v>
          </cell>
        </row>
        <row r="9654">
          <cell r="S9654">
            <v>0</v>
          </cell>
          <cell r="T9654">
            <v>0</v>
          </cell>
          <cell r="U9654">
            <v>0</v>
          </cell>
        </row>
        <row r="9655">
          <cell r="S9655">
            <v>0</v>
          </cell>
          <cell r="T9655">
            <v>0</v>
          </cell>
          <cell r="U9655">
            <v>0</v>
          </cell>
        </row>
        <row r="9656">
          <cell r="S9656">
            <v>0</v>
          </cell>
          <cell r="T9656">
            <v>0</v>
          </cell>
          <cell r="U9656">
            <v>0</v>
          </cell>
        </row>
        <row r="9657">
          <cell r="S9657">
            <v>0</v>
          </cell>
          <cell r="T9657">
            <v>0</v>
          </cell>
          <cell r="U9657">
            <v>0</v>
          </cell>
        </row>
        <row r="9658">
          <cell r="S9658">
            <v>0</v>
          </cell>
          <cell r="T9658">
            <v>0</v>
          </cell>
          <cell r="U9658">
            <v>0</v>
          </cell>
        </row>
        <row r="9659">
          <cell r="S9659">
            <v>0</v>
          </cell>
          <cell r="T9659">
            <v>0</v>
          </cell>
          <cell r="U9659">
            <v>0</v>
          </cell>
        </row>
        <row r="9660">
          <cell r="S9660">
            <v>0</v>
          </cell>
          <cell r="T9660">
            <v>0</v>
          </cell>
          <cell r="U9660">
            <v>0</v>
          </cell>
        </row>
        <row r="9661">
          <cell r="S9661">
            <v>0</v>
          </cell>
          <cell r="T9661">
            <v>0</v>
          </cell>
          <cell r="U9661">
            <v>0</v>
          </cell>
        </row>
        <row r="9662">
          <cell r="S9662">
            <v>0</v>
          </cell>
          <cell r="T9662">
            <v>0</v>
          </cell>
          <cell r="U9662">
            <v>0</v>
          </cell>
        </row>
        <row r="9663">
          <cell r="S9663">
            <v>0</v>
          </cell>
          <cell r="T9663">
            <v>0</v>
          </cell>
          <cell r="U9663">
            <v>0</v>
          </cell>
        </row>
        <row r="9664">
          <cell r="S9664">
            <v>0</v>
          </cell>
          <cell r="T9664">
            <v>0</v>
          </cell>
          <cell r="U9664">
            <v>0</v>
          </cell>
        </row>
        <row r="9665">
          <cell r="S9665">
            <v>0</v>
          </cell>
          <cell r="T9665">
            <v>0</v>
          </cell>
          <cell r="U9665">
            <v>0</v>
          </cell>
        </row>
        <row r="9666">
          <cell r="S9666">
            <v>0</v>
          </cell>
          <cell r="T9666">
            <v>0</v>
          </cell>
          <cell r="U9666">
            <v>0</v>
          </cell>
        </row>
        <row r="9667">
          <cell r="S9667">
            <v>0</v>
          </cell>
          <cell r="T9667">
            <v>0</v>
          </cell>
          <cell r="U9667">
            <v>0</v>
          </cell>
        </row>
        <row r="9668">
          <cell r="S9668">
            <v>0</v>
          </cell>
          <cell r="T9668">
            <v>0</v>
          </cell>
          <cell r="U9668">
            <v>0</v>
          </cell>
        </row>
        <row r="9669">
          <cell r="S9669">
            <v>0</v>
          </cell>
          <cell r="T9669">
            <v>0</v>
          </cell>
          <cell r="U9669">
            <v>0</v>
          </cell>
        </row>
        <row r="9670">
          <cell r="S9670">
            <v>0</v>
          </cell>
          <cell r="T9670">
            <v>0</v>
          </cell>
          <cell r="U9670">
            <v>0</v>
          </cell>
        </row>
        <row r="9671">
          <cell r="S9671">
            <v>0</v>
          </cell>
          <cell r="T9671">
            <v>0</v>
          </cell>
          <cell r="U9671">
            <v>0</v>
          </cell>
        </row>
        <row r="9672">
          <cell r="S9672">
            <v>0</v>
          </cell>
          <cell r="T9672">
            <v>0</v>
          </cell>
          <cell r="U9672">
            <v>0</v>
          </cell>
        </row>
        <row r="9673">
          <cell r="S9673">
            <v>0</v>
          </cell>
          <cell r="T9673">
            <v>0</v>
          </cell>
          <cell r="U9673">
            <v>0</v>
          </cell>
        </row>
        <row r="9674">
          <cell r="S9674">
            <v>0</v>
          </cell>
          <cell r="T9674">
            <v>0</v>
          </cell>
          <cell r="U9674">
            <v>0</v>
          </cell>
        </row>
        <row r="9675">
          <cell r="S9675">
            <v>0</v>
          </cell>
          <cell r="T9675">
            <v>0</v>
          </cell>
          <cell r="U9675">
            <v>0</v>
          </cell>
        </row>
        <row r="9676">
          <cell r="S9676">
            <v>0</v>
          </cell>
          <cell r="T9676">
            <v>0</v>
          </cell>
          <cell r="U9676">
            <v>0</v>
          </cell>
        </row>
        <row r="9677">
          <cell r="S9677">
            <v>0</v>
          </cell>
          <cell r="T9677">
            <v>0</v>
          </cell>
          <cell r="U9677">
            <v>0</v>
          </cell>
        </row>
        <row r="9678">
          <cell r="S9678">
            <v>0</v>
          </cell>
          <cell r="T9678">
            <v>0</v>
          </cell>
          <cell r="U9678">
            <v>0</v>
          </cell>
        </row>
        <row r="9679">
          <cell r="S9679">
            <v>0</v>
          </cell>
          <cell r="T9679">
            <v>0</v>
          </cell>
          <cell r="U9679">
            <v>0</v>
          </cell>
        </row>
        <row r="9680">
          <cell r="S9680">
            <v>0</v>
          </cell>
          <cell r="T9680">
            <v>0</v>
          </cell>
          <cell r="U9680">
            <v>0</v>
          </cell>
        </row>
        <row r="9681">
          <cell r="S9681">
            <v>0</v>
          </cell>
          <cell r="T9681">
            <v>0</v>
          </cell>
          <cell r="U9681">
            <v>0</v>
          </cell>
        </row>
        <row r="9682">
          <cell r="S9682">
            <v>0</v>
          </cell>
          <cell r="T9682">
            <v>0</v>
          </cell>
          <cell r="U9682">
            <v>0</v>
          </cell>
        </row>
        <row r="9683">
          <cell r="S9683">
            <v>0</v>
          </cell>
          <cell r="T9683">
            <v>0</v>
          </cell>
          <cell r="U9683">
            <v>0</v>
          </cell>
        </row>
        <row r="9684">
          <cell r="S9684">
            <v>0</v>
          </cell>
          <cell r="T9684">
            <v>0</v>
          </cell>
          <cell r="U9684">
            <v>0</v>
          </cell>
        </row>
        <row r="9685">
          <cell r="S9685">
            <v>0</v>
          </cell>
          <cell r="T9685">
            <v>0</v>
          </cell>
          <cell r="U9685">
            <v>0</v>
          </cell>
        </row>
        <row r="9686">
          <cell r="S9686">
            <v>0</v>
          </cell>
          <cell r="T9686">
            <v>0</v>
          </cell>
          <cell r="U9686">
            <v>0</v>
          </cell>
        </row>
        <row r="9687">
          <cell r="S9687">
            <v>0</v>
          </cell>
          <cell r="T9687">
            <v>0</v>
          </cell>
          <cell r="U9687">
            <v>0</v>
          </cell>
        </row>
        <row r="9688">
          <cell r="S9688">
            <v>0</v>
          </cell>
          <cell r="T9688">
            <v>0</v>
          </cell>
          <cell r="U9688">
            <v>0</v>
          </cell>
        </row>
        <row r="9689">
          <cell r="S9689">
            <v>0</v>
          </cell>
          <cell r="T9689">
            <v>0</v>
          </cell>
          <cell r="U9689">
            <v>0</v>
          </cell>
        </row>
        <row r="9690">
          <cell r="S9690">
            <v>0</v>
          </cell>
          <cell r="T9690">
            <v>0</v>
          </cell>
          <cell r="U9690">
            <v>0</v>
          </cell>
        </row>
        <row r="9691">
          <cell r="S9691">
            <v>0</v>
          </cell>
          <cell r="T9691">
            <v>0</v>
          </cell>
          <cell r="U9691">
            <v>0</v>
          </cell>
        </row>
        <row r="9692">
          <cell r="S9692">
            <v>0</v>
          </cell>
          <cell r="T9692">
            <v>0</v>
          </cell>
          <cell r="U9692">
            <v>0</v>
          </cell>
        </row>
        <row r="9693">
          <cell r="S9693">
            <v>0</v>
          </cell>
          <cell r="T9693">
            <v>0</v>
          </cell>
          <cell r="U9693">
            <v>0</v>
          </cell>
        </row>
        <row r="9694">
          <cell r="S9694">
            <v>0</v>
          </cell>
          <cell r="T9694">
            <v>0</v>
          </cell>
          <cell r="U9694">
            <v>0</v>
          </cell>
        </row>
        <row r="9695">
          <cell r="S9695">
            <v>0</v>
          </cell>
          <cell r="T9695">
            <v>0</v>
          </cell>
          <cell r="U9695">
            <v>0</v>
          </cell>
        </row>
        <row r="9696">
          <cell r="S9696">
            <v>0</v>
          </cell>
          <cell r="T9696">
            <v>0</v>
          </cell>
          <cell r="U9696">
            <v>0</v>
          </cell>
        </row>
        <row r="9697">
          <cell r="S9697">
            <v>0</v>
          </cell>
          <cell r="T9697">
            <v>0</v>
          </cell>
          <cell r="U9697">
            <v>0</v>
          </cell>
        </row>
        <row r="9698">
          <cell r="S9698">
            <v>0</v>
          </cell>
          <cell r="T9698">
            <v>0</v>
          </cell>
          <cell r="U9698">
            <v>0</v>
          </cell>
        </row>
        <row r="9699">
          <cell r="S9699">
            <v>0</v>
          </cell>
          <cell r="T9699">
            <v>0</v>
          </cell>
          <cell r="U9699">
            <v>0</v>
          </cell>
        </row>
        <row r="9700">
          <cell r="S9700">
            <v>0</v>
          </cell>
          <cell r="T9700">
            <v>0</v>
          </cell>
          <cell r="U9700">
            <v>0</v>
          </cell>
        </row>
        <row r="9701">
          <cell r="S9701">
            <v>0</v>
          </cell>
          <cell r="T9701">
            <v>0</v>
          </cell>
          <cell r="U9701">
            <v>0</v>
          </cell>
        </row>
        <row r="9702">
          <cell r="S9702">
            <v>0</v>
          </cell>
          <cell r="T9702">
            <v>0</v>
          </cell>
          <cell r="U9702">
            <v>0</v>
          </cell>
        </row>
        <row r="9703">
          <cell r="S9703">
            <v>0</v>
          </cell>
          <cell r="T9703">
            <v>0</v>
          </cell>
          <cell r="U9703">
            <v>0</v>
          </cell>
        </row>
        <row r="9704">
          <cell r="S9704">
            <v>0</v>
          </cell>
          <cell r="T9704">
            <v>0</v>
          </cell>
          <cell r="U9704">
            <v>0</v>
          </cell>
        </row>
        <row r="9705">
          <cell r="S9705">
            <v>0</v>
          </cell>
          <cell r="T9705">
            <v>0</v>
          </cell>
          <cell r="U9705">
            <v>0</v>
          </cell>
        </row>
        <row r="9706">
          <cell r="S9706">
            <v>0</v>
          </cell>
          <cell r="T9706">
            <v>0</v>
          </cell>
          <cell r="U9706">
            <v>0</v>
          </cell>
        </row>
        <row r="9707">
          <cell r="S9707">
            <v>0</v>
          </cell>
          <cell r="T9707">
            <v>0</v>
          </cell>
          <cell r="U9707">
            <v>0</v>
          </cell>
        </row>
        <row r="9708">
          <cell r="S9708">
            <v>0</v>
          </cell>
          <cell r="T9708">
            <v>0</v>
          </cell>
          <cell r="U9708">
            <v>0</v>
          </cell>
        </row>
        <row r="9709">
          <cell r="S9709">
            <v>0</v>
          </cell>
          <cell r="T9709">
            <v>0</v>
          </cell>
          <cell r="U9709">
            <v>0</v>
          </cell>
        </row>
        <row r="9710">
          <cell r="S9710">
            <v>0</v>
          </cell>
          <cell r="T9710">
            <v>0</v>
          </cell>
          <cell r="U9710">
            <v>0</v>
          </cell>
        </row>
        <row r="9711">
          <cell r="S9711">
            <v>0</v>
          </cell>
          <cell r="T9711">
            <v>0</v>
          </cell>
          <cell r="U9711">
            <v>0</v>
          </cell>
        </row>
        <row r="9712">
          <cell r="S9712">
            <v>0</v>
          </cell>
          <cell r="T9712">
            <v>0</v>
          </cell>
          <cell r="U9712">
            <v>0</v>
          </cell>
        </row>
        <row r="9713">
          <cell r="S9713">
            <v>0</v>
          </cell>
          <cell r="T9713">
            <v>0</v>
          </cell>
          <cell r="U9713">
            <v>0</v>
          </cell>
        </row>
        <row r="9714">
          <cell r="S9714">
            <v>0</v>
          </cell>
          <cell r="T9714">
            <v>0</v>
          </cell>
          <cell r="U9714">
            <v>0</v>
          </cell>
        </row>
        <row r="9715">
          <cell r="S9715">
            <v>0</v>
          </cell>
          <cell r="T9715">
            <v>0</v>
          </cell>
          <cell r="U9715">
            <v>0</v>
          </cell>
        </row>
        <row r="9716">
          <cell r="S9716">
            <v>0</v>
          </cell>
          <cell r="T9716">
            <v>0</v>
          </cell>
          <cell r="U9716">
            <v>0</v>
          </cell>
        </row>
        <row r="9717">
          <cell r="S9717">
            <v>0</v>
          </cell>
          <cell r="T9717">
            <v>0</v>
          </cell>
          <cell r="U9717">
            <v>0</v>
          </cell>
        </row>
        <row r="9718">
          <cell r="S9718">
            <v>0</v>
          </cell>
          <cell r="T9718">
            <v>0</v>
          </cell>
          <cell r="U9718">
            <v>0</v>
          </cell>
        </row>
        <row r="9719">
          <cell r="S9719">
            <v>0</v>
          </cell>
          <cell r="T9719">
            <v>0</v>
          </cell>
          <cell r="U9719">
            <v>0</v>
          </cell>
        </row>
        <row r="9720">
          <cell r="S9720">
            <v>0</v>
          </cell>
          <cell r="T9720">
            <v>0</v>
          </cell>
          <cell r="U9720">
            <v>0</v>
          </cell>
        </row>
        <row r="9721">
          <cell r="S9721">
            <v>0</v>
          </cell>
          <cell r="T9721">
            <v>0</v>
          </cell>
          <cell r="U9721">
            <v>0</v>
          </cell>
        </row>
        <row r="9722">
          <cell r="S9722">
            <v>0</v>
          </cell>
          <cell r="T9722">
            <v>0</v>
          </cell>
          <cell r="U9722">
            <v>0</v>
          </cell>
        </row>
        <row r="9723">
          <cell r="S9723">
            <v>0</v>
          </cell>
          <cell r="T9723">
            <v>0</v>
          </cell>
          <cell r="U9723">
            <v>0</v>
          </cell>
        </row>
        <row r="9724">
          <cell r="S9724">
            <v>0</v>
          </cell>
          <cell r="T9724">
            <v>0</v>
          </cell>
          <cell r="U9724">
            <v>0</v>
          </cell>
        </row>
        <row r="9725">
          <cell r="S9725">
            <v>0</v>
          </cell>
          <cell r="T9725">
            <v>0</v>
          </cell>
          <cell r="U9725">
            <v>0</v>
          </cell>
        </row>
        <row r="9726">
          <cell r="S9726">
            <v>0</v>
          </cell>
          <cell r="T9726">
            <v>0</v>
          </cell>
          <cell r="U9726">
            <v>0</v>
          </cell>
        </row>
        <row r="9727">
          <cell r="S9727">
            <v>0</v>
          </cell>
          <cell r="T9727">
            <v>0</v>
          </cell>
          <cell r="U9727">
            <v>0</v>
          </cell>
        </row>
        <row r="9728">
          <cell r="S9728">
            <v>0</v>
          </cell>
          <cell r="T9728">
            <v>0</v>
          </cell>
          <cell r="U9728">
            <v>0</v>
          </cell>
        </row>
        <row r="9729">
          <cell r="S9729">
            <v>0</v>
          </cell>
          <cell r="T9729">
            <v>0</v>
          </cell>
          <cell r="U9729">
            <v>0</v>
          </cell>
        </row>
        <row r="9730">
          <cell r="S9730">
            <v>0</v>
          </cell>
          <cell r="T9730">
            <v>0</v>
          </cell>
          <cell r="U9730">
            <v>0</v>
          </cell>
        </row>
        <row r="9731">
          <cell r="S9731">
            <v>0</v>
          </cell>
          <cell r="T9731">
            <v>0</v>
          </cell>
          <cell r="U9731">
            <v>0</v>
          </cell>
        </row>
        <row r="9732">
          <cell r="S9732">
            <v>0</v>
          </cell>
          <cell r="T9732">
            <v>0</v>
          </cell>
          <cell r="U9732">
            <v>0</v>
          </cell>
        </row>
        <row r="9733">
          <cell r="S9733">
            <v>0</v>
          </cell>
          <cell r="T9733">
            <v>0</v>
          </cell>
          <cell r="U9733">
            <v>0</v>
          </cell>
        </row>
        <row r="9734">
          <cell r="S9734">
            <v>0</v>
          </cell>
          <cell r="T9734">
            <v>0</v>
          </cell>
          <cell r="U9734">
            <v>0</v>
          </cell>
        </row>
        <row r="9735">
          <cell r="S9735">
            <v>0</v>
          </cell>
          <cell r="T9735">
            <v>0</v>
          </cell>
          <cell r="U9735">
            <v>0</v>
          </cell>
        </row>
        <row r="9736">
          <cell r="S9736">
            <v>0</v>
          </cell>
          <cell r="T9736">
            <v>0</v>
          </cell>
          <cell r="U9736">
            <v>0</v>
          </cell>
        </row>
        <row r="9737">
          <cell r="S9737">
            <v>0</v>
          </cell>
          <cell r="T9737">
            <v>0</v>
          </cell>
          <cell r="U9737">
            <v>0</v>
          </cell>
        </row>
        <row r="9738">
          <cell r="S9738">
            <v>0</v>
          </cell>
          <cell r="T9738">
            <v>0</v>
          </cell>
          <cell r="U9738">
            <v>0</v>
          </cell>
        </row>
        <row r="9739">
          <cell r="S9739">
            <v>0</v>
          </cell>
          <cell r="T9739">
            <v>0</v>
          </cell>
          <cell r="U9739">
            <v>0</v>
          </cell>
        </row>
        <row r="9740">
          <cell r="S9740">
            <v>0</v>
          </cell>
          <cell r="T9740">
            <v>0</v>
          </cell>
          <cell r="U9740">
            <v>0</v>
          </cell>
        </row>
        <row r="9741">
          <cell r="S9741">
            <v>0</v>
          </cell>
          <cell r="T9741">
            <v>0</v>
          </cell>
          <cell r="U9741">
            <v>0</v>
          </cell>
        </row>
        <row r="9742">
          <cell r="S9742">
            <v>0</v>
          </cell>
          <cell r="T9742">
            <v>0</v>
          </cell>
          <cell r="U9742">
            <v>0</v>
          </cell>
        </row>
        <row r="9743">
          <cell r="S9743">
            <v>0</v>
          </cell>
          <cell r="T9743">
            <v>0</v>
          </cell>
          <cell r="U9743">
            <v>0</v>
          </cell>
        </row>
        <row r="9744">
          <cell r="S9744">
            <v>0</v>
          </cell>
          <cell r="T9744">
            <v>0</v>
          </cell>
          <cell r="U9744">
            <v>0</v>
          </cell>
        </row>
        <row r="9745">
          <cell r="S9745">
            <v>0</v>
          </cell>
          <cell r="T9745">
            <v>0</v>
          </cell>
          <cell r="U9745">
            <v>0</v>
          </cell>
        </row>
        <row r="9746">
          <cell r="S9746">
            <v>0</v>
          </cell>
          <cell r="T9746">
            <v>0</v>
          </cell>
          <cell r="U9746">
            <v>0</v>
          </cell>
        </row>
        <row r="9747">
          <cell r="S9747">
            <v>0</v>
          </cell>
          <cell r="T9747">
            <v>0</v>
          </cell>
          <cell r="U9747">
            <v>0</v>
          </cell>
        </row>
        <row r="9748">
          <cell r="S9748">
            <v>0</v>
          </cell>
          <cell r="T9748">
            <v>0</v>
          </cell>
          <cell r="U9748">
            <v>0</v>
          </cell>
        </row>
        <row r="9749">
          <cell r="S9749">
            <v>0</v>
          </cell>
          <cell r="T9749">
            <v>0</v>
          </cell>
          <cell r="U9749">
            <v>0</v>
          </cell>
        </row>
        <row r="9750">
          <cell r="S9750">
            <v>0</v>
          </cell>
          <cell r="T9750">
            <v>0</v>
          </cell>
          <cell r="U9750">
            <v>0</v>
          </cell>
        </row>
        <row r="9751">
          <cell r="S9751">
            <v>0</v>
          </cell>
          <cell r="T9751">
            <v>0</v>
          </cell>
          <cell r="U9751">
            <v>0</v>
          </cell>
        </row>
        <row r="9752">
          <cell r="S9752">
            <v>0</v>
          </cell>
          <cell r="T9752">
            <v>0</v>
          </cell>
          <cell r="U9752">
            <v>0</v>
          </cell>
        </row>
        <row r="9753">
          <cell r="S9753">
            <v>0</v>
          </cell>
          <cell r="T9753">
            <v>0</v>
          </cell>
          <cell r="U9753">
            <v>0</v>
          </cell>
        </row>
        <row r="9754">
          <cell r="S9754">
            <v>0</v>
          </cell>
          <cell r="T9754">
            <v>0</v>
          </cell>
          <cell r="U9754">
            <v>0</v>
          </cell>
        </row>
        <row r="9755">
          <cell r="S9755">
            <v>0</v>
          </cell>
          <cell r="T9755">
            <v>0</v>
          </cell>
          <cell r="U9755">
            <v>0</v>
          </cell>
        </row>
        <row r="9756">
          <cell r="S9756">
            <v>0</v>
          </cell>
          <cell r="T9756">
            <v>0</v>
          </cell>
          <cell r="U9756">
            <v>0</v>
          </cell>
        </row>
        <row r="9757">
          <cell r="S9757">
            <v>0</v>
          </cell>
          <cell r="T9757">
            <v>0</v>
          </cell>
          <cell r="U9757">
            <v>0</v>
          </cell>
        </row>
        <row r="9758">
          <cell r="S9758">
            <v>0</v>
          </cell>
          <cell r="T9758">
            <v>0</v>
          </cell>
          <cell r="U9758">
            <v>0</v>
          </cell>
        </row>
        <row r="9759">
          <cell r="S9759">
            <v>0</v>
          </cell>
          <cell r="T9759">
            <v>0</v>
          </cell>
          <cell r="U9759">
            <v>0</v>
          </cell>
        </row>
        <row r="9760">
          <cell r="S9760">
            <v>0</v>
          </cell>
          <cell r="T9760">
            <v>0</v>
          </cell>
          <cell r="U9760">
            <v>0</v>
          </cell>
        </row>
        <row r="9761">
          <cell r="S9761">
            <v>0</v>
          </cell>
          <cell r="T9761">
            <v>0</v>
          </cell>
          <cell r="U9761">
            <v>0</v>
          </cell>
        </row>
        <row r="9762">
          <cell r="S9762">
            <v>0</v>
          </cell>
          <cell r="T9762">
            <v>0</v>
          </cell>
          <cell r="U9762">
            <v>0</v>
          </cell>
        </row>
        <row r="9763">
          <cell r="S9763">
            <v>0</v>
          </cell>
          <cell r="T9763">
            <v>0</v>
          </cell>
          <cell r="U9763">
            <v>0</v>
          </cell>
        </row>
        <row r="9764">
          <cell r="S9764">
            <v>0</v>
          </cell>
          <cell r="T9764">
            <v>0</v>
          </cell>
          <cell r="U9764">
            <v>0</v>
          </cell>
        </row>
        <row r="9765">
          <cell r="S9765">
            <v>0</v>
          </cell>
          <cell r="T9765">
            <v>0</v>
          </cell>
          <cell r="U9765">
            <v>0</v>
          </cell>
        </row>
        <row r="9766">
          <cell r="S9766">
            <v>0</v>
          </cell>
          <cell r="T9766">
            <v>0</v>
          </cell>
          <cell r="U9766">
            <v>0</v>
          </cell>
        </row>
        <row r="9767">
          <cell r="S9767">
            <v>0</v>
          </cell>
          <cell r="T9767">
            <v>0</v>
          </cell>
          <cell r="U9767">
            <v>0</v>
          </cell>
        </row>
        <row r="9768">
          <cell r="S9768">
            <v>0</v>
          </cell>
          <cell r="T9768">
            <v>0</v>
          </cell>
          <cell r="U9768">
            <v>0</v>
          </cell>
        </row>
        <row r="9769">
          <cell r="S9769">
            <v>0</v>
          </cell>
          <cell r="T9769">
            <v>0</v>
          </cell>
          <cell r="U9769">
            <v>0</v>
          </cell>
        </row>
        <row r="9770">
          <cell r="S9770">
            <v>0</v>
          </cell>
          <cell r="T9770">
            <v>0</v>
          </cell>
          <cell r="U9770">
            <v>0</v>
          </cell>
        </row>
        <row r="9771">
          <cell r="S9771">
            <v>0</v>
          </cell>
          <cell r="T9771">
            <v>0</v>
          </cell>
          <cell r="U9771">
            <v>0</v>
          </cell>
        </row>
        <row r="9772">
          <cell r="S9772">
            <v>0</v>
          </cell>
          <cell r="T9772">
            <v>0</v>
          </cell>
          <cell r="U9772">
            <v>0</v>
          </cell>
        </row>
        <row r="9773">
          <cell r="S9773">
            <v>0</v>
          </cell>
          <cell r="T9773">
            <v>0</v>
          </cell>
          <cell r="U9773">
            <v>0</v>
          </cell>
        </row>
        <row r="9774">
          <cell r="S9774">
            <v>0</v>
          </cell>
          <cell r="T9774">
            <v>0</v>
          </cell>
          <cell r="U9774">
            <v>0</v>
          </cell>
        </row>
        <row r="9775">
          <cell r="S9775">
            <v>0</v>
          </cell>
          <cell r="T9775">
            <v>0</v>
          </cell>
          <cell r="U9775">
            <v>0</v>
          </cell>
        </row>
        <row r="9776">
          <cell r="S9776">
            <v>0</v>
          </cell>
          <cell r="T9776">
            <v>0</v>
          </cell>
          <cell r="U9776">
            <v>0</v>
          </cell>
        </row>
        <row r="9777">
          <cell r="S9777">
            <v>0</v>
          </cell>
          <cell r="T9777">
            <v>0</v>
          </cell>
          <cell r="U9777">
            <v>0</v>
          </cell>
        </row>
        <row r="9778">
          <cell r="S9778">
            <v>0</v>
          </cell>
          <cell r="T9778">
            <v>0</v>
          </cell>
          <cell r="U9778">
            <v>0</v>
          </cell>
        </row>
        <row r="9779">
          <cell r="S9779">
            <v>0</v>
          </cell>
          <cell r="T9779">
            <v>0</v>
          </cell>
          <cell r="U9779">
            <v>0</v>
          </cell>
        </row>
        <row r="9780">
          <cell r="S9780">
            <v>0</v>
          </cell>
          <cell r="T9780">
            <v>0</v>
          </cell>
          <cell r="U9780">
            <v>0</v>
          </cell>
        </row>
        <row r="9781">
          <cell r="S9781">
            <v>0</v>
          </cell>
          <cell r="T9781">
            <v>0</v>
          </cell>
          <cell r="U9781">
            <v>0</v>
          </cell>
        </row>
        <row r="9782">
          <cell r="S9782">
            <v>0</v>
          </cell>
          <cell r="T9782">
            <v>0</v>
          </cell>
          <cell r="U9782">
            <v>0</v>
          </cell>
        </row>
        <row r="9783">
          <cell r="S9783">
            <v>0</v>
          </cell>
          <cell r="T9783">
            <v>0</v>
          </cell>
          <cell r="U9783">
            <v>0</v>
          </cell>
        </row>
        <row r="9784">
          <cell r="S9784">
            <v>0</v>
          </cell>
          <cell r="T9784">
            <v>0</v>
          </cell>
          <cell r="U9784">
            <v>0</v>
          </cell>
        </row>
        <row r="9785">
          <cell r="S9785">
            <v>0</v>
          </cell>
          <cell r="T9785">
            <v>0</v>
          </cell>
          <cell r="U9785">
            <v>0</v>
          </cell>
        </row>
        <row r="9786">
          <cell r="S9786">
            <v>0</v>
          </cell>
          <cell r="T9786">
            <v>0</v>
          </cell>
          <cell r="U9786">
            <v>0</v>
          </cell>
        </row>
        <row r="9787">
          <cell r="S9787">
            <v>0</v>
          </cell>
          <cell r="T9787">
            <v>0</v>
          </cell>
          <cell r="U9787">
            <v>0</v>
          </cell>
        </row>
        <row r="9788">
          <cell r="S9788">
            <v>0</v>
          </cell>
          <cell r="T9788">
            <v>0</v>
          </cell>
          <cell r="U9788">
            <v>0</v>
          </cell>
        </row>
        <row r="9789">
          <cell r="S9789">
            <v>0</v>
          </cell>
          <cell r="T9789">
            <v>0</v>
          </cell>
          <cell r="U9789">
            <v>0</v>
          </cell>
        </row>
        <row r="9790">
          <cell r="S9790">
            <v>0</v>
          </cell>
          <cell r="T9790">
            <v>0</v>
          </cell>
          <cell r="U9790">
            <v>0</v>
          </cell>
        </row>
        <row r="9791">
          <cell r="S9791">
            <v>0</v>
          </cell>
          <cell r="T9791">
            <v>0</v>
          </cell>
          <cell r="U9791">
            <v>0</v>
          </cell>
        </row>
        <row r="9792">
          <cell r="S9792">
            <v>0</v>
          </cell>
          <cell r="T9792">
            <v>0</v>
          </cell>
          <cell r="U9792">
            <v>0</v>
          </cell>
        </row>
        <row r="9793">
          <cell r="S9793">
            <v>0</v>
          </cell>
          <cell r="T9793">
            <v>0</v>
          </cell>
          <cell r="U9793">
            <v>0</v>
          </cell>
        </row>
        <row r="9794">
          <cell r="S9794">
            <v>0</v>
          </cell>
          <cell r="T9794">
            <v>0</v>
          </cell>
          <cell r="U9794">
            <v>0</v>
          </cell>
        </row>
        <row r="9795">
          <cell r="S9795">
            <v>0</v>
          </cell>
          <cell r="T9795">
            <v>0</v>
          </cell>
          <cell r="U9795">
            <v>0</v>
          </cell>
        </row>
        <row r="9796">
          <cell r="S9796">
            <v>0</v>
          </cell>
          <cell r="T9796">
            <v>0</v>
          </cell>
          <cell r="U9796">
            <v>0</v>
          </cell>
        </row>
        <row r="9797">
          <cell r="S9797">
            <v>0</v>
          </cell>
          <cell r="T9797">
            <v>0</v>
          </cell>
          <cell r="U9797">
            <v>0</v>
          </cell>
        </row>
        <row r="9798">
          <cell r="S9798">
            <v>0</v>
          </cell>
          <cell r="T9798">
            <v>0</v>
          </cell>
          <cell r="U9798">
            <v>0</v>
          </cell>
        </row>
        <row r="9799">
          <cell r="S9799">
            <v>0</v>
          </cell>
          <cell r="T9799">
            <v>0</v>
          </cell>
          <cell r="U9799">
            <v>0</v>
          </cell>
        </row>
        <row r="9800">
          <cell r="S9800">
            <v>0</v>
          </cell>
          <cell r="T9800">
            <v>0</v>
          </cell>
          <cell r="U9800">
            <v>0</v>
          </cell>
        </row>
        <row r="9801">
          <cell r="S9801">
            <v>0</v>
          </cell>
          <cell r="T9801">
            <v>0</v>
          </cell>
          <cell r="U9801">
            <v>0</v>
          </cell>
        </row>
        <row r="9802">
          <cell r="S9802">
            <v>0</v>
          </cell>
          <cell r="T9802">
            <v>0</v>
          </cell>
          <cell r="U9802">
            <v>0</v>
          </cell>
        </row>
        <row r="9803">
          <cell r="S9803">
            <v>0</v>
          </cell>
          <cell r="T9803">
            <v>0</v>
          </cell>
          <cell r="U9803">
            <v>0</v>
          </cell>
        </row>
        <row r="9804">
          <cell r="S9804">
            <v>0</v>
          </cell>
          <cell r="T9804">
            <v>0</v>
          </cell>
          <cell r="U9804">
            <v>0</v>
          </cell>
        </row>
        <row r="9805">
          <cell r="S9805">
            <v>0</v>
          </cell>
          <cell r="T9805">
            <v>0</v>
          </cell>
          <cell r="U9805">
            <v>0</v>
          </cell>
        </row>
        <row r="9806">
          <cell r="S9806">
            <v>0</v>
          </cell>
          <cell r="T9806">
            <v>0</v>
          </cell>
          <cell r="U9806">
            <v>0</v>
          </cell>
        </row>
        <row r="9807">
          <cell r="S9807">
            <v>0</v>
          </cell>
          <cell r="T9807">
            <v>0</v>
          </cell>
          <cell r="U9807">
            <v>0</v>
          </cell>
        </row>
        <row r="9808">
          <cell r="S9808">
            <v>0</v>
          </cell>
          <cell r="T9808">
            <v>0</v>
          </cell>
          <cell r="U9808">
            <v>0</v>
          </cell>
        </row>
        <row r="9809">
          <cell r="S9809">
            <v>0</v>
          </cell>
          <cell r="T9809">
            <v>0</v>
          </cell>
          <cell r="U9809">
            <v>0</v>
          </cell>
        </row>
        <row r="9810">
          <cell r="S9810">
            <v>0</v>
          </cell>
          <cell r="T9810">
            <v>0</v>
          </cell>
          <cell r="U9810">
            <v>0</v>
          </cell>
        </row>
        <row r="9811">
          <cell r="S9811">
            <v>0</v>
          </cell>
          <cell r="T9811">
            <v>0</v>
          </cell>
          <cell r="U9811">
            <v>0</v>
          </cell>
        </row>
        <row r="9812">
          <cell r="S9812">
            <v>0</v>
          </cell>
          <cell r="T9812">
            <v>0</v>
          </cell>
          <cell r="U9812">
            <v>0</v>
          </cell>
        </row>
        <row r="9813">
          <cell r="S9813">
            <v>0</v>
          </cell>
          <cell r="T9813">
            <v>0</v>
          </cell>
          <cell r="U9813">
            <v>0</v>
          </cell>
        </row>
        <row r="9814">
          <cell r="S9814">
            <v>0</v>
          </cell>
          <cell r="T9814">
            <v>0</v>
          </cell>
          <cell r="U9814">
            <v>0</v>
          </cell>
        </row>
        <row r="9815">
          <cell r="S9815">
            <v>0</v>
          </cell>
          <cell r="T9815">
            <v>0</v>
          </cell>
          <cell r="U9815">
            <v>0</v>
          </cell>
        </row>
        <row r="9816">
          <cell r="S9816">
            <v>0</v>
          </cell>
          <cell r="T9816">
            <v>0</v>
          </cell>
          <cell r="U9816">
            <v>0</v>
          </cell>
        </row>
        <row r="9817">
          <cell r="S9817">
            <v>0</v>
          </cell>
          <cell r="T9817">
            <v>0</v>
          </cell>
          <cell r="U9817">
            <v>0</v>
          </cell>
        </row>
        <row r="9818">
          <cell r="S9818">
            <v>0</v>
          </cell>
          <cell r="T9818">
            <v>0</v>
          </cell>
          <cell r="U9818">
            <v>0</v>
          </cell>
        </row>
        <row r="9819">
          <cell r="S9819">
            <v>0</v>
          </cell>
          <cell r="T9819">
            <v>0</v>
          </cell>
          <cell r="U9819">
            <v>0</v>
          </cell>
        </row>
        <row r="9820">
          <cell r="S9820">
            <v>0</v>
          </cell>
          <cell r="T9820">
            <v>0</v>
          </cell>
          <cell r="U9820">
            <v>0</v>
          </cell>
        </row>
        <row r="9821">
          <cell r="S9821">
            <v>0</v>
          </cell>
          <cell r="T9821">
            <v>0</v>
          </cell>
          <cell r="U9821">
            <v>0</v>
          </cell>
        </row>
        <row r="9822">
          <cell r="S9822">
            <v>0</v>
          </cell>
          <cell r="T9822">
            <v>0</v>
          </cell>
          <cell r="U9822">
            <v>0</v>
          </cell>
        </row>
        <row r="9823">
          <cell r="S9823">
            <v>0</v>
          </cell>
          <cell r="T9823">
            <v>0</v>
          </cell>
          <cell r="U9823">
            <v>0</v>
          </cell>
        </row>
        <row r="9824">
          <cell r="S9824">
            <v>0</v>
          </cell>
          <cell r="T9824">
            <v>0</v>
          </cell>
          <cell r="U9824">
            <v>0</v>
          </cell>
        </row>
        <row r="9825">
          <cell r="S9825">
            <v>0</v>
          </cell>
          <cell r="T9825">
            <v>0</v>
          </cell>
          <cell r="U9825">
            <v>0</v>
          </cell>
        </row>
        <row r="9826">
          <cell r="S9826">
            <v>0</v>
          </cell>
          <cell r="T9826">
            <v>0</v>
          </cell>
          <cell r="U9826">
            <v>0</v>
          </cell>
        </row>
        <row r="9827">
          <cell r="S9827">
            <v>0</v>
          </cell>
          <cell r="T9827">
            <v>0</v>
          </cell>
          <cell r="U9827">
            <v>0</v>
          </cell>
        </row>
        <row r="9828">
          <cell r="S9828">
            <v>0</v>
          </cell>
          <cell r="T9828">
            <v>0</v>
          </cell>
          <cell r="U9828">
            <v>0</v>
          </cell>
        </row>
        <row r="9829">
          <cell r="S9829">
            <v>0</v>
          </cell>
          <cell r="T9829">
            <v>0</v>
          </cell>
          <cell r="U9829">
            <v>0</v>
          </cell>
        </row>
        <row r="9830">
          <cell r="S9830">
            <v>0</v>
          </cell>
          <cell r="T9830">
            <v>0</v>
          </cell>
          <cell r="U9830">
            <v>0</v>
          </cell>
        </row>
        <row r="9831">
          <cell r="S9831">
            <v>0</v>
          </cell>
          <cell r="T9831">
            <v>0</v>
          </cell>
          <cell r="U9831">
            <v>0</v>
          </cell>
        </row>
        <row r="9832">
          <cell r="S9832">
            <v>0</v>
          </cell>
          <cell r="T9832">
            <v>0</v>
          </cell>
          <cell r="U9832">
            <v>0</v>
          </cell>
        </row>
        <row r="9833">
          <cell r="S9833">
            <v>0</v>
          </cell>
          <cell r="T9833">
            <v>0</v>
          </cell>
          <cell r="U9833">
            <v>0</v>
          </cell>
        </row>
        <row r="9834">
          <cell r="S9834">
            <v>0</v>
          </cell>
          <cell r="T9834">
            <v>0</v>
          </cell>
          <cell r="U9834">
            <v>0</v>
          </cell>
        </row>
        <row r="9835">
          <cell r="S9835">
            <v>0</v>
          </cell>
          <cell r="T9835">
            <v>0</v>
          </cell>
          <cell r="U9835">
            <v>0</v>
          </cell>
        </row>
        <row r="9836">
          <cell r="S9836">
            <v>0</v>
          </cell>
          <cell r="T9836">
            <v>0</v>
          </cell>
          <cell r="U9836">
            <v>0</v>
          </cell>
        </row>
        <row r="9837">
          <cell r="S9837">
            <v>0</v>
          </cell>
          <cell r="T9837">
            <v>0</v>
          </cell>
          <cell r="U9837">
            <v>0</v>
          </cell>
        </row>
        <row r="9838">
          <cell r="S9838">
            <v>0</v>
          </cell>
          <cell r="T9838">
            <v>0</v>
          </cell>
          <cell r="U9838">
            <v>0</v>
          </cell>
        </row>
        <row r="9839">
          <cell r="S9839">
            <v>0</v>
          </cell>
          <cell r="T9839">
            <v>0</v>
          </cell>
          <cell r="U9839">
            <v>0</v>
          </cell>
        </row>
        <row r="9840">
          <cell r="S9840">
            <v>0</v>
          </cell>
          <cell r="T9840">
            <v>0</v>
          </cell>
          <cell r="U9840">
            <v>0</v>
          </cell>
        </row>
        <row r="9841">
          <cell r="S9841">
            <v>0</v>
          </cell>
          <cell r="T9841">
            <v>0</v>
          </cell>
          <cell r="U9841">
            <v>0</v>
          </cell>
        </row>
        <row r="9842">
          <cell r="S9842">
            <v>0</v>
          </cell>
          <cell r="T9842">
            <v>0</v>
          </cell>
          <cell r="U9842">
            <v>0</v>
          </cell>
        </row>
        <row r="9843">
          <cell r="S9843">
            <v>0</v>
          </cell>
          <cell r="T9843">
            <v>0</v>
          </cell>
          <cell r="U9843">
            <v>0</v>
          </cell>
        </row>
        <row r="9844">
          <cell r="S9844">
            <v>0</v>
          </cell>
          <cell r="T9844">
            <v>0</v>
          </cell>
          <cell r="U9844">
            <v>0</v>
          </cell>
        </row>
        <row r="9845">
          <cell r="S9845">
            <v>0</v>
          </cell>
          <cell r="T9845">
            <v>0</v>
          </cell>
          <cell r="U9845">
            <v>0</v>
          </cell>
        </row>
        <row r="9846">
          <cell r="S9846">
            <v>0</v>
          </cell>
          <cell r="T9846">
            <v>0</v>
          </cell>
          <cell r="U9846">
            <v>0</v>
          </cell>
        </row>
        <row r="9847">
          <cell r="S9847">
            <v>0</v>
          </cell>
          <cell r="T9847">
            <v>0</v>
          </cell>
          <cell r="U9847">
            <v>0</v>
          </cell>
        </row>
        <row r="9848">
          <cell r="S9848">
            <v>0</v>
          </cell>
          <cell r="T9848">
            <v>0</v>
          </cell>
          <cell r="U9848">
            <v>0</v>
          </cell>
        </row>
        <row r="9849">
          <cell r="S9849">
            <v>0</v>
          </cell>
          <cell r="T9849">
            <v>0</v>
          </cell>
          <cell r="U9849">
            <v>0</v>
          </cell>
        </row>
        <row r="9850">
          <cell r="S9850">
            <v>0</v>
          </cell>
          <cell r="T9850">
            <v>0</v>
          </cell>
          <cell r="U9850">
            <v>0</v>
          </cell>
        </row>
        <row r="9851">
          <cell r="S9851">
            <v>0</v>
          </cell>
          <cell r="T9851">
            <v>0</v>
          </cell>
          <cell r="U9851">
            <v>0</v>
          </cell>
        </row>
        <row r="9852">
          <cell r="S9852">
            <v>0</v>
          </cell>
          <cell r="T9852">
            <v>0</v>
          </cell>
          <cell r="U9852">
            <v>0</v>
          </cell>
        </row>
        <row r="9853">
          <cell r="S9853">
            <v>0</v>
          </cell>
          <cell r="T9853">
            <v>0</v>
          </cell>
          <cell r="U9853">
            <v>0</v>
          </cell>
        </row>
        <row r="9854">
          <cell r="S9854">
            <v>0</v>
          </cell>
          <cell r="T9854">
            <v>0</v>
          </cell>
          <cell r="U9854">
            <v>0</v>
          </cell>
        </row>
        <row r="9855">
          <cell r="S9855">
            <v>0</v>
          </cell>
          <cell r="T9855">
            <v>0</v>
          </cell>
          <cell r="U9855">
            <v>0</v>
          </cell>
        </row>
        <row r="9856">
          <cell r="S9856">
            <v>0</v>
          </cell>
          <cell r="T9856">
            <v>0</v>
          </cell>
          <cell r="U9856">
            <v>0</v>
          </cell>
        </row>
        <row r="9857">
          <cell r="S9857">
            <v>0</v>
          </cell>
          <cell r="T9857">
            <v>0</v>
          </cell>
          <cell r="U9857">
            <v>0</v>
          </cell>
        </row>
        <row r="9858">
          <cell r="S9858">
            <v>0</v>
          </cell>
          <cell r="T9858">
            <v>0</v>
          </cell>
          <cell r="U9858">
            <v>0</v>
          </cell>
        </row>
        <row r="9859">
          <cell r="S9859">
            <v>0</v>
          </cell>
          <cell r="T9859">
            <v>0</v>
          </cell>
          <cell r="U9859">
            <v>0</v>
          </cell>
        </row>
        <row r="9860">
          <cell r="S9860">
            <v>0</v>
          </cell>
          <cell r="T9860">
            <v>0</v>
          </cell>
          <cell r="U9860">
            <v>0</v>
          </cell>
        </row>
        <row r="9861">
          <cell r="S9861">
            <v>0</v>
          </cell>
          <cell r="T9861">
            <v>0</v>
          </cell>
          <cell r="U9861">
            <v>0</v>
          </cell>
        </row>
        <row r="9862">
          <cell r="S9862">
            <v>0</v>
          </cell>
          <cell r="T9862">
            <v>0</v>
          </cell>
          <cell r="U9862">
            <v>0</v>
          </cell>
        </row>
        <row r="9863">
          <cell r="S9863">
            <v>0</v>
          </cell>
          <cell r="T9863">
            <v>0</v>
          </cell>
          <cell r="U9863">
            <v>0</v>
          </cell>
        </row>
        <row r="9864">
          <cell r="S9864">
            <v>0</v>
          </cell>
          <cell r="T9864">
            <v>0</v>
          </cell>
          <cell r="U9864">
            <v>0</v>
          </cell>
        </row>
        <row r="9865">
          <cell r="S9865">
            <v>0</v>
          </cell>
          <cell r="T9865">
            <v>0</v>
          </cell>
          <cell r="U9865">
            <v>0</v>
          </cell>
        </row>
        <row r="9866">
          <cell r="S9866">
            <v>0</v>
          </cell>
          <cell r="T9866">
            <v>0</v>
          </cell>
          <cell r="U9866">
            <v>0</v>
          </cell>
        </row>
        <row r="9867">
          <cell r="S9867">
            <v>0</v>
          </cell>
          <cell r="T9867">
            <v>0</v>
          </cell>
          <cell r="U9867">
            <v>0</v>
          </cell>
        </row>
        <row r="9868">
          <cell r="S9868">
            <v>0</v>
          </cell>
          <cell r="T9868">
            <v>0</v>
          </cell>
          <cell r="U9868">
            <v>0</v>
          </cell>
        </row>
        <row r="9869">
          <cell r="S9869">
            <v>0</v>
          </cell>
          <cell r="T9869">
            <v>0</v>
          </cell>
          <cell r="U9869">
            <v>0</v>
          </cell>
        </row>
        <row r="9870">
          <cell r="S9870">
            <v>0</v>
          </cell>
          <cell r="T9870">
            <v>0</v>
          </cell>
          <cell r="U9870">
            <v>0</v>
          </cell>
        </row>
        <row r="9871">
          <cell r="S9871">
            <v>0</v>
          </cell>
          <cell r="T9871">
            <v>0</v>
          </cell>
          <cell r="U9871">
            <v>0</v>
          </cell>
        </row>
        <row r="9872">
          <cell r="S9872">
            <v>0</v>
          </cell>
          <cell r="T9872">
            <v>0</v>
          </cell>
          <cell r="U9872">
            <v>0</v>
          </cell>
        </row>
        <row r="9873">
          <cell r="S9873">
            <v>0</v>
          </cell>
          <cell r="T9873">
            <v>0</v>
          </cell>
          <cell r="U9873">
            <v>0</v>
          </cell>
        </row>
        <row r="9874">
          <cell r="S9874">
            <v>0</v>
          </cell>
          <cell r="T9874">
            <v>0</v>
          </cell>
          <cell r="U9874">
            <v>0</v>
          </cell>
        </row>
        <row r="9875">
          <cell r="S9875">
            <v>0</v>
          </cell>
          <cell r="T9875">
            <v>0</v>
          </cell>
          <cell r="U9875">
            <v>0</v>
          </cell>
        </row>
        <row r="9876">
          <cell r="S9876">
            <v>0</v>
          </cell>
          <cell r="T9876">
            <v>0</v>
          </cell>
          <cell r="U9876">
            <v>0</v>
          </cell>
        </row>
        <row r="9877">
          <cell r="S9877">
            <v>0</v>
          </cell>
          <cell r="T9877">
            <v>0</v>
          </cell>
          <cell r="U9877">
            <v>0</v>
          </cell>
        </row>
        <row r="9878">
          <cell r="S9878">
            <v>0</v>
          </cell>
          <cell r="T9878">
            <v>0</v>
          </cell>
          <cell r="U9878">
            <v>0</v>
          </cell>
        </row>
        <row r="9879">
          <cell r="S9879">
            <v>0</v>
          </cell>
          <cell r="T9879">
            <v>0</v>
          </cell>
          <cell r="U9879">
            <v>0</v>
          </cell>
        </row>
        <row r="9880">
          <cell r="S9880">
            <v>0</v>
          </cell>
          <cell r="T9880">
            <v>0</v>
          </cell>
          <cell r="U9880">
            <v>0</v>
          </cell>
        </row>
        <row r="9881">
          <cell r="S9881">
            <v>0</v>
          </cell>
          <cell r="T9881">
            <v>0</v>
          </cell>
          <cell r="U9881">
            <v>0</v>
          </cell>
        </row>
        <row r="9882">
          <cell r="S9882">
            <v>0</v>
          </cell>
          <cell r="T9882">
            <v>0</v>
          </cell>
          <cell r="U9882">
            <v>0</v>
          </cell>
        </row>
        <row r="9883">
          <cell r="S9883">
            <v>0</v>
          </cell>
          <cell r="T9883">
            <v>0</v>
          </cell>
          <cell r="U9883">
            <v>0</v>
          </cell>
        </row>
        <row r="9884">
          <cell r="S9884">
            <v>0</v>
          </cell>
          <cell r="T9884">
            <v>0</v>
          </cell>
          <cell r="U9884">
            <v>0</v>
          </cell>
        </row>
        <row r="9885">
          <cell r="S9885">
            <v>0</v>
          </cell>
          <cell r="T9885">
            <v>0</v>
          </cell>
          <cell r="U9885">
            <v>0</v>
          </cell>
        </row>
        <row r="9886">
          <cell r="S9886">
            <v>0</v>
          </cell>
          <cell r="T9886">
            <v>0</v>
          </cell>
          <cell r="U9886">
            <v>0</v>
          </cell>
        </row>
        <row r="9887">
          <cell r="S9887">
            <v>0</v>
          </cell>
          <cell r="T9887">
            <v>0</v>
          </cell>
          <cell r="U9887">
            <v>0</v>
          </cell>
        </row>
        <row r="9888">
          <cell r="S9888">
            <v>0</v>
          </cell>
          <cell r="T9888">
            <v>0</v>
          </cell>
          <cell r="U9888">
            <v>0</v>
          </cell>
        </row>
        <row r="9889">
          <cell r="S9889">
            <v>0</v>
          </cell>
          <cell r="T9889">
            <v>0</v>
          </cell>
          <cell r="U9889">
            <v>0</v>
          </cell>
        </row>
        <row r="9890">
          <cell r="S9890">
            <v>0</v>
          </cell>
          <cell r="T9890">
            <v>0</v>
          </cell>
          <cell r="U9890">
            <v>0</v>
          </cell>
        </row>
        <row r="9891">
          <cell r="S9891">
            <v>0</v>
          </cell>
          <cell r="T9891">
            <v>0</v>
          </cell>
          <cell r="U9891">
            <v>0</v>
          </cell>
        </row>
        <row r="9892">
          <cell r="S9892">
            <v>0</v>
          </cell>
          <cell r="T9892">
            <v>0</v>
          </cell>
          <cell r="U9892">
            <v>0</v>
          </cell>
        </row>
        <row r="9893">
          <cell r="S9893">
            <v>0</v>
          </cell>
          <cell r="T9893">
            <v>0</v>
          </cell>
          <cell r="U9893">
            <v>0</v>
          </cell>
        </row>
        <row r="9894">
          <cell r="S9894">
            <v>0</v>
          </cell>
          <cell r="T9894">
            <v>0</v>
          </cell>
          <cell r="U9894">
            <v>0</v>
          </cell>
        </row>
        <row r="9895">
          <cell r="S9895">
            <v>0</v>
          </cell>
          <cell r="T9895">
            <v>0</v>
          </cell>
          <cell r="U9895">
            <v>0</v>
          </cell>
        </row>
        <row r="9896">
          <cell r="S9896">
            <v>0</v>
          </cell>
          <cell r="T9896">
            <v>0</v>
          </cell>
          <cell r="U9896">
            <v>0</v>
          </cell>
        </row>
        <row r="9897">
          <cell r="S9897">
            <v>0</v>
          </cell>
          <cell r="T9897">
            <v>0</v>
          </cell>
          <cell r="U9897">
            <v>0</v>
          </cell>
        </row>
        <row r="9898">
          <cell r="S9898">
            <v>0</v>
          </cell>
          <cell r="T9898">
            <v>0</v>
          </cell>
          <cell r="U9898">
            <v>0</v>
          </cell>
        </row>
        <row r="9899">
          <cell r="S9899">
            <v>0</v>
          </cell>
          <cell r="T9899">
            <v>0</v>
          </cell>
          <cell r="U9899">
            <v>0</v>
          </cell>
        </row>
        <row r="9900">
          <cell r="S9900">
            <v>0</v>
          </cell>
          <cell r="T9900">
            <v>0</v>
          </cell>
          <cell r="U9900">
            <v>0</v>
          </cell>
        </row>
        <row r="9901">
          <cell r="S9901">
            <v>0</v>
          </cell>
          <cell r="T9901">
            <v>0</v>
          </cell>
          <cell r="U9901">
            <v>0</v>
          </cell>
        </row>
        <row r="9902">
          <cell r="S9902">
            <v>0</v>
          </cell>
          <cell r="T9902">
            <v>0</v>
          </cell>
          <cell r="U9902">
            <v>0</v>
          </cell>
        </row>
        <row r="9903">
          <cell r="S9903">
            <v>0</v>
          </cell>
          <cell r="T9903">
            <v>0</v>
          </cell>
          <cell r="U9903">
            <v>0</v>
          </cell>
        </row>
        <row r="9904">
          <cell r="S9904">
            <v>0</v>
          </cell>
          <cell r="T9904">
            <v>0</v>
          </cell>
          <cell r="U9904">
            <v>0</v>
          </cell>
        </row>
        <row r="9905">
          <cell r="S9905">
            <v>0</v>
          </cell>
          <cell r="T9905">
            <v>0</v>
          </cell>
          <cell r="U9905">
            <v>0</v>
          </cell>
        </row>
        <row r="9906">
          <cell r="S9906">
            <v>0</v>
          </cell>
          <cell r="T9906">
            <v>0</v>
          </cell>
          <cell r="U9906">
            <v>0</v>
          </cell>
        </row>
        <row r="9907">
          <cell r="S9907">
            <v>0</v>
          </cell>
          <cell r="T9907">
            <v>0</v>
          </cell>
          <cell r="U9907">
            <v>0</v>
          </cell>
        </row>
        <row r="9908">
          <cell r="S9908">
            <v>0</v>
          </cell>
          <cell r="T9908">
            <v>0</v>
          </cell>
          <cell r="U9908">
            <v>0</v>
          </cell>
        </row>
        <row r="9909">
          <cell r="S9909">
            <v>0</v>
          </cell>
          <cell r="T9909">
            <v>0</v>
          </cell>
          <cell r="U9909">
            <v>0</v>
          </cell>
        </row>
        <row r="9910">
          <cell r="S9910">
            <v>0</v>
          </cell>
          <cell r="T9910">
            <v>0</v>
          </cell>
          <cell r="U9910">
            <v>0</v>
          </cell>
        </row>
        <row r="9911">
          <cell r="S9911">
            <v>0</v>
          </cell>
          <cell r="T9911">
            <v>0</v>
          </cell>
          <cell r="U9911">
            <v>0</v>
          </cell>
        </row>
        <row r="9912">
          <cell r="S9912">
            <v>0</v>
          </cell>
          <cell r="T9912">
            <v>0</v>
          </cell>
          <cell r="U9912">
            <v>0</v>
          </cell>
        </row>
        <row r="9913">
          <cell r="S9913">
            <v>0</v>
          </cell>
          <cell r="T9913">
            <v>0</v>
          </cell>
          <cell r="U9913">
            <v>0</v>
          </cell>
        </row>
        <row r="9914">
          <cell r="S9914">
            <v>0</v>
          </cell>
          <cell r="T9914">
            <v>0</v>
          </cell>
          <cell r="U9914">
            <v>0</v>
          </cell>
        </row>
        <row r="9915">
          <cell r="S9915">
            <v>0</v>
          </cell>
          <cell r="T9915">
            <v>0</v>
          </cell>
          <cell r="U9915">
            <v>0</v>
          </cell>
        </row>
        <row r="9916">
          <cell r="S9916">
            <v>0</v>
          </cell>
          <cell r="T9916">
            <v>0</v>
          </cell>
          <cell r="U9916">
            <v>0</v>
          </cell>
        </row>
        <row r="9917">
          <cell r="S9917">
            <v>0</v>
          </cell>
          <cell r="T9917">
            <v>0</v>
          </cell>
          <cell r="U9917">
            <v>0</v>
          </cell>
        </row>
        <row r="9918">
          <cell r="S9918">
            <v>0</v>
          </cell>
          <cell r="T9918">
            <v>0</v>
          </cell>
          <cell r="U9918">
            <v>0</v>
          </cell>
        </row>
        <row r="9919">
          <cell r="S9919">
            <v>0</v>
          </cell>
          <cell r="T9919">
            <v>0</v>
          </cell>
          <cell r="U9919">
            <v>0</v>
          </cell>
        </row>
        <row r="9920">
          <cell r="S9920">
            <v>0</v>
          </cell>
          <cell r="T9920">
            <v>0</v>
          </cell>
          <cell r="U9920">
            <v>0</v>
          </cell>
        </row>
        <row r="9921">
          <cell r="S9921">
            <v>0</v>
          </cell>
          <cell r="T9921">
            <v>0</v>
          </cell>
          <cell r="U9921">
            <v>0</v>
          </cell>
        </row>
        <row r="9922">
          <cell r="S9922">
            <v>0</v>
          </cell>
          <cell r="T9922">
            <v>0</v>
          </cell>
          <cell r="U9922">
            <v>0</v>
          </cell>
        </row>
        <row r="9923">
          <cell r="S9923">
            <v>0</v>
          </cell>
          <cell r="T9923">
            <v>0</v>
          </cell>
          <cell r="U9923">
            <v>0</v>
          </cell>
        </row>
        <row r="9924">
          <cell r="S9924">
            <v>0</v>
          </cell>
          <cell r="T9924">
            <v>0</v>
          </cell>
          <cell r="U9924">
            <v>0</v>
          </cell>
        </row>
        <row r="9925">
          <cell r="S9925">
            <v>0</v>
          </cell>
          <cell r="T9925">
            <v>0</v>
          </cell>
          <cell r="U9925">
            <v>0</v>
          </cell>
        </row>
        <row r="9926">
          <cell r="S9926">
            <v>0</v>
          </cell>
          <cell r="T9926">
            <v>0</v>
          </cell>
          <cell r="U9926">
            <v>0</v>
          </cell>
        </row>
        <row r="9927">
          <cell r="S9927">
            <v>0</v>
          </cell>
          <cell r="T9927">
            <v>0</v>
          </cell>
          <cell r="U9927">
            <v>0</v>
          </cell>
        </row>
        <row r="9928">
          <cell r="S9928">
            <v>0</v>
          </cell>
          <cell r="T9928">
            <v>0</v>
          </cell>
          <cell r="U9928">
            <v>0</v>
          </cell>
        </row>
        <row r="9929">
          <cell r="S9929">
            <v>0</v>
          </cell>
          <cell r="T9929">
            <v>0</v>
          </cell>
          <cell r="U9929">
            <v>0</v>
          </cell>
        </row>
        <row r="9930">
          <cell r="S9930">
            <v>0</v>
          </cell>
          <cell r="T9930">
            <v>0</v>
          </cell>
          <cell r="U9930">
            <v>0</v>
          </cell>
        </row>
        <row r="9931">
          <cell r="S9931">
            <v>0</v>
          </cell>
          <cell r="T9931">
            <v>0</v>
          </cell>
          <cell r="U9931">
            <v>0</v>
          </cell>
        </row>
        <row r="9932">
          <cell r="S9932">
            <v>0</v>
          </cell>
          <cell r="T9932">
            <v>0</v>
          </cell>
          <cell r="U9932">
            <v>0</v>
          </cell>
        </row>
        <row r="9933">
          <cell r="S9933">
            <v>0</v>
          </cell>
          <cell r="T9933">
            <v>0</v>
          </cell>
          <cell r="U9933">
            <v>0</v>
          </cell>
        </row>
        <row r="9934">
          <cell r="S9934">
            <v>0</v>
          </cell>
          <cell r="T9934">
            <v>0</v>
          </cell>
          <cell r="U9934">
            <v>0</v>
          </cell>
        </row>
        <row r="9935">
          <cell r="S9935">
            <v>0</v>
          </cell>
          <cell r="T9935">
            <v>0</v>
          </cell>
          <cell r="U9935">
            <v>0</v>
          </cell>
        </row>
        <row r="9936">
          <cell r="S9936">
            <v>0</v>
          </cell>
          <cell r="T9936">
            <v>0</v>
          </cell>
          <cell r="U9936">
            <v>0</v>
          </cell>
        </row>
        <row r="9937">
          <cell r="S9937">
            <v>0</v>
          </cell>
          <cell r="T9937">
            <v>0</v>
          </cell>
          <cell r="U9937">
            <v>0</v>
          </cell>
        </row>
        <row r="9938">
          <cell r="S9938">
            <v>0</v>
          </cell>
          <cell r="T9938">
            <v>0</v>
          </cell>
          <cell r="U9938">
            <v>0</v>
          </cell>
        </row>
        <row r="9939">
          <cell r="S9939">
            <v>0</v>
          </cell>
          <cell r="T9939">
            <v>0</v>
          </cell>
          <cell r="U9939">
            <v>0</v>
          </cell>
        </row>
        <row r="9940">
          <cell r="S9940">
            <v>0</v>
          </cell>
          <cell r="T9940">
            <v>0</v>
          </cell>
          <cell r="U9940">
            <v>0</v>
          </cell>
        </row>
        <row r="9941">
          <cell r="S9941">
            <v>0</v>
          </cell>
          <cell r="T9941">
            <v>0</v>
          </cell>
          <cell r="U9941">
            <v>0</v>
          </cell>
        </row>
        <row r="9942">
          <cell r="S9942">
            <v>0</v>
          </cell>
          <cell r="T9942">
            <v>0</v>
          </cell>
          <cell r="U9942">
            <v>0</v>
          </cell>
        </row>
        <row r="9943">
          <cell r="S9943">
            <v>0</v>
          </cell>
          <cell r="T9943">
            <v>0</v>
          </cell>
          <cell r="U9943">
            <v>0</v>
          </cell>
        </row>
        <row r="9944">
          <cell r="S9944">
            <v>0</v>
          </cell>
          <cell r="T9944">
            <v>0</v>
          </cell>
          <cell r="U9944">
            <v>0</v>
          </cell>
        </row>
        <row r="9945">
          <cell r="S9945">
            <v>0</v>
          </cell>
          <cell r="T9945">
            <v>0</v>
          </cell>
          <cell r="U9945">
            <v>0</v>
          </cell>
        </row>
        <row r="9946">
          <cell r="S9946">
            <v>0</v>
          </cell>
          <cell r="T9946">
            <v>0</v>
          </cell>
          <cell r="U9946">
            <v>0</v>
          </cell>
        </row>
        <row r="9947">
          <cell r="S9947">
            <v>0</v>
          </cell>
          <cell r="T9947">
            <v>0</v>
          </cell>
          <cell r="U9947">
            <v>0</v>
          </cell>
        </row>
        <row r="9948">
          <cell r="S9948">
            <v>0</v>
          </cell>
          <cell r="T9948">
            <v>0</v>
          </cell>
          <cell r="U9948">
            <v>0</v>
          </cell>
        </row>
        <row r="9949">
          <cell r="S9949">
            <v>0</v>
          </cell>
          <cell r="T9949">
            <v>0</v>
          </cell>
          <cell r="U9949">
            <v>0</v>
          </cell>
        </row>
        <row r="9950">
          <cell r="S9950">
            <v>0</v>
          </cell>
          <cell r="T9950">
            <v>0</v>
          </cell>
          <cell r="U9950">
            <v>0</v>
          </cell>
        </row>
        <row r="9951">
          <cell r="S9951">
            <v>0</v>
          </cell>
          <cell r="T9951">
            <v>0</v>
          </cell>
          <cell r="U9951">
            <v>0</v>
          </cell>
        </row>
        <row r="9952">
          <cell r="S9952">
            <v>0</v>
          </cell>
          <cell r="T9952">
            <v>0</v>
          </cell>
          <cell r="U9952">
            <v>0</v>
          </cell>
        </row>
        <row r="9953">
          <cell r="S9953">
            <v>0</v>
          </cell>
          <cell r="T9953">
            <v>0</v>
          </cell>
          <cell r="U9953">
            <v>0</v>
          </cell>
        </row>
        <row r="9954">
          <cell r="S9954">
            <v>0</v>
          </cell>
          <cell r="T9954">
            <v>0</v>
          </cell>
          <cell r="U9954">
            <v>0</v>
          </cell>
        </row>
        <row r="9955">
          <cell r="S9955">
            <v>0</v>
          </cell>
          <cell r="T9955">
            <v>0</v>
          </cell>
          <cell r="U9955">
            <v>0</v>
          </cell>
        </row>
        <row r="9956">
          <cell r="S9956">
            <v>0</v>
          </cell>
          <cell r="T9956">
            <v>0</v>
          </cell>
          <cell r="U9956">
            <v>0</v>
          </cell>
        </row>
        <row r="9957">
          <cell r="S9957">
            <v>0</v>
          </cell>
          <cell r="T9957">
            <v>0</v>
          </cell>
          <cell r="U9957">
            <v>0</v>
          </cell>
        </row>
        <row r="9958">
          <cell r="S9958">
            <v>0</v>
          </cell>
          <cell r="T9958">
            <v>0</v>
          </cell>
          <cell r="U9958">
            <v>0</v>
          </cell>
        </row>
        <row r="9959">
          <cell r="S9959">
            <v>0</v>
          </cell>
          <cell r="T9959">
            <v>0</v>
          </cell>
          <cell r="U9959">
            <v>0</v>
          </cell>
        </row>
        <row r="9960">
          <cell r="S9960">
            <v>0</v>
          </cell>
          <cell r="T9960">
            <v>0</v>
          </cell>
          <cell r="U9960">
            <v>0</v>
          </cell>
        </row>
        <row r="9961">
          <cell r="S9961">
            <v>0</v>
          </cell>
          <cell r="T9961">
            <v>0</v>
          </cell>
          <cell r="U9961">
            <v>0</v>
          </cell>
        </row>
        <row r="9962">
          <cell r="S9962">
            <v>0</v>
          </cell>
          <cell r="T9962">
            <v>0</v>
          </cell>
          <cell r="U9962">
            <v>0</v>
          </cell>
        </row>
        <row r="9963">
          <cell r="S9963">
            <v>0</v>
          </cell>
          <cell r="T9963">
            <v>0</v>
          </cell>
          <cell r="U9963">
            <v>0</v>
          </cell>
        </row>
        <row r="9964">
          <cell r="S9964">
            <v>0</v>
          </cell>
          <cell r="T9964">
            <v>0</v>
          </cell>
          <cell r="U9964">
            <v>0</v>
          </cell>
        </row>
        <row r="9965">
          <cell r="S9965">
            <v>0</v>
          </cell>
          <cell r="T9965">
            <v>0</v>
          </cell>
          <cell r="U9965">
            <v>0</v>
          </cell>
        </row>
        <row r="9966">
          <cell r="S9966">
            <v>0</v>
          </cell>
          <cell r="T9966">
            <v>0</v>
          </cell>
          <cell r="U9966">
            <v>0</v>
          </cell>
        </row>
        <row r="9967">
          <cell r="S9967">
            <v>0</v>
          </cell>
          <cell r="T9967">
            <v>0</v>
          </cell>
          <cell r="U9967">
            <v>0</v>
          </cell>
        </row>
        <row r="9968">
          <cell r="S9968">
            <v>0</v>
          </cell>
          <cell r="T9968">
            <v>0</v>
          </cell>
          <cell r="U9968">
            <v>0</v>
          </cell>
        </row>
        <row r="9969">
          <cell r="S9969">
            <v>0</v>
          </cell>
          <cell r="T9969">
            <v>0</v>
          </cell>
          <cell r="U9969">
            <v>0</v>
          </cell>
        </row>
        <row r="9970">
          <cell r="S9970">
            <v>0</v>
          </cell>
          <cell r="T9970">
            <v>0</v>
          </cell>
          <cell r="U9970">
            <v>0</v>
          </cell>
        </row>
        <row r="9971">
          <cell r="S9971">
            <v>0</v>
          </cell>
          <cell r="T9971">
            <v>0</v>
          </cell>
          <cell r="U9971">
            <v>0</v>
          </cell>
        </row>
        <row r="9972">
          <cell r="S9972">
            <v>0</v>
          </cell>
          <cell r="T9972">
            <v>0</v>
          </cell>
          <cell r="U9972">
            <v>0</v>
          </cell>
        </row>
        <row r="9973">
          <cell r="S9973">
            <v>0</v>
          </cell>
          <cell r="T9973">
            <v>0</v>
          </cell>
          <cell r="U9973">
            <v>0</v>
          </cell>
        </row>
        <row r="9974">
          <cell r="S9974">
            <v>0</v>
          </cell>
          <cell r="T9974">
            <v>0</v>
          </cell>
          <cell r="U9974">
            <v>0</v>
          </cell>
        </row>
        <row r="9975">
          <cell r="S9975">
            <v>0</v>
          </cell>
          <cell r="T9975">
            <v>0</v>
          </cell>
          <cell r="U9975">
            <v>0</v>
          </cell>
        </row>
        <row r="9976">
          <cell r="S9976">
            <v>0</v>
          </cell>
          <cell r="T9976">
            <v>0</v>
          </cell>
          <cell r="U9976">
            <v>0</v>
          </cell>
        </row>
        <row r="9977">
          <cell r="S9977">
            <v>0</v>
          </cell>
          <cell r="T9977">
            <v>0</v>
          </cell>
          <cell r="U9977">
            <v>0</v>
          </cell>
        </row>
        <row r="9978">
          <cell r="S9978">
            <v>0</v>
          </cell>
          <cell r="T9978">
            <v>0</v>
          </cell>
          <cell r="U9978">
            <v>0</v>
          </cell>
        </row>
        <row r="9979">
          <cell r="S9979">
            <v>0</v>
          </cell>
          <cell r="T9979">
            <v>0</v>
          </cell>
          <cell r="U9979">
            <v>0</v>
          </cell>
        </row>
        <row r="9980">
          <cell r="S9980">
            <v>0</v>
          </cell>
          <cell r="T9980">
            <v>0</v>
          </cell>
          <cell r="U9980">
            <v>0</v>
          </cell>
        </row>
        <row r="9981">
          <cell r="S9981">
            <v>0</v>
          </cell>
          <cell r="T9981">
            <v>0</v>
          </cell>
          <cell r="U9981">
            <v>0</v>
          </cell>
        </row>
        <row r="9982">
          <cell r="S9982">
            <v>0</v>
          </cell>
          <cell r="T9982">
            <v>0</v>
          </cell>
          <cell r="U9982">
            <v>0</v>
          </cell>
        </row>
        <row r="9983">
          <cell r="S9983">
            <v>0</v>
          </cell>
          <cell r="T9983">
            <v>0</v>
          </cell>
          <cell r="U9983">
            <v>0</v>
          </cell>
        </row>
        <row r="9984">
          <cell r="S9984">
            <v>0</v>
          </cell>
          <cell r="T9984">
            <v>0</v>
          </cell>
          <cell r="U9984">
            <v>0</v>
          </cell>
        </row>
        <row r="9985">
          <cell r="S9985">
            <v>0</v>
          </cell>
          <cell r="T9985">
            <v>0</v>
          </cell>
          <cell r="U9985">
            <v>0</v>
          </cell>
        </row>
        <row r="9986">
          <cell r="S9986">
            <v>0</v>
          </cell>
          <cell r="T9986">
            <v>0</v>
          </cell>
          <cell r="U9986">
            <v>0</v>
          </cell>
        </row>
        <row r="9987">
          <cell r="S9987">
            <v>0</v>
          </cell>
          <cell r="T9987">
            <v>0</v>
          </cell>
          <cell r="U9987">
            <v>0</v>
          </cell>
        </row>
        <row r="9988">
          <cell r="S9988">
            <v>0</v>
          </cell>
          <cell r="T9988">
            <v>0</v>
          </cell>
          <cell r="U9988">
            <v>0</v>
          </cell>
        </row>
        <row r="9989">
          <cell r="S9989">
            <v>0</v>
          </cell>
          <cell r="T9989">
            <v>0</v>
          </cell>
          <cell r="U9989">
            <v>0</v>
          </cell>
        </row>
        <row r="9990">
          <cell r="S9990">
            <v>0</v>
          </cell>
          <cell r="T9990">
            <v>0</v>
          </cell>
          <cell r="U9990">
            <v>0</v>
          </cell>
        </row>
        <row r="9991">
          <cell r="S9991">
            <v>0</v>
          </cell>
          <cell r="T9991">
            <v>0</v>
          </cell>
          <cell r="U9991">
            <v>0</v>
          </cell>
        </row>
        <row r="9992">
          <cell r="S9992">
            <v>0</v>
          </cell>
          <cell r="T9992">
            <v>0</v>
          </cell>
          <cell r="U9992">
            <v>0</v>
          </cell>
        </row>
        <row r="9993">
          <cell r="S9993">
            <v>0</v>
          </cell>
          <cell r="T9993">
            <v>0</v>
          </cell>
          <cell r="U9993">
            <v>0</v>
          </cell>
        </row>
        <row r="9994">
          <cell r="S9994">
            <v>0</v>
          </cell>
          <cell r="T9994">
            <v>0</v>
          </cell>
          <cell r="U9994">
            <v>0</v>
          </cell>
        </row>
        <row r="9995">
          <cell r="S9995">
            <v>0</v>
          </cell>
          <cell r="T9995">
            <v>0</v>
          </cell>
          <cell r="U9995">
            <v>0</v>
          </cell>
        </row>
        <row r="9996">
          <cell r="S9996">
            <v>0</v>
          </cell>
          <cell r="T9996">
            <v>0</v>
          </cell>
          <cell r="U9996">
            <v>0</v>
          </cell>
        </row>
        <row r="9997">
          <cell r="S9997">
            <v>0</v>
          </cell>
          <cell r="T9997">
            <v>0</v>
          </cell>
          <cell r="U9997">
            <v>0</v>
          </cell>
        </row>
        <row r="9998">
          <cell r="S9998">
            <v>0</v>
          </cell>
          <cell r="T9998">
            <v>0</v>
          </cell>
          <cell r="U9998">
            <v>0</v>
          </cell>
        </row>
        <row r="9999">
          <cell r="S9999">
            <v>0</v>
          </cell>
          <cell r="T9999">
            <v>0</v>
          </cell>
          <cell r="U9999">
            <v>0</v>
          </cell>
        </row>
        <row r="10000">
          <cell r="S10000">
            <v>0</v>
          </cell>
          <cell r="T10000">
            <v>0</v>
          </cell>
          <cell r="U10000">
            <v>0</v>
          </cell>
        </row>
        <row r="10001">
          <cell r="S10001">
            <v>0</v>
          </cell>
          <cell r="T10001">
            <v>0</v>
          </cell>
          <cell r="U10001">
            <v>0</v>
          </cell>
        </row>
        <row r="10002">
          <cell r="S10002">
            <v>0</v>
          </cell>
          <cell r="T10002">
            <v>0</v>
          </cell>
          <cell r="U10002">
            <v>0</v>
          </cell>
        </row>
        <row r="10003">
          <cell r="S10003">
            <v>0</v>
          </cell>
          <cell r="T10003">
            <v>0</v>
          </cell>
          <cell r="U10003">
            <v>0</v>
          </cell>
        </row>
        <row r="10004">
          <cell r="S10004">
            <v>0</v>
          </cell>
          <cell r="T10004">
            <v>0</v>
          </cell>
          <cell r="U10004">
            <v>0</v>
          </cell>
        </row>
        <row r="10005">
          <cell r="S10005">
            <v>0</v>
          </cell>
          <cell r="T10005">
            <v>0</v>
          </cell>
          <cell r="U10005">
            <v>0</v>
          </cell>
        </row>
        <row r="10006">
          <cell r="S10006">
            <v>0</v>
          </cell>
          <cell r="T10006">
            <v>0</v>
          </cell>
          <cell r="U10006">
            <v>0</v>
          </cell>
        </row>
        <row r="10007">
          <cell r="S10007">
            <v>0</v>
          </cell>
          <cell r="T10007">
            <v>0</v>
          </cell>
          <cell r="U10007">
            <v>0</v>
          </cell>
        </row>
        <row r="10008">
          <cell r="S10008">
            <v>0</v>
          </cell>
          <cell r="T10008">
            <v>0</v>
          </cell>
          <cell r="U10008">
            <v>0</v>
          </cell>
        </row>
        <row r="10009">
          <cell r="S10009">
            <v>0</v>
          </cell>
          <cell r="T10009">
            <v>0</v>
          </cell>
          <cell r="U10009">
            <v>0</v>
          </cell>
        </row>
        <row r="10010">
          <cell r="S10010">
            <v>0</v>
          </cell>
          <cell r="T10010">
            <v>0</v>
          </cell>
          <cell r="U10010">
            <v>0</v>
          </cell>
        </row>
        <row r="10011">
          <cell r="S10011">
            <v>0</v>
          </cell>
          <cell r="T10011">
            <v>0</v>
          </cell>
          <cell r="U10011">
            <v>0</v>
          </cell>
        </row>
        <row r="10012">
          <cell r="S10012">
            <v>0</v>
          </cell>
          <cell r="T10012">
            <v>0</v>
          </cell>
          <cell r="U10012">
            <v>0</v>
          </cell>
        </row>
        <row r="10013">
          <cell r="S10013">
            <v>0</v>
          </cell>
          <cell r="T10013">
            <v>0</v>
          </cell>
          <cell r="U10013">
            <v>0</v>
          </cell>
        </row>
        <row r="10014">
          <cell r="S10014">
            <v>0</v>
          </cell>
          <cell r="T10014">
            <v>0</v>
          </cell>
          <cell r="U10014">
            <v>0</v>
          </cell>
        </row>
        <row r="10015">
          <cell r="S10015">
            <v>0</v>
          </cell>
          <cell r="T10015">
            <v>0</v>
          </cell>
          <cell r="U10015">
            <v>0</v>
          </cell>
        </row>
        <row r="10016">
          <cell r="S10016">
            <v>0</v>
          </cell>
          <cell r="T10016">
            <v>0</v>
          </cell>
          <cell r="U10016">
            <v>0</v>
          </cell>
        </row>
        <row r="10017">
          <cell r="S10017">
            <v>0</v>
          </cell>
          <cell r="T10017">
            <v>0</v>
          </cell>
          <cell r="U10017">
            <v>0</v>
          </cell>
        </row>
        <row r="10018">
          <cell r="S10018">
            <v>0</v>
          </cell>
          <cell r="T10018">
            <v>0</v>
          </cell>
          <cell r="U10018">
            <v>0</v>
          </cell>
        </row>
        <row r="10019">
          <cell r="S10019">
            <v>0</v>
          </cell>
          <cell r="T10019">
            <v>0</v>
          </cell>
          <cell r="U10019">
            <v>0</v>
          </cell>
        </row>
        <row r="10020">
          <cell r="S10020">
            <v>0</v>
          </cell>
          <cell r="T10020">
            <v>0</v>
          </cell>
          <cell r="U10020">
            <v>0</v>
          </cell>
        </row>
        <row r="10021">
          <cell r="S10021">
            <v>0</v>
          </cell>
          <cell r="T10021">
            <v>0</v>
          </cell>
          <cell r="U10021">
            <v>0</v>
          </cell>
        </row>
        <row r="10022">
          <cell r="S10022">
            <v>0</v>
          </cell>
          <cell r="T10022">
            <v>0</v>
          </cell>
          <cell r="U10022">
            <v>0</v>
          </cell>
        </row>
        <row r="10023">
          <cell r="S10023">
            <v>0</v>
          </cell>
          <cell r="T10023">
            <v>0</v>
          </cell>
          <cell r="U10023">
            <v>0</v>
          </cell>
        </row>
        <row r="10024">
          <cell r="S10024">
            <v>0</v>
          </cell>
          <cell r="T10024">
            <v>0</v>
          </cell>
          <cell r="U10024">
            <v>0</v>
          </cell>
        </row>
        <row r="10025">
          <cell r="S10025">
            <v>0</v>
          </cell>
          <cell r="T10025">
            <v>0</v>
          </cell>
          <cell r="U10025">
            <v>0</v>
          </cell>
        </row>
        <row r="10026">
          <cell r="S10026">
            <v>0</v>
          </cell>
          <cell r="T10026">
            <v>0</v>
          </cell>
          <cell r="U10026">
            <v>0</v>
          </cell>
        </row>
        <row r="10027">
          <cell r="S10027">
            <v>0</v>
          </cell>
          <cell r="T10027">
            <v>0</v>
          </cell>
          <cell r="U10027">
            <v>0</v>
          </cell>
        </row>
        <row r="10028">
          <cell r="S10028">
            <v>0</v>
          </cell>
          <cell r="T10028">
            <v>0</v>
          </cell>
          <cell r="U10028">
            <v>0</v>
          </cell>
        </row>
        <row r="10029">
          <cell r="S10029">
            <v>0</v>
          </cell>
          <cell r="T10029">
            <v>0</v>
          </cell>
          <cell r="U10029">
            <v>0</v>
          </cell>
        </row>
        <row r="10030">
          <cell r="S10030">
            <v>0</v>
          </cell>
          <cell r="T10030">
            <v>0</v>
          </cell>
          <cell r="U10030">
            <v>0</v>
          </cell>
        </row>
        <row r="10031">
          <cell r="S10031">
            <v>0</v>
          </cell>
          <cell r="T10031">
            <v>0</v>
          </cell>
          <cell r="U10031">
            <v>0</v>
          </cell>
        </row>
        <row r="10032">
          <cell r="S10032">
            <v>0</v>
          </cell>
          <cell r="T10032">
            <v>0</v>
          </cell>
          <cell r="U10032">
            <v>0</v>
          </cell>
        </row>
        <row r="10033">
          <cell r="S10033">
            <v>0</v>
          </cell>
          <cell r="T10033">
            <v>0</v>
          </cell>
          <cell r="U10033">
            <v>0</v>
          </cell>
        </row>
        <row r="10034">
          <cell r="S10034">
            <v>0</v>
          </cell>
          <cell r="T10034">
            <v>0</v>
          </cell>
          <cell r="U10034">
            <v>0</v>
          </cell>
        </row>
        <row r="10035">
          <cell r="S10035">
            <v>0</v>
          </cell>
          <cell r="T10035">
            <v>0</v>
          </cell>
          <cell r="U10035">
            <v>0</v>
          </cell>
        </row>
        <row r="10036">
          <cell r="S10036">
            <v>0</v>
          </cell>
          <cell r="T10036">
            <v>0</v>
          </cell>
          <cell r="U10036">
            <v>0</v>
          </cell>
        </row>
        <row r="10037">
          <cell r="S10037">
            <v>0</v>
          </cell>
          <cell r="T10037">
            <v>0</v>
          </cell>
          <cell r="U10037">
            <v>0</v>
          </cell>
        </row>
        <row r="10038">
          <cell r="S10038">
            <v>0</v>
          </cell>
          <cell r="T10038">
            <v>0</v>
          </cell>
          <cell r="U10038">
            <v>0</v>
          </cell>
        </row>
        <row r="10039">
          <cell r="S10039">
            <v>0</v>
          </cell>
          <cell r="T10039">
            <v>0</v>
          </cell>
          <cell r="U10039">
            <v>0</v>
          </cell>
        </row>
        <row r="10040">
          <cell r="S10040">
            <v>0</v>
          </cell>
          <cell r="T10040">
            <v>0</v>
          </cell>
          <cell r="U10040">
            <v>0</v>
          </cell>
        </row>
        <row r="10041">
          <cell r="S10041">
            <v>0</v>
          </cell>
          <cell r="T10041">
            <v>0</v>
          </cell>
          <cell r="U10041">
            <v>0</v>
          </cell>
        </row>
        <row r="10042">
          <cell r="S10042">
            <v>0</v>
          </cell>
          <cell r="T10042">
            <v>0</v>
          </cell>
          <cell r="U10042">
            <v>0</v>
          </cell>
        </row>
        <row r="10043">
          <cell r="S10043">
            <v>0</v>
          </cell>
          <cell r="T10043">
            <v>0</v>
          </cell>
          <cell r="U10043">
            <v>0</v>
          </cell>
        </row>
        <row r="10044">
          <cell r="S10044">
            <v>0</v>
          </cell>
          <cell r="T10044">
            <v>0</v>
          </cell>
          <cell r="U10044">
            <v>0</v>
          </cell>
        </row>
        <row r="10045">
          <cell r="S10045">
            <v>0</v>
          </cell>
          <cell r="T10045">
            <v>0</v>
          </cell>
          <cell r="U10045">
            <v>0</v>
          </cell>
        </row>
        <row r="10046">
          <cell r="S10046">
            <v>0</v>
          </cell>
          <cell r="T10046">
            <v>0</v>
          </cell>
          <cell r="U10046">
            <v>0</v>
          </cell>
        </row>
        <row r="10047">
          <cell r="S10047">
            <v>0</v>
          </cell>
          <cell r="T10047">
            <v>0</v>
          </cell>
          <cell r="U10047">
            <v>0</v>
          </cell>
        </row>
        <row r="10048">
          <cell r="S10048">
            <v>0</v>
          </cell>
          <cell r="T10048">
            <v>0</v>
          </cell>
          <cell r="U10048">
            <v>0</v>
          </cell>
        </row>
        <row r="10049">
          <cell r="S10049">
            <v>0</v>
          </cell>
          <cell r="T10049">
            <v>0</v>
          </cell>
          <cell r="U10049">
            <v>0</v>
          </cell>
        </row>
        <row r="10050">
          <cell r="S10050">
            <v>0</v>
          </cell>
          <cell r="T10050">
            <v>0</v>
          </cell>
          <cell r="U10050">
            <v>0</v>
          </cell>
        </row>
        <row r="10051">
          <cell r="S10051">
            <v>0</v>
          </cell>
          <cell r="T10051">
            <v>0</v>
          </cell>
          <cell r="U10051">
            <v>0</v>
          </cell>
        </row>
        <row r="10052">
          <cell r="S10052">
            <v>0</v>
          </cell>
          <cell r="T10052">
            <v>0</v>
          </cell>
          <cell r="U10052">
            <v>0</v>
          </cell>
        </row>
        <row r="10053">
          <cell r="S10053">
            <v>0</v>
          </cell>
          <cell r="T10053">
            <v>0</v>
          </cell>
          <cell r="U10053">
            <v>0</v>
          </cell>
        </row>
        <row r="10054">
          <cell r="S10054">
            <v>0</v>
          </cell>
          <cell r="T10054">
            <v>0</v>
          </cell>
          <cell r="U10054">
            <v>0</v>
          </cell>
        </row>
        <row r="10055">
          <cell r="S10055">
            <v>0</v>
          </cell>
          <cell r="T10055">
            <v>0</v>
          </cell>
          <cell r="U10055">
            <v>0</v>
          </cell>
        </row>
        <row r="10056">
          <cell r="S10056">
            <v>0</v>
          </cell>
          <cell r="T10056">
            <v>0</v>
          </cell>
          <cell r="U10056">
            <v>0</v>
          </cell>
        </row>
        <row r="10057">
          <cell r="S10057">
            <v>0</v>
          </cell>
          <cell r="T10057">
            <v>0</v>
          </cell>
          <cell r="U10057">
            <v>0</v>
          </cell>
        </row>
        <row r="10058">
          <cell r="S10058">
            <v>0</v>
          </cell>
          <cell r="T10058">
            <v>0</v>
          </cell>
          <cell r="U10058">
            <v>0</v>
          </cell>
        </row>
        <row r="10059">
          <cell r="S10059">
            <v>0</v>
          </cell>
          <cell r="T10059">
            <v>0</v>
          </cell>
          <cell r="U10059">
            <v>0</v>
          </cell>
        </row>
        <row r="10060">
          <cell r="S10060">
            <v>0</v>
          </cell>
          <cell r="T10060">
            <v>0</v>
          </cell>
          <cell r="U10060">
            <v>0</v>
          </cell>
        </row>
        <row r="10061">
          <cell r="S10061">
            <v>0</v>
          </cell>
          <cell r="T10061">
            <v>0</v>
          </cell>
          <cell r="U10061">
            <v>0</v>
          </cell>
        </row>
        <row r="10062">
          <cell r="S10062">
            <v>0</v>
          </cell>
          <cell r="T10062">
            <v>0</v>
          </cell>
          <cell r="U10062">
            <v>0</v>
          </cell>
        </row>
        <row r="10063">
          <cell r="S10063">
            <v>0</v>
          </cell>
          <cell r="T10063">
            <v>0</v>
          </cell>
          <cell r="U10063">
            <v>0</v>
          </cell>
        </row>
        <row r="10064">
          <cell r="S10064">
            <v>0</v>
          </cell>
          <cell r="T10064">
            <v>0</v>
          </cell>
          <cell r="U10064">
            <v>0</v>
          </cell>
        </row>
        <row r="10065">
          <cell r="S10065">
            <v>0</v>
          </cell>
          <cell r="T10065">
            <v>0</v>
          </cell>
          <cell r="U10065">
            <v>0</v>
          </cell>
        </row>
        <row r="10066">
          <cell r="S10066">
            <v>0</v>
          </cell>
          <cell r="T10066">
            <v>0</v>
          </cell>
          <cell r="U10066">
            <v>0</v>
          </cell>
        </row>
        <row r="10067">
          <cell r="S10067">
            <v>0</v>
          </cell>
          <cell r="T10067">
            <v>0</v>
          </cell>
          <cell r="U10067">
            <v>0</v>
          </cell>
        </row>
        <row r="10068">
          <cell r="S10068">
            <v>0</v>
          </cell>
          <cell r="T10068">
            <v>0</v>
          </cell>
          <cell r="U10068">
            <v>0</v>
          </cell>
        </row>
        <row r="10069">
          <cell r="S10069">
            <v>0</v>
          </cell>
          <cell r="T10069">
            <v>0</v>
          </cell>
          <cell r="U10069">
            <v>0</v>
          </cell>
        </row>
        <row r="10070">
          <cell r="S10070">
            <v>0</v>
          </cell>
          <cell r="T10070">
            <v>0</v>
          </cell>
          <cell r="U10070">
            <v>0</v>
          </cell>
        </row>
        <row r="10071">
          <cell r="S10071">
            <v>0</v>
          </cell>
          <cell r="T10071">
            <v>0</v>
          </cell>
          <cell r="U10071">
            <v>0</v>
          </cell>
        </row>
        <row r="10072">
          <cell r="S10072">
            <v>0</v>
          </cell>
          <cell r="T10072">
            <v>0</v>
          </cell>
          <cell r="U10072">
            <v>0</v>
          </cell>
        </row>
        <row r="10073">
          <cell r="S10073">
            <v>0</v>
          </cell>
          <cell r="T10073">
            <v>0</v>
          </cell>
          <cell r="U10073">
            <v>0</v>
          </cell>
        </row>
        <row r="10074">
          <cell r="S10074">
            <v>0</v>
          </cell>
          <cell r="T10074">
            <v>0</v>
          </cell>
          <cell r="U10074">
            <v>0</v>
          </cell>
        </row>
        <row r="10075">
          <cell r="S10075">
            <v>0</v>
          </cell>
          <cell r="T10075">
            <v>0</v>
          </cell>
          <cell r="U10075">
            <v>0</v>
          </cell>
        </row>
        <row r="10076">
          <cell r="S10076">
            <v>0</v>
          </cell>
          <cell r="T10076">
            <v>0</v>
          </cell>
          <cell r="U10076">
            <v>0</v>
          </cell>
        </row>
        <row r="10077">
          <cell r="S10077">
            <v>0</v>
          </cell>
          <cell r="T10077">
            <v>0</v>
          </cell>
          <cell r="U10077">
            <v>0</v>
          </cell>
        </row>
        <row r="10078">
          <cell r="S10078">
            <v>0</v>
          </cell>
          <cell r="T10078">
            <v>0</v>
          </cell>
          <cell r="U10078">
            <v>0</v>
          </cell>
        </row>
        <row r="10079">
          <cell r="S10079">
            <v>0</v>
          </cell>
          <cell r="T10079">
            <v>0</v>
          </cell>
          <cell r="U10079">
            <v>0</v>
          </cell>
        </row>
        <row r="10080">
          <cell r="S10080">
            <v>0</v>
          </cell>
          <cell r="T10080">
            <v>0</v>
          </cell>
          <cell r="U10080">
            <v>0</v>
          </cell>
        </row>
        <row r="10081">
          <cell r="S10081">
            <v>0</v>
          </cell>
          <cell r="T10081">
            <v>0</v>
          </cell>
          <cell r="U10081">
            <v>0</v>
          </cell>
        </row>
        <row r="10082">
          <cell r="S10082">
            <v>0</v>
          </cell>
          <cell r="T10082">
            <v>0</v>
          </cell>
          <cell r="U10082">
            <v>0</v>
          </cell>
        </row>
        <row r="10083">
          <cell r="S10083">
            <v>0</v>
          </cell>
          <cell r="T10083">
            <v>0</v>
          </cell>
          <cell r="U10083">
            <v>0</v>
          </cell>
        </row>
        <row r="10084">
          <cell r="S10084">
            <v>0</v>
          </cell>
          <cell r="T10084">
            <v>0</v>
          </cell>
          <cell r="U10084">
            <v>0</v>
          </cell>
        </row>
        <row r="10085">
          <cell r="S10085">
            <v>0</v>
          </cell>
          <cell r="T10085">
            <v>0</v>
          </cell>
          <cell r="U10085">
            <v>0</v>
          </cell>
        </row>
        <row r="10086">
          <cell r="S10086">
            <v>0</v>
          </cell>
          <cell r="T10086">
            <v>0</v>
          </cell>
          <cell r="U10086">
            <v>0</v>
          </cell>
        </row>
        <row r="10087">
          <cell r="S10087">
            <v>0</v>
          </cell>
          <cell r="T10087">
            <v>0</v>
          </cell>
          <cell r="U10087">
            <v>0</v>
          </cell>
        </row>
        <row r="10088">
          <cell r="S10088">
            <v>0</v>
          </cell>
          <cell r="T10088">
            <v>0</v>
          </cell>
          <cell r="U10088">
            <v>0</v>
          </cell>
        </row>
        <row r="10089">
          <cell r="S10089">
            <v>0</v>
          </cell>
          <cell r="T10089">
            <v>0</v>
          </cell>
          <cell r="U10089">
            <v>0</v>
          </cell>
        </row>
        <row r="10090">
          <cell r="S10090">
            <v>0</v>
          </cell>
          <cell r="T10090">
            <v>0</v>
          </cell>
          <cell r="U10090">
            <v>0</v>
          </cell>
        </row>
        <row r="10091">
          <cell r="S10091">
            <v>0</v>
          </cell>
          <cell r="T10091">
            <v>0</v>
          </cell>
          <cell r="U10091">
            <v>0</v>
          </cell>
        </row>
        <row r="10092">
          <cell r="S10092">
            <v>0</v>
          </cell>
          <cell r="T10092">
            <v>0</v>
          </cell>
          <cell r="U10092">
            <v>0</v>
          </cell>
        </row>
        <row r="10093">
          <cell r="S10093">
            <v>0</v>
          </cell>
          <cell r="T10093">
            <v>0</v>
          </cell>
          <cell r="U10093">
            <v>0</v>
          </cell>
        </row>
        <row r="10094">
          <cell r="S10094">
            <v>0</v>
          </cell>
          <cell r="T10094">
            <v>0</v>
          </cell>
          <cell r="U10094">
            <v>0</v>
          </cell>
        </row>
        <row r="10095">
          <cell r="S10095">
            <v>0</v>
          </cell>
          <cell r="T10095">
            <v>0</v>
          </cell>
          <cell r="U10095">
            <v>0</v>
          </cell>
        </row>
        <row r="10096">
          <cell r="S10096">
            <v>0</v>
          </cell>
          <cell r="T10096">
            <v>0</v>
          </cell>
          <cell r="U10096">
            <v>0</v>
          </cell>
        </row>
        <row r="10097">
          <cell r="S10097">
            <v>0</v>
          </cell>
          <cell r="T10097">
            <v>0</v>
          </cell>
          <cell r="U10097">
            <v>0</v>
          </cell>
        </row>
        <row r="10098">
          <cell r="S10098">
            <v>0</v>
          </cell>
          <cell r="T10098">
            <v>0</v>
          </cell>
          <cell r="U10098">
            <v>0</v>
          </cell>
        </row>
        <row r="10099">
          <cell r="S10099">
            <v>0</v>
          </cell>
          <cell r="T10099">
            <v>0</v>
          </cell>
          <cell r="U10099">
            <v>0</v>
          </cell>
        </row>
        <row r="10100">
          <cell r="S10100">
            <v>0</v>
          </cell>
          <cell r="T10100">
            <v>0</v>
          </cell>
          <cell r="U10100">
            <v>0</v>
          </cell>
        </row>
        <row r="10101">
          <cell r="S10101">
            <v>0</v>
          </cell>
          <cell r="T10101">
            <v>0</v>
          </cell>
          <cell r="U10101">
            <v>0</v>
          </cell>
        </row>
        <row r="10102">
          <cell r="S10102">
            <v>0</v>
          </cell>
          <cell r="T10102">
            <v>0</v>
          </cell>
          <cell r="U10102">
            <v>0</v>
          </cell>
        </row>
        <row r="10103">
          <cell r="S10103">
            <v>0</v>
          </cell>
          <cell r="T10103">
            <v>0</v>
          </cell>
          <cell r="U10103">
            <v>0</v>
          </cell>
        </row>
        <row r="10104">
          <cell r="S10104">
            <v>0</v>
          </cell>
          <cell r="T10104">
            <v>0</v>
          </cell>
          <cell r="U10104">
            <v>0</v>
          </cell>
        </row>
        <row r="10105">
          <cell r="S10105">
            <v>0</v>
          </cell>
          <cell r="T10105">
            <v>0</v>
          </cell>
          <cell r="U10105">
            <v>0</v>
          </cell>
        </row>
        <row r="10106">
          <cell r="S10106">
            <v>0</v>
          </cell>
          <cell r="T10106">
            <v>0</v>
          </cell>
          <cell r="U10106">
            <v>0</v>
          </cell>
        </row>
        <row r="10107">
          <cell r="S10107">
            <v>0</v>
          </cell>
          <cell r="T10107">
            <v>0</v>
          </cell>
          <cell r="U10107">
            <v>0</v>
          </cell>
        </row>
        <row r="10108">
          <cell r="S10108">
            <v>0</v>
          </cell>
          <cell r="T10108">
            <v>0</v>
          </cell>
          <cell r="U10108">
            <v>0</v>
          </cell>
        </row>
        <row r="10109">
          <cell r="S10109">
            <v>0</v>
          </cell>
          <cell r="T10109">
            <v>0</v>
          </cell>
          <cell r="U10109">
            <v>0</v>
          </cell>
        </row>
        <row r="10110">
          <cell r="S10110">
            <v>0</v>
          </cell>
          <cell r="T10110">
            <v>0</v>
          </cell>
          <cell r="U10110">
            <v>0</v>
          </cell>
        </row>
        <row r="10111">
          <cell r="S10111">
            <v>0</v>
          </cell>
          <cell r="T10111">
            <v>0</v>
          </cell>
          <cell r="U10111">
            <v>0</v>
          </cell>
        </row>
        <row r="10112">
          <cell r="S10112">
            <v>0</v>
          </cell>
          <cell r="T10112">
            <v>0</v>
          </cell>
          <cell r="U10112">
            <v>0</v>
          </cell>
        </row>
        <row r="10113">
          <cell r="S10113">
            <v>0</v>
          </cell>
          <cell r="T10113">
            <v>0</v>
          </cell>
          <cell r="U10113">
            <v>0</v>
          </cell>
        </row>
        <row r="10114">
          <cell r="S10114">
            <v>0</v>
          </cell>
          <cell r="T10114">
            <v>0</v>
          </cell>
          <cell r="U10114">
            <v>0</v>
          </cell>
        </row>
        <row r="10115">
          <cell r="S10115">
            <v>0</v>
          </cell>
          <cell r="T10115">
            <v>0</v>
          </cell>
          <cell r="U10115">
            <v>0</v>
          </cell>
        </row>
        <row r="10116">
          <cell r="S10116">
            <v>0</v>
          </cell>
          <cell r="T10116">
            <v>0</v>
          </cell>
          <cell r="U10116">
            <v>0</v>
          </cell>
        </row>
        <row r="10117">
          <cell r="S10117">
            <v>0</v>
          </cell>
          <cell r="T10117">
            <v>0</v>
          </cell>
          <cell r="U10117">
            <v>0</v>
          </cell>
        </row>
        <row r="10118">
          <cell r="S10118">
            <v>0</v>
          </cell>
          <cell r="T10118">
            <v>0</v>
          </cell>
          <cell r="U10118">
            <v>0</v>
          </cell>
        </row>
        <row r="10119">
          <cell r="S10119">
            <v>0</v>
          </cell>
          <cell r="T10119">
            <v>0</v>
          </cell>
          <cell r="U10119">
            <v>0</v>
          </cell>
        </row>
        <row r="10120">
          <cell r="S10120">
            <v>0</v>
          </cell>
          <cell r="T10120">
            <v>0</v>
          </cell>
          <cell r="U10120">
            <v>0</v>
          </cell>
        </row>
        <row r="10121">
          <cell r="S10121">
            <v>0</v>
          </cell>
          <cell r="T10121">
            <v>0</v>
          </cell>
          <cell r="U10121">
            <v>0</v>
          </cell>
        </row>
        <row r="10122">
          <cell r="S10122">
            <v>0</v>
          </cell>
          <cell r="T10122">
            <v>0</v>
          </cell>
          <cell r="U10122">
            <v>0</v>
          </cell>
        </row>
        <row r="10123">
          <cell r="S10123">
            <v>0</v>
          </cell>
          <cell r="T10123">
            <v>0</v>
          </cell>
          <cell r="U10123">
            <v>0</v>
          </cell>
        </row>
        <row r="10124">
          <cell r="S10124">
            <v>0</v>
          </cell>
          <cell r="T10124">
            <v>0</v>
          </cell>
          <cell r="U10124">
            <v>0</v>
          </cell>
        </row>
        <row r="10125">
          <cell r="S10125">
            <v>0</v>
          </cell>
          <cell r="T10125">
            <v>0</v>
          </cell>
          <cell r="U10125">
            <v>0</v>
          </cell>
        </row>
        <row r="10126">
          <cell r="S10126">
            <v>0</v>
          </cell>
          <cell r="T10126">
            <v>0</v>
          </cell>
          <cell r="U10126">
            <v>0</v>
          </cell>
        </row>
        <row r="10127">
          <cell r="S10127">
            <v>0</v>
          </cell>
          <cell r="T10127">
            <v>0</v>
          </cell>
          <cell r="U10127">
            <v>0</v>
          </cell>
        </row>
        <row r="10128">
          <cell r="S10128">
            <v>0</v>
          </cell>
          <cell r="T10128">
            <v>0</v>
          </cell>
          <cell r="U10128">
            <v>0</v>
          </cell>
        </row>
        <row r="10129">
          <cell r="S10129">
            <v>0</v>
          </cell>
          <cell r="T10129">
            <v>0</v>
          </cell>
          <cell r="U10129">
            <v>0</v>
          </cell>
        </row>
        <row r="10130">
          <cell r="S10130">
            <v>0</v>
          </cell>
          <cell r="T10130">
            <v>0</v>
          </cell>
          <cell r="U10130">
            <v>0</v>
          </cell>
        </row>
        <row r="10131">
          <cell r="S10131">
            <v>0</v>
          </cell>
          <cell r="T10131">
            <v>0</v>
          </cell>
          <cell r="U10131">
            <v>0</v>
          </cell>
        </row>
        <row r="10132">
          <cell r="S10132">
            <v>0</v>
          </cell>
          <cell r="T10132">
            <v>0</v>
          </cell>
          <cell r="U10132">
            <v>0</v>
          </cell>
        </row>
        <row r="10133">
          <cell r="S10133">
            <v>0</v>
          </cell>
          <cell r="T10133">
            <v>0</v>
          </cell>
          <cell r="U10133">
            <v>0</v>
          </cell>
        </row>
        <row r="10134">
          <cell r="S10134">
            <v>0</v>
          </cell>
          <cell r="T10134">
            <v>0</v>
          </cell>
          <cell r="U10134">
            <v>0</v>
          </cell>
        </row>
        <row r="10135">
          <cell r="S10135">
            <v>0</v>
          </cell>
          <cell r="T10135">
            <v>0</v>
          </cell>
          <cell r="U10135">
            <v>0</v>
          </cell>
        </row>
        <row r="10136">
          <cell r="S10136">
            <v>0</v>
          </cell>
          <cell r="T10136">
            <v>0</v>
          </cell>
          <cell r="U10136">
            <v>0</v>
          </cell>
        </row>
        <row r="10137">
          <cell r="S10137">
            <v>0</v>
          </cell>
          <cell r="T10137">
            <v>0</v>
          </cell>
          <cell r="U10137">
            <v>0</v>
          </cell>
        </row>
        <row r="10138">
          <cell r="S10138">
            <v>0</v>
          </cell>
          <cell r="T10138">
            <v>0</v>
          </cell>
          <cell r="U10138">
            <v>0</v>
          </cell>
        </row>
        <row r="10139">
          <cell r="S10139">
            <v>0</v>
          </cell>
          <cell r="T10139">
            <v>0</v>
          </cell>
          <cell r="U10139">
            <v>0</v>
          </cell>
        </row>
        <row r="10140">
          <cell r="S10140">
            <v>0</v>
          </cell>
          <cell r="T10140">
            <v>0</v>
          </cell>
          <cell r="U10140">
            <v>0</v>
          </cell>
        </row>
        <row r="10141">
          <cell r="S10141">
            <v>0</v>
          </cell>
          <cell r="T10141">
            <v>0</v>
          </cell>
          <cell r="U10141">
            <v>0</v>
          </cell>
        </row>
        <row r="10142">
          <cell r="S10142">
            <v>0</v>
          </cell>
          <cell r="T10142">
            <v>0</v>
          </cell>
          <cell r="U10142">
            <v>0</v>
          </cell>
        </row>
        <row r="10143">
          <cell r="S10143">
            <v>0</v>
          </cell>
          <cell r="T10143">
            <v>0</v>
          </cell>
          <cell r="U10143">
            <v>0</v>
          </cell>
        </row>
        <row r="10144">
          <cell r="S10144">
            <v>0</v>
          </cell>
          <cell r="T10144">
            <v>0</v>
          </cell>
          <cell r="U10144">
            <v>0</v>
          </cell>
        </row>
        <row r="10145">
          <cell r="S10145">
            <v>0</v>
          </cell>
          <cell r="T10145">
            <v>0</v>
          </cell>
          <cell r="U10145">
            <v>0</v>
          </cell>
        </row>
        <row r="10146">
          <cell r="S10146">
            <v>0</v>
          </cell>
          <cell r="T10146">
            <v>0</v>
          </cell>
          <cell r="U10146">
            <v>0</v>
          </cell>
        </row>
        <row r="10147">
          <cell r="S10147">
            <v>0</v>
          </cell>
          <cell r="T10147">
            <v>0</v>
          </cell>
          <cell r="U10147">
            <v>0</v>
          </cell>
        </row>
        <row r="10148">
          <cell r="S10148">
            <v>0</v>
          </cell>
          <cell r="T10148">
            <v>0</v>
          </cell>
          <cell r="U10148">
            <v>0</v>
          </cell>
        </row>
        <row r="10149">
          <cell r="S10149">
            <v>0</v>
          </cell>
          <cell r="T10149">
            <v>0</v>
          </cell>
          <cell r="U10149">
            <v>0</v>
          </cell>
        </row>
        <row r="10150">
          <cell r="S10150">
            <v>0</v>
          </cell>
          <cell r="T10150">
            <v>0</v>
          </cell>
          <cell r="U10150">
            <v>0</v>
          </cell>
        </row>
        <row r="10151">
          <cell r="S10151">
            <v>0</v>
          </cell>
          <cell r="T10151">
            <v>0</v>
          </cell>
          <cell r="U10151">
            <v>0</v>
          </cell>
        </row>
        <row r="10152">
          <cell r="S10152">
            <v>0</v>
          </cell>
          <cell r="T10152">
            <v>0</v>
          </cell>
          <cell r="U10152">
            <v>0</v>
          </cell>
        </row>
        <row r="10153">
          <cell r="S10153">
            <v>0</v>
          </cell>
          <cell r="T10153">
            <v>0</v>
          </cell>
          <cell r="U10153">
            <v>0</v>
          </cell>
        </row>
        <row r="10154">
          <cell r="S10154">
            <v>0</v>
          </cell>
          <cell r="T10154">
            <v>0</v>
          </cell>
          <cell r="U10154">
            <v>0</v>
          </cell>
        </row>
        <row r="10155">
          <cell r="S10155">
            <v>0</v>
          </cell>
          <cell r="T10155">
            <v>0</v>
          </cell>
          <cell r="U10155">
            <v>0</v>
          </cell>
        </row>
        <row r="10156">
          <cell r="S10156">
            <v>0</v>
          </cell>
          <cell r="T10156">
            <v>0</v>
          </cell>
          <cell r="U10156">
            <v>0</v>
          </cell>
        </row>
        <row r="10157">
          <cell r="S10157">
            <v>0</v>
          </cell>
          <cell r="T10157">
            <v>0</v>
          </cell>
          <cell r="U10157">
            <v>0</v>
          </cell>
        </row>
        <row r="10158">
          <cell r="S10158">
            <v>0</v>
          </cell>
          <cell r="T10158">
            <v>0</v>
          </cell>
          <cell r="U10158">
            <v>0</v>
          </cell>
        </row>
        <row r="10159">
          <cell r="S10159">
            <v>0</v>
          </cell>
          <cell r="T10159">
            <v>0</v>
          </cell>
          <cell r="U10159">
            <v>0</v>
          </cell>
        </row>
        <row r="10160">
          <cell r="S10160">
            <v>0</v>
          </cell>
          <cell r="T10160">
            <v>0</v>
          </cell>
          <cell r="U10160">
            <v>0</v>
          </cell>
        </row>
        <row r="10161">
          <cell r="S10161">
            <v>0</v>
          </cell>
          <cell r="T10161">
            <v>0</v>
          </cell>
          <cell r="U10161">
            <v>0</v>
          </cell>
        </row>
        <row r="10162">
          <cell r="S10162">
            <v>0</v>
          </cell>
          <cell r="T10162">
            <v>0</v>
          </cell>
          <cell r="U10162">
            <v>0</v>
          </cell>
        </row>
        <row r="10163">
          <cell r="S10163">
            <v>0</v>
          </cell>
          <cell r="T10163">
            <v>0</v>
          </cell>
          <cell r="U10163">
            <v>0</v>
          </cell>
        </row>
        <row r="10164">
          <cell r="S10164">
            <v>0</v>
          </cell>
          <cell r="T10164">
            <v>0</v>
          </cell>
          <cell r="U10164">
            <v>0</v>
          </cell>
        </row>
        <row r="10165">
          <cell r="S10165">
            <v>0</v>
          </cell>
          <cell r="T10165">
            <v>0</v>
          </cell>
          <cell r="U10165">
            <v>0</v>
          </cell>
        </row>
        <row r="10166">
          <cell r="S10166">
            <v>0</v>
          </cell>
          <cell r="T10166">
            <v>0</v>
          </cell>
          <cell r="U10166">
            <v>0</v>
          </cell>
        </row>
        <row r="10167">
          <cell r="S10167">
            <v>0</v>
          </cell>
          <cell r="T10167">
            <v>0</v>
          </cell>
          <cell r="U10167">
            <v>0</v>
          </cell>
        </row>
        <row r="10168">
          <cell r="S10168">
            <v>0</v>
          </cell>
          <cell r="T10168">
            <v>0</v>
          </cell>
          <cell r="U10168">
            <v>0</v>
          </cell>
        </row>
        <row r="10169">
          <cell r="S10169">
            <v>0</v>
          </cell>
          <cell r="T10169">
            <v>0</v>
          </cell>
          <cell r="U10169">
            <v>0</v>
          </cell>
        </row>
        <row r="10170">
          <cell r="S10170">
            <v>0</v>
          </cell>
          <cell r="T10170">
            <v>0</v>
          </cell>
          <cell r="U10170">
            <v>0</v>
          </cell>
        </row>
        <row r="10171">
          <cell r="S10171">
            <v>0</v>
          </cell>
          <cell r="T10171">
            <v>0</v>
          </cell>
          <cell r="U10171">
            <v>0</v>
          </cell>
        </row>
        <row r="10172">
          <cell r="S10172">
            <v>0</v>
          </cell>
          <cell r="T10172">
            <v>0</v>
          </cell>
          <cell r="U10172">
            <v>0</v>
          </cell>
        </row>
        <row r="10173">
          <cell r="S10173">
            <v>0</v>
          </cell>
          <cell r="T10173">
            <v>0</v>
          </cell>
          <cell r="U10173">
            <v>0</v>
          </cell>
        </row>
        <row r="10174">
          <cell r="S10174">
            <v>0</v>
          </cell>
          <cell r="T10174">
            <v>0</v>
          </cell>
          <cell r="U10174">
            <v>0</v>
          </cell>
        </row>
        <row r="10175">
          <cell r="S10175">
            <v>0</v>
          </cell>
          <cell r="T10175">
            <v>0</v>
          </cell>
          <cell r="U10175">
            <v>0</v>
          </cell>
        </row>
        <row r="10176">
          <cell r="S10176">
            <v>0</v>
          </cell>
          <cell r="T10176">
            <v>0</v>
          </cell>
          <cell r="U10176">
            <v>0</v>
          </cell>
        </row>
        <row r="10177">
          <cell r="S10177">
            <v>0</v>
          </cell>
          <cell r="T10177">
            <v>0</v>
          </cell>
          <cell r="U10177">
            <v>0</v>
          </cell>
        </row>
        <row r="10178">
          <cell r="S10178">
            <v>0</v>
          </cell>
          <cell r="T10178">
            <v>0</v>
          </cell>
          <cell r="U10178">
            <v>0</v>
          </cell>
        </row>
        <row r="10179">
          <cell r="S10179">
            <v>0</v>
          </cell>
          <cell r="T10179">
            <v>0</v>
          </cell>
          <cell r="U10179">
            <v>0</v>
          </cell>
        </row>
        <row r="10180">
          <cell r="S10180">
            <v>0</v>
          </cell>
          <cell r="T10180">
            <v>0</v>
          </cell>
          <cell r="U10180">
            <v>0</v>
          </cell>
        </row>
        <row r="10181">
          <cell r="S10181">
            <v>0</v>
          </cell>
          <cell r="T10181">
            <v>0</v>
          </cell>
          <cell r="U10181">
            <v>0</v>
          </cell>
        </row>
        <row r="10182">
          <cell r="S10182">
            <v>0</v>
          </cell>
          <cell r="T10182">
            <v>0</v>
          </cell>
          <cell r="U10182">
            <v>0</v>
          </cell>
        </row>
        <row r="10183">
          <cell r="S10183">
            <v>0</v>
          </cell>
          <cell r="T10183">
            <v>0</v>
          </cell>
          <cell r="U10183">
            <v>0</v>
          </cell>
        </row>
        <row r="10184">
          <cell r="S10184">
            <v>0</v>
          </cell>
          <cell r="T10184">
            <v>0</v>
          </cell>
          <cell r="U10184">
            <v>0</v>
          </cell>
        </row>
        <row r="10185">
          <cell r="S10185">
            <v>0</v>
          </cell>
          <cell r="T10185">
            <v>0</v>
          </cell>
          <cell r="U10185">
            <v>0</v>
          </cell>
        </row>
        <row r="10186">
          <cell r="S10186">
            <v>0</v>
          </cell>
          <cell r="T10186">
            <v>0</v>
          </cell>
          <cell r="U10186">
            <v>0</v>
          </cell>
        </row>
        <row r="10187">
          <cell r="S10187">
            <v>0</v>
          </cell>
          <cell r="T10187">
            <v>0</v>
          </cell>
          <cell r="U10187">
            <v>0</v>
          </cell>
        </row>
        <row r="10188">
          <cell r="S10188">
            <v>0</v>
          </cell>
          <cell r="T10188">
            <v>0</v>
          </cell>
          <cell r="U10188">
            <v>0</v>
          </cell>
        </row>
        <row r="10189">
          <cell r="S10189">
            <v>0</v>
          </cell>
          <cell r="T10189">
            <v>0</v>
          </cell>
          <cell r="U10189">
            <v>0</v>
          </cell>
        </row>
        <row r="10190">
          <cell r="S10190">
            <v>0</v>
          </cell>
          <cell r="T10190">
            <v>0</v>
          </cell>
          <cell r="U10190">
            <v>0</v>
          </cell>
        </row>
        <row r="10191">
          <cell r="S10191">
            <v>0</v>
          </cell>
          <cell r="T10191">
            <v>0</v>
          </cell>
          <cell r="U10191">
            <v>0</v>
          </cell>
        </row>
        <row r="10192">
          <cell r="S10192">
            <v>0</v>
          </cell>
          <cell r="T10192">
            <v>0</v>
          </cell>
          <cell r="U10192">
            <v>0</v>
          </cell>
        </row>
        <row r="10193">
          <cell r="S10193">
            <v>0</v>
          </cell>
          <cell r="T10193">
            <v>0</v>
          </cell>
          <cell r="U10193">
            <v>0</v>
          </cell>
        </row>
        <row r="10194">
          <cell r="S10194">
            <v>0</v>
          </cell>
          <cell r="T10194">
            <v>0</v>
          </cell>
          <cell r="U10194">
            <v>0</v>
          </cell>
        </row>
        <row r="10195">
          <cell r="S10195">
            <v>0</v>
          </cell>
          <cell r="T10195">
            <v>0</v>
          </cell>
          <cell r="U10195">
            <v>0</v>
          </cell>
        </row>
        <row r="10196">
          <cell r="S10196">
            <v>0</v>
          </cell>
          <cell r="T10196">
            <v>0</v>
          </cell>
          <cell r="U10196">
            <v>0</v>
          </cell>
        </row>
        <row r="10197">
          <cell r="S10197">
            <v>0</v>
          </cell>
          <cell r="T10197">
            <v>0</v>
          </cell>
          <cell r="U10197">
            <v>0</v>
          </cell>
        </row>
        <row r="10198">
          <cell r="S10198">
            <v>0</v>
          </cell>
          <cell r="T10198">
            <v>0</v>
          </cell>
          <cell r="U10198">
            <v>0</v>
          </cell>
        </row>
        <row r="10199">
          <cell r="S10199">
            <v>0</v>
          </cell>
          <cell r="T10199">
            <v>0</v>
          </cell>
          <cell r="U10199">
            <v>0</v>
          </cell>
        </row>
        <row r="10200">
          <cell r="S10200">
            <v>0</v>
          </cell>
          <cell r="T10200">
            <v>0</v>
          </cell>
          <cell r="U10200">
            <v>0</v>
          </cell>
        </row>
        <row r="10201">
          <cell r="S10201">
            <v>0</v>
          </cell>
          <cell r="T10201">
            <v>0</v>
          </cell>
          <cell r="U10201">
            <v>0</v>
          </cell>
        </row>
        <row r="10202">
          <cell r="S10202">
            <v>0</v>
          </cell>
          <cell r="T10202">
            <v>0</v>
          </cell>
          <cell r="U10202">
            <v>0</v>
          </cell>
        </row>
        <row r="10203">
          <cell r="S10203">
            <v>0</v>
          </cell>
          <cell r="T10203">
            <v>0</v>
          </cell>
          <cell r="U10203">
            <v>0</v>
          </cell>
        </row>
        <row r="10204">
          <cell r="S10204">
            <v>0</v>
          </cell>
          <cell r="T10204">
            <v>0</v>
          </cell>
          <cell r="U10204">
            <v>0</v>
          </cell>
        </row>
        <row r="10205">
          <cell r="S10205">
            <v>0</v>
          </cell>
          <cell r="T10205">
            <v>0</v>
          </cell>
          <cell r="U10205">
            <v>0</v>
          </cell>
        </row>
        <row r="10206">
          <cell r="S10206">
            <v>0</v>
          </cell>
          <cell r="T10206">
            <v>0</v>
          </cell>
          <cell r="U10206">
            <v>0</v>
          </cell>
        </row>
        <row r="10207">
          <cell r="S10207">
            <v>0</v>
          </cell>
          <cell r="T10207">
            <v>0</v>
          </cell>
          <cell r="U10207">
            <v>0</v>
          </cell>
        </row>
        <row r="10208">
          <cell r="S10208">
            <v>0</v>
          </cell>
          <cell r="T10208">
            <v>0</v>
          </cell>
          <cell r="U10208">
            <v>0</v>
          </cell>
        </row>
        <row r="10209">
          <cell r="S10209">
            <v>0</v>
          </cell>
          <cell r="T10209">
            <v>0</v>
          </cell>
          <cell r="U10209">
            <v>0</v>
          </cell>
        </row>
        <row r="10210">
          <cell r="S10210">
            <v>0</v>
          </cell>
          <cell r="T10210">
            <v>0</v>
          </cell>
          <cell r="U10210">
            <v>0</v>
          </cell>
        </row>
        <row r="10211">
          <cell r="S10211">
            <v>0</v>
          </cell>
          <cell r="T10211">
            <v>0</v>
          </cell>
          <cell r="U10211">
            <v>0</v>
          </cell>
        </row>
        <row r="10212">
          <cell r="S10212">
            <v>0</v>
          </cell>
          <cell r="T10212">
            <v>0</v>
          </cell>
          <cell r="U10212">
            <v>0</v>
          </cell>
        </row>
        <row r="10213">
          <cell r="S10213">
            <v>0</v>
          </cell>
          <cell r="T10213">
            <v>0</v>
          </cell>
          <cell r="U10213">
            <v>0</v>
          </cell>
        </row>
        <row r="10214">
          <cell r="S10214">
            <v>0</v>
          </cell>
          <cell r="T10214">
            <v>0</v>
          </cell>
          <cell r="U10214">
            <v>0</v>
          </cell>
        </row>
        <row r="10215">
          <cell r="S10215">
            <v>0</v>
          </cell>
          <cell r="T10215">
            <v>0</v>
          </cell>
          <cell r="U10215">
            <v>0</v>
          </cell>
        </row>
        <row r="10216">
          <cell r="S10216">
            <v>0</v>
          </cell>
          <cell r="T10216">
            <v>0</v>
          </cell>
          <cell r="U10216">
            <v>0</v>
          </cell>
        </row>
        <row r="10217">
          <cell r="S10217">
            <v>0</v>
          </cell>
          <cell r="T10217">
            <v>0</v>
          </cell>
          <cell r="U10217">
            <v>0</v>
          </cell>
        </row>
        <row r="10218">
          <cell r="S10218">
            <v>0</v>
          </cell>
          <cell r="T10218">
            <v>0</v>
          </cell>
          <cell r="U10218">
            <v>0</v>
          </cell>
        </row>
        <row r="10219">
          <cell r="S10219">
            <v>0</v>
          </cell>
          <cell r="T10219">
            <v>0</v>
          </cell>
          <cell r="U10219">
            <v>0</v>
          </cell>
        </row>
        <row r="10220">
          <cell r="S10220">
            <v>0</v>
          </cell>
          <cell r="T10220">
            <v>0</v>
          </cell>
          <cell r="U10220">
            <v>0</v>
          </cell>
        </row>
        <row r="10221">
          <cell r="S10221">
            <v>0</v>
          </cell>
          <cell r="T10221">
            <v>0</v>
          </cell>
          <cell r="U10221">
            <v>0</v>
          </cell>
        </row>
        <row r="10222">
          <cell r="S10222">
            <v>0</v>
          </cell>
          <cell r="T10222">
            <v>0</v>
          </cell>
          <cell r="U10222">
            <v>0</v>
          </cell>
        </row>
        <row r="10223">
          <cell r="S10223">
            <v>0</v>
          </cell>
          <cell r="T10223">
            <v>0</v>
          </cell>
          <cell r="U10223">
            <v>0</v>
          </cell>
        </row>
        <row r="10224">
          <cell r="S10224">
            <v>0</v>
          </cell>
          <cell r="T10224">
            <v>0</v>
          </cell>
          <cell r="U10224">
            <v>0</v>
          </cell>
        </row>
        <row r="10225">
          <cell r="S10225">
            <v>0</v>
          </cell>
          <cell r="T10225">
            <v>0</v>
          </cell>
          <cell r="U10225">
            <v>0</v>
          </cell>
        </row>
        <row r="10226">
          <cell r="S10226">
            <v>0</v>
          </cell>
          <cell r="T10226">
            <v>0</v>
          </cell>
          <cell r="U10226">
            <v>0</v>
          </cell>
        </row>
        <row r="10227">
          <cell r="S10227">
            <v>0</v>
          </cell>
          <cell r="T10227">
            <v>0</v>
          </cell>
          <cell r="U10227">
            <v>0</v>
          </cell>
        </row>
        <row r="10228">
          <cell r="S10228">
            <v>0</v>
          </cell>
          <cell r="T10228">
            <v>0</v>
          </cell>
          <cell r="U10228">
            <v>0</v>
          </cell>
        </row>
        <row r="10229">
          <cell r="S10229">
            <v>0</v>
          </cell>
          <cell r="T10229">
            <v>0</v>
          </cell>
          <cell r="U10229">
            <v>0</v>
          </cell>
        </row>
        <row r="10230">
          <cell r="S10230">
            <v>0</v>
          </cell>
          <cell r="T10230">
            <v>0</v>
          </cell>
          <cell r="U10230">
            <v>0</v>
          </cell>
        </row>
        <row r="10231">
          <cell r="S10231">
            <v>0</v>
          </cell>
          <cell r="T10231">
            <v>0</v>
          </cell>
          <cell r="U10231">
            <v>0</v>
          </cell>
        </row>
        <row r="10232">
          <cell r="S10232">
            <v>0</v>
          </cell>
          <cell r="T10232">
            <v>0</v>
          </cell>
          <cell r="U10232">
            <v>0</v>
          </cell>
        </row>
        <row r="10233">
          <cell r="S10233">
            <v>0</v>
          </cell>
          <cell r="T10233">
            <v>0</v>
          </cell>
          <cell r="U10233">
            <v>0</v>
          </cell>
        </row>
        <row r="10234">
          <cell r="S10234">
            <v>0</v>
          </cell>
          <cell r="T10234">
            <v>0</v>
          </cell>
          <cell r="U10234">
            <v>0</v>
          </cell>
        </row>
        <row r="10235">
          <cell r="S10235">
            <v>0</v>
          </cell>
          <cell r="T10235">
            <v>0</v>
          </cell>
          <cell r="U10235">
            <v>0</v>
          </cell>
        </row>
        <row r="10236">
          <cell r="S10236">
            <v>0</v>
          </cell>
          <cell r="T10236">
            <v>0</v>
          </cell>
          <cell r="U10236">
            <v>0</v>
          </cell>
        </row>
        <row r="10237">
          <cell r="S10237">
            <v>0</v>
          </cell>
          <cell r="T10237">
            <v>0</v>
          </cell>
          <cell r="U10237">
            <v>0</v>
          </cell>
        </row>
        <row r="10238">
          <cell r="S10238">
            <v>0</v>
          </cell>
          <cell r="T10238">
            <v>0</v>
          </cell>
          <cell r="U10238">
            <v>0</v>
          </cell>
        </row>
        <row r="10239">
          <cell r="S10239">
            <v>0</v>
          </cell>
          <cell r="T10239">
            <v>0</v>
          </cell>
          <cell r="U10239">
            <v>0</v>
          </cell>
        </row>
        <row r="10240">
          <cell r="S10240">
            <v>0</v>
          </cell>
          <cell r="T10240">
            <v>0</v>
          </cell>
          <cell r="U10240">
            <v>0</v>
          </cell>
        </row>
        <row r="10241">
          <cell r="S10241">
            <v>0</v>
          </cell>
          <cell r="T10241">
            <v>0</v>
          </cell>
          <cell r="U10241">
            <v>0</v>
          </cell>
        </row>
        <row r="10242">
          <cell r="S10242">
            <v>0</v>
          </cell>
          <cell r="T10242">
            <v>0</v>
          </cell>
          <cell r="U10242">
            <v>0</v>
          </cell>
        </row>
        <row r="10243">
          <cell r="S10243">
            <v>0</v>
          </cell>
          <cell r="T10243">
            <v>0</v>
          </cell>
          <cell r="U10243">
            <v>0</v>
          </cell>
        </row>
        <row r="10244">
          <cell r="S10244">
            <v>0</v>
          </cell>
          <cell r="T10244">
            <v>0</v>
          </cell>
          <cell r="U10244">
            <v>0</v>
          </cell>
        </row>
        <row r="10245">
          <cell r="S10245">
            <v>0</v>
          </cell>
          <cell r="T10245">
            <v>0</v>
          </cell>
          <cell r="U10245">
            <v>0</v>
          </cell>
        </row>
        <row r="10246">
          <cell r="S10246">
            <v>0</v>
          </cell>
          <cell r="T10246">
            <v>0</v>
          </cell>
          <cell r="U10246">
            <v>0</v>
          </cell>
        </row>
        <row r="10247">
          <cell r="S10247">
            <v>0</v>
          </cell>
          <cell r="T10247">
            <v>0</v>
          </cell>
          <cell r="U10247">
            <v>0</v>
          </cell>
        </row>
        <row r="10248">
          <cell r="S10248">
            <v>0</v>
          </cell>
          <cell r="T10248">
            <v>0</v>
          </cell>
          <cell r="U10248">
            <v>0</v>
          </cell>
        </row>
        <row r="10249">
          <cell r="S10249">
            <v>0</v>
          </cell>
          <cell r="T10249">
            <v>0</v>
          </cell>
          <cell r="U10249">
            <v>0</v>
          </cell>
        </row>
        <row r="10250">
          <cell r="S10250">
            <v>0</v>
          </cell>
          <cell r="T10250">
            <v>0</v>
          </cell>
          <cell r="U10250">
            <v>0</v>
          </cell>
        </row>
        <row r="10251">
          <cell r="S10251">
            <v>0</v>
          </cell>
          <cell r="T10251">
            <v>0</v>
          </cell>
          <cell r="U10251">
            <v>0</v>
          </cell>
        </row>
        <row r="10252">
          <cell r="S10252">
            <v>0</v>
          </cell>
          <cell r="T10252">
            <v>0</v>
          </cell>
          <cell r="U10252">
            <v>0</v>
          </cell>
        </row>
        <row r="10253">
          <cell r="S10253">
            <v>0</v>
          </cell>
          <cell r="T10253">
            <v>0</v>
          </cell>
          <cell r="U10253">
            <v>0</v>
          </cell>
        </row>
        <row r="10254">
          <cell r="S10254">
            <v>0</v>
          </cell>
          <cell r="T10254">
            <v>0</v>
          </cell>
          <cell r="U10254">
            <v>0</v>
          </cell>
        </row>
        <row r="10255">
          <cell r="S10255">
            <v>0</v>
          </cell>
          <cell r="T10255">
            <v>0</v>
          </cell>
          <cell r="U10255">
            <v>0</v>
          </cell>
        </row>
        <row r="10256">
          <cell r="S10256">
            <v>0</v>
          </cell>
          <cell r="T10256">
            <v>0</v>
          </cell>
          <cell r="U10256">
            <v>0</v>
          </cell>
        </row>
        <row r="10257">
          <cell r="S10257">
            <v>0</v>
          </cell>
          <cell r="T10257">
            <v>0</v>
          </cell>
          <cell r="U10257">
            <v>0</v>
          </cell>
        </row>
        <row r="10258">
          <cell r="S10258">
            <v>0</v>
          </cell>
          <cell r="T10258">
            <v>0</v>
          </cell>
          <cell r="U10258">
            <v>0</v>
          </cell>
        </row>
        <row r="10259">
          <cell r="S10259">
            <v>0</v>
          </cell>
          <cell r="T10259">
            <v>0</v>
          </cell>
          <cell r="U10259">
            <v>0</v>
          </cell>
        </row>
        <row r="10260">
          <cell r="S10260">
            <v>0</v>
          </cell>
          <cell r="T10260">
            <v>0</v>
          </cell>
          <cell r="U10260">
            <v>0</v>
          </cell>
        </row>
        <row r="10261">
          <cell r="S10261">
            <v>0</v>
          </cell>
          <cell r="T10261">
            <v>0</v>
          </cell>
          <cell r="U10261">
            <v>0</v>
          </cell>
        </row>
        <row r="10262">
          <cell r="S10262">
            <v>0</v>
          </cell>
          <cell r="T10262">
            <v>0</v>
          </cell>
          <cell r="U10262">
            <v>0</v>
          </cell>
        </row>
        <row r="10263">
          <cell r="S10263">
            <v>0</v>
          </cell>
          <cell r="T10263">
            <v>0</v>
          </cell>
          <cell r="U10263">
            <v>0</v>
          </cell>
        </row>
        <row r="10264">
          <cell r="S10264">
            <v>0</v>
          </cell>
          <cell r="T10264">
            <v>0</v>
          </cell>
          <cell r="U10264">
            <v>0</v>
          </cell>
        </row>
        <row r="10265">
          <cell r="S10265">
            <v>0</v>
          </cell>
          <cell r="T10265">
            <v>0</v>
          </cell>
          <cell r="U10265">
            <v>0</v>
          </cell>
        </row>
        <row r="10266">
          <cell r="S10266">
            <v>0</v>
          </cell>
          <cell r="T10266">
            <v>0</v>
          </cell>
          <cell r="U10266">
            <v>0</v>
          </cell>
        </row>
        <row r="10267">
          <cell r="S10267">
            <v>0</v>
          </cell>
          <cell r="T10267">
            <v>0</v>
          </cell>
          <cell r="U10267">
            <v>0</v>
          </cell>
        </row>
        <row r="10268">
          <cell r="S10268">
            <v>0</v>
          </cell>
          <cell r="T10268">
            <v>0</v>
          </cell>
          <cell r="U10268">
            <v>0</v>
          </cell>
        </row>
        <row r="10269">
          <cell r="S10269">
            <v>0</v>
          </cell>
          <cell r="T10269">
            <v>0</v>
          </cell>
          <cell r="U10269">
            <v>0</v>
          </cell>
        </row>
        <row r="10270">
          <cell r="S10270">
            <v>0</v>
          </cell>
          <cell r="T10270">
            <v>0</v>
          </cell>
          <cell r="U10270">
            <v>0</v>
          </cell>
        </row>
        <row r="10271">
          <cell r="S10271">
            <v>0</v>
          </cell>
          <cell r="T10271">
            <v>0</v>
          </cell>
          <cell r="U10271">
            <v>0</v>
          </cell>
        </row>
        <row r="10272">
          <cell r="S10272">
            <v>0</v>
          </cell>
          <cell r="T10272">
            <v>0</v>
          </cell>
          <cell r="U10272">
            <v>0</v>
          </cell>
        </row>
        <row r="10273">
          <cell r="S10273">
            <v>0</v>
          </cell>
          <cell r="T10273">
            <v>0</v>
          </cell>
          <cell r="U10273">
            <v>0</v>
          </cell>
        </row>
        <row r="10274">
          <cell r="S10274">
            <v>0</v>
          </cell>
          <cell r="T10274">
            <v>0</v>
          </cell>
          <cell r="U10274">
            <v>0</v>
          </cell>
        </row>
        <row r="10275">
          <cell r="S10275">
            <v>0</v>
          </cell>
          <cell r="T10275">
            <v>0</v>
          </cell>
          <cell r="U10275">
            <v>0</v>
          </cell>
        </row>
        <row r="10276">
          <cell r="S10276">
            <v>0</v>
          </cell>
          <cell r="T10276">
            <v>0</v>
          </cell>
          <cell r="U10276">
            <v>0</v>
          </cell>
        </row>
        <row r="10277">
          <cell r="S10277">
            <v>0</v>
          </cell>
          <cell r="T10277">
            <v>0</v>
          </cell>
          <cell r="U10277">
            <v>0</v>
          </cell>
        </row>
        <row r="10278">
          <cell r="S10278">
            <v>0</v>
          </cell>
          <cell r="T10278">
            <v>0</v>
          </cell>
          <cell r="U10278">
            <v>0</v>
          </cell>
        </row>
        <row r="10279">
          <cell r="S10279">
            <v>0</v>
          </cell>
          <cell r="T10279">
            <v>0</v>
          </cell>
          <cell r="U10279">
            <v>0</v>
          </cell>
        </row>
        <row r="10280">
          <cell r="S10280">
            <v>0</v>
          </cell>
          <cell r="T10280">
            <v>0</v>
          </cell>
          <cell r="U10280">
            <v>0</v>
          </cell>
        </row>
        <row r="10281">
          <cell r="S10281">
            <v>0</v>
          </cell>
          <cell r="T10281">
            <v>0</v>
          </cell>
          <cell r="U10281">
            <v>0</v>
          </cell>
        </row>
        <row r="10282">
          <cell r="S10282">
            <v>0</v>
          </cell>
          <cell r="T10282">
            <v>0</v>
          </cell>
          <cell r="U10282">
            <v>0</v>
          </cell>
        </row>
        <row r="10283">
          <cell r="S10283">
            <v>0</v>
          </cell>
          <cell r="T10283">
            <v>0</v>
          </cell>
          <cell r="U10283">
            <v>0</v>
          </cell>
        </row>
        <row r="10284">
          <cell r="S10284">
            <v>0</v>
          </cell>
          <cell r="T10284">
            <v>0</v>
          </cell>
          <cell r="U10284">
            <v>0</v>
          </cell>
        </row>
        <row r="10285">
          <cell r="S10285">
            <v>0</v>
          </cell>
          <cell r="T10285">
            <v>0</v>
          </cell>
          <cell r="U10285">
            <v>0</v>
          </cell>
        </row>
        <row r="10286">
          <cell r="S10286">
            <v>0</v>
          </cell>
          <cell r="T10286">
            <v>0</v>
          </cell>
          <cell r="U10286">
            <v>0</v>
          </cell>
        </row>
        <row r="10287">
          <cell r="S10287">
            <v>0</v>
          </cell>
          <cell r="T10287">
            <v>0</v>
          </cell>
          <cell r="U10287">
            <v>0</v>
          </cell>
        </row>
        <row r="10288">
          <cell r="S10288">
            <v>0</v>
          </cell>
          <cell r="T10288">
            <v>0</v>
          </cell>
          <cell r="U10288">
            <v>0</v>
          </cell>
        </row>
        <row r="10289">
          <cell r="S10289">
            <v>0</v>
          </cell>
          <cell r="T10289">
            <v>0</v>
          </cell>
          <cell r="U10289">
            <v>0</v>
          </cell>
        </row>
        <row r="10290">
          <cell r="S10290">
            <v>0</v>
          </cell>
          <cell r="T10290">
            <v>0</v>
          </cell>
          <cell r="U10290">
            <v>0</v>
          </cell>
        </row>
        <row r="10291">
          <cell r="S10291">
            <v>0</v>
          </cell>
          <cell r="T10291">
            <v>0</v>
          </cell>
          <cell r="U10291">
            <v>0</v>
          </cell>
        </row>
        <row r="10292">
          <cell r="S10292">
            <v>0</v>
          </cell>
          <cell r="T10292">
            <v>0</v>
          </cell>
          <cell r="U10292">
            <v>0</v>
          </cell>
        </row>
        <row r="10293">
          <cell r="S10293">
            <v>0</v>
          </cell>
          <cell r="T10293">
            <v>0</v>
          </cell>
          <cell r="U10293">
            <v>0</v>
          </cell>
        </row>
        <row r="10294">
          <cell r="S10294">
            <v>0</v>
          </cell>
          <cell r="T10294">
            <v>0</v>
          </cell>
          <cell r="U10294">
            <v>0</v>
          </cell>
        </row>
        <row r="10295">
          <cell r="S10295">
            <v>0</v>
          </cell>
          <cell r="T10295">
            <v>0</v>
          </cell>
          <cell r="U10295">
            <v>0</v>
          </cell>
        </row>
        <row r="10296">
          <cell r="S10296">
            <v>0</v>
          </cell>
          <cell r="T10296">
            <v>0</v>
          </cell>
          <cell r="U10296">
            <v>0</v>
          </cell>
        </row>
        <row r="10297">
          <cell r="S10297">
            <v>0</v>
          </cell>
          <cell r="T10297">
            <v>0</v>
          </cell>
          <cell r="U10297">
            <v>0</v>
          </cell>
        </row>
        <row r="10298">
          <cell r="S10298">
            <v>0</v>
          </cell>
          <cell r="T10298">
            <v>0</v>
          </cell>
          <cell r="U10298">
            <v>0</v>
          </cell>
        </row>
        <row r="10299">
          <cell r="S10299">
            <v>0</v>
          </cell>
          <cell r="T10299">
            <v>0</v>
          </cell>
          <cell r="U10299">
            <v>0</v>
          </cell>
        </row>
        <row r="10300">
          <cell r="S10300">
            <v>0</v>
          </cell>
          <cell r="T10300">
            <v>0</v>
          </cell>
          <cell r="U10300">
            <v>0</v>
          </cell>
        </row>
        <row r="10301">
          <cell r="S10301">
            <v>0</v>
          </cell>
          <cell r="T10301">
            <v>0</v>
          </cell>
          <cell r="U10301">
            <v>0</v>
          </cell>
        </row>
        <row r="10302">
          <cell r="S10302">
            <v>0</v>
          </cell>
          <cell r="T10302">
            <v>0</v>
          </cell>
          <cell r="U10302">
            <v>0</v>
          </cell>
        </row>
        <row r="10303">
          <cell r="S10303">
            <v>0</v>
          </cell>
          <cell r="T10303">
            <v>0</v>
          </cell>
          <cell r="U10303">
            <v>0</v>
          </cell>
        </row>
        <row r="10304">
          <cell r="S10304">
            <v>0</v>
          </cell>
          <cell r="T10304">
            <v>0</v>
          </cell>
          <cell r="U10304">
            <v>0</v>
          </cell>
        </row>
        <row r="10305">
          <cell r="S10305">
            <v>0</v>
          </cell>
          <cell r="T10305">
            <v>0</v>
          </cell>
          <cell r="U10305">
            <v>0</v>
          </cell>
        </row>
        <row r="10306">
          <cell r="S10306">
            <v>0</v>
          </cell>
          <cell r="T10306">
            <v>0</v>
          </cell>
          <cell r="U10306">
            <v>0</v>
          </cell>
        </row>
        <row r="10307">
          <cell r="S10307">
            <v>0</v>
          </cell>
          <cell r="T10307">
            <v>0</v>
          </cell>
          <cell r="U10307">
            <v>0</v>
          </cell>
        </row>
        <row r="10308">
          <cell r="S10308">
            <v>0</v>
          </cell>
          <cell r="T10308">
            <v>0</v>
          </cell>
          <cell r="U10308">
            <v>0</v>
          </cell>
        </row>
        <row r="10309">
          <cell r="S10309">
            <v>0</v>
          </cell>
          <cell r="T10309">
            <v>0</v>
          </cell>
          <cell r="U10309">
            <v>0</v>
          </cell>
        </row>
        <row r="10310">
          <cell r="S10310">
            <v>0</v>
          </cell>
          <cell r="T10310">
            <v>0</v>
          </cell>
          <cell r="U10310">
            <v>0</v>
          </cell>
        </row>
        <row r="10311">
          <cell r="S10311">
            <v>0</v>
          </cell>
          <cell r="T10311">
            <v>0</v>
          </cell>
          <cell r="U10311">
            <v>0</v>
          </cell>
        </row>
        <row r="10312">
          <cell r="S10312">
            <v>0</v>
          </cell>
          <cell r="T10312">
            <v>0</v>
          </cell>
          <cell r="U10312">
            <v>0</v>
          </cell>
        </row>
        <row r="10313">
          <cell r="S10313">
            <v>0</v>
          </cell>
          <cell r="T10313">
            <v>0</v>
          </cell>
          <cell r="U10313">
            <v>0</v>
          </cell>
        </row>
        <row r="10314">
          <cell r="S10314">
            <v>0</v>
          </cell>
          <cell r="T10314">
            <v>0</v>
          </cell>
          <cell r="U10314">
            <v>0</v>
          </cell>
        </row>
        <row r="10315">
          <cell r="S10315">
            <v>0</v>
          </cell>
          <cell r="T10315">
            <v>0</v>
          </cell>
          <cell r="U10315">
            <v>0</v>
          </cell>
        </row>
        <row r="10316">
          <cell r="S10316">
            <v>0</v>
          </cell>
          <cell r="T10316">
            <v>0</v>
          </cell>
          <cell r="U10316">
            <v>0</v>
          </cell>
        </row>
        <row r="10317">
          <cell r="S10317">
            <v>0</v>
          </cell>
          <cell r="T10317">
            <v>0</v>
          </cell>
          <cell r="U10317">
            <v>0</v>
          </cell>
        </row>
        <row r="10318">
          <cell r="S10318">
            <v>0</v>
          </cell>
          <cell r="T10318">
            <v>0</v>
          </cell>
          <cell r="U10318">
            <v>0</v>
          </cell>
        </row>
        <row r="10319">
          <cell r="S10319">
            <v>0</v>
          </cell>
          <cell r="T10319">
            <v>0</v>
          </cell>
          <cell r="U10319">
            <v>0</v>
          </cell>
        </row>
        <row r="10320">
          <cell r="S10320">
            <v>0</v>
          </cell>
          <cell r="T10320">
            <v>0</v>
          </cell>
          <cell r="U10320">
            <v>0</v>
          </cell>
        </row>
        <row r="10321">
          <cell r="S10321">
            <v>0</v>
          </cell>
          <cell r="T10321">
            <v>0</v>
          </cell>
          <cell r="U10321">
            <v>0</v>
          </cell>
        </row>
        <row r="10322">
          <cell r="S10322">
            <v>0</v>
          </cell>
          <cell r="T10322">
            <v>0</v>
          </cell>
          <cell r="U10322">
            <v>0</v>
          </cell>
        </row>
        <row r="10323">
          <cell r="S10323">
            <v>0</v>
          </cell>
          <cell r="T10323">
            <v>0</v>
          </cell>
          <cell r="U10323">
            <v>0</v>
          </cell>
        </row>
        <row r="10324">
          <cell r="S10324">
            <v>0</v>
          </cell>
          <cell r="T10324">
            <v>0</v>
          </cell>
          <cell r="U10324">
            <v>0</v>
          </cell>
        </row>
        <row r="10325">
          <cell r="S10325">
            <v>0</v>
          </cell>
          <cell r="T10325">
            <v>0</v>
          </cell>
          <cell r="U10325">
            <v>0</v>
          </cell>
        </row>
        <row r="10326">
          <cell r="S10326">
            <v>0</v>
          </cell>
          <cell r="T10326">
            <v>0</v>
          </cell>
          <cell r="U10326">
            <v>0</v>
          </cell>
        </row>
        <row r="10327">
          <cell r="S10327">
            <v>0</v>
          </cell>
          <cell r="T10327">
            <v>0</v>
          </cell>
          <cell r="U10327">
            <v>0</v>
          </cell>
        </row>
        <row r="10328">
          <cell r="S10328">
            <v>0</v>
          </cell>
          <cell r="T10328">
            <v>0</v>
          </cell>
          <cell r="U10328">
            <v>0</v>
          </cell>
        </row>
        <row r="10329">
          <cell r="S10329">
            <v>0</v>
          </cell>
          <cell r="T10329">
            <v>0</v>
          </cell>
          <cell r="U10329">
            <v>0</v>
          </cell>
        </row>
        <row r="10330">
          <cell r="S10330">
            <v>0</v>
          </cell>
          <cell r="T10330">
            <v>0</v>
          </cell>
          <cell r="U10330">
            <v>0</v>
          </cell>
        </row>
        <row r="10331">
          <cell r="S10331">
            <v>0</v>
          </cell>
          <cell r="T10331">
            <v>0</v>
          </cell>
          <cell r="U10331">
            <v>0</v>
          </cell>
        </row>
        <row r="10332">
          <cell r="S10332">
            <v>0</v>
          </cell>
          <cell r="T10332">
            <v>0</v>
          </cell>
          <cell r="U10332">
            <v>0</v>
          </cell>
        </row>
        <row r="10333">
          <cell r="S10333">
            <v>0</v>
          </cell>
          <cell r="T10333">
            <v>0</v>
          </cell>
          <cell r="U10333">
            <v>0</v>
          </cell>
        </row>
        <row r="10334">
          <cell r="S10334">
            <v>0</v>
          </cell>
          <cell r="T10334">
            <v>0</v>
          </cell>
          <cell r="U10334">
            <v>0</v>
          </cell>
        </row>
        <row r="10335">
          <cell r="S10335">
            <v>0</v>
          </cell>
          <cell r="T10335">
            <v>0</v>
          </cell>
          <cell r="U10335">
            <v>0</v>
          </cell>
        </row>
        <row r="10336">
          <cell r="S10336">
            <v>0</v>
          </cell>
          <cell r="T10336">
            <v>0</v>
          </cell>
          <cell r="U10336">
            <v>0</v>
          </cell>
        </row>
        <row r="10337">
          <cell r="S10337">
            <v>0</v>
          </cell>
          <cell r="T10337">
            <v>0</v>
          </cell>
          <cell r="U10337">
            <v>0</v>
          </cell>
        </row>
        <row r="10338">
          <cell r="S10338">
            <v>0</v>
          </cell>
          <cell r="T10338">
            <v>0</v>
          </cell>
          <cell r="U10338">
            <v>0</v>
          </cell>
        </row>
        <row r="10339">
          <cell r="S10339">
            <v>0</v>
          </cell>
          <cell r="T10339">
            <v>0</v>
          </cell>
          <cell r="U10339">
            <v>0</v>
          </cell>
        </row>
        <row r="10340">
          <cell r="S10340">
            <v>0</v>
          </cell>
          <cell r="T10340">
            <v>0</v>
          </cell>
          <cell r="U10340">
            <v>0</v>
          </cell>
        </row>
        <row r="10341">
          <cell r="S10341">
            <v>0</v>
          </cell>
          <cell r="T10341">
            <v>0</v>
          </cell>
          <cell r="U10341">
            <v>0</v>
          </cell>
        </row>
        <row r="10342">
          <cell r="S10342">
            <v>0</v>
          </cell>
          <cell r="T10342">
            <v>0</v>
          </cell>
          <cell r="U10342">
            <v>0</v>
          </cell>
        </row>
        <row r="10343">
          <cell r="S10343">
            <v>0</v>
          </cell>
          <cell r="T10343">
            <v>0</v>
          </cell>
          <cell r="U10343">
            <v>0</v>
          </cell>
        </row>
        <row r="10344">
          <cell r="S10344">
            <v>0</v>
          </cell>
          <cell r="T10344">
            <v>0</v>
          </cell>
          <cell r="U10344">
            <v>0</v>
          </cell>
        </row>
        <row r="10345">
          <cell r="S10345">
            <v>0</v>
          </cell>
          <cell r="T10345">
            <v>0</v>
          </cell>
          <cell r="U10345">
            <v>0</v>
          </cell>
        </row>
        <row r="10346">
          <cell r="S10346">
            <v>0</v>
          </cell>
          <cell r="T10346">
            <v>0</v>
          </cell>
          <cell r="U10346">
            <v>0</v>
          </cell>
        </row>
        <row r="10347">
          <cell r="S10347">
            <v>0</v>
          </cell>
          <cell r="T10347">
            <v>0</v>
          </cell>
          <cell r="U10347">
            <v>0</v>
          </cell>
        </row>
        <row r="10348">
          <cell r="S10348">
            <v>0</v>
          </cell>
          <cell r="T10348">
            <v>0</v>
          </cell>
          <cell r="U10348">
            <v>0</v>
          </cell>
        </row>
        <row r="10349">
          <cell r="S10349">
            <v>0</v>
          </cell>
          <cell r="T10349">
            <v>0</v>
          </cell>
          <cell r="U10349">
            <v>0</v>
          </cell>
        </row>
        <row r="10350">
          <cell r="S10350">
            <v>0</v>
          </cell>
          <cell r="T10350">
            <v>0</v>
          </cell>
          <cell r="U10350">
            <v>0</v>
          </cell>
        </row>
        <row r="10351">
          <cell r="S10351">
            <v>0</v>
          </cell>
          <cell r="T10351">
            <v>0</v>
          </cell>
          <cell r="U10351">
            <v>0</v>
          </cell>
        </row>
        <row r="10352">
          <cell r="S10352">
            <v>0</v>
          </cell>
          <cell r="T10352">
            <v>0</v>
          </cell>
          <cell r="U10352">
            <v>0</v>
          </cell>
        </row>
        <row r="10353">
          <cell r="S10353">
            <v>0</v>
          </cell>
          <cell r="T10353">
            <v>0</v>
          </cell>
          <cell r="U10353">
            <v>0</v>
          </cell>
        </row>
        <row r="10354">
          <cell r="S10354">
            <v>0</v>
          </cell>
          <cell r="T10354">
            <v>0</v>
          </cell>
          <cell r="U10354">
            <v>0</v>
          </cell>
        </row>
        <row r="10355">
          <cell r="S10355">
            <v>0</v>
          </cell>
          <cell r="T10355">
            <v>0</v>
          </cell>
          <cell r="U10355">
            <v>0</v>
          </cell>
        </row>
        <row r="10356">
          <cell r="S10356">
            <v>0</v>
          </cell>
          <cell r="T10356">
            <v>0</v>
          </cell>
          <cell r="U10356">
            <v>0</v>
          </cell>
        </row>
        <row r="10357">
          <cell r="S10357">
            <v>0</v>
          </cell>
          <cell r="T10357">
            <v>0</v>
          </cell>
          <cell r="U10357">
            <v>0</v>
          </cell>
        </row>
        <row r="10358">
          <cell r="S10358">
            <v>0</v>
          </cell>
          <cell r="T10358">
            <v>0</v>
          </cell>
          <cell r="U10358">
            <v>0</v>
          </cell>
        </row>
        <row r="10359">
          <cell r="S10359">
            <v>0</v>
          </cell>
          <cell r="T10359">
            <v>0</v>
          </cell>
          <cell r="U10359">
            <v>0</v>
          </cell>
        </row>
        <row r="10360">
          <cell r="S10360">
            <v>0</v>
          </cell>
          <cell r="T10360">
            <v>0</v>
          </cell>
          <cell r="U10360">
            <v>0</v>
          </cell>
        </row>
        <row r="10361">
          <cell r="S10361">
            <v>0</v>
          </cell>
          <cell r="T10361">
            <v>0</v>
          </cell>
          <cell r="U10361">
            <v>0</v>
          </cell>
        </row>
        <row r="10362">
          <cell r="S10362">
            <v>0</v>
          </cell>
          <cell r="T10362">
            <v>0</v>
          </cell>
          <cell r="U10362">
            <v>0</v>
          </cell>
        </row>
        <row r="10363">
          <cell r="S10363">
            <v>0</v>
          </cell>
          <cell r="T10363">
            <v>0</v>
          </cell>
          <cell r="U10363">
            <v>0</v>
          </cell>
        </row>
        <row r="10364">
          <cell r="S10364">
            <v>0</v>
          </cell>
          <cell r="T10364">
            <v>0</v>
          </cell>
          <cell r="U10364">
            <v>0</v>
          </cell>
        </row>
        <row r="10365">
          <cell r="S10365">
            <v>0</v>
          </cell>
          <cell r="T10365">
            <v>0</v>
          </cell>
          <cell r="U10365">
            <v>0</v>
          </cell>
        </row>
        <row r="10366">
          <cell r="S10366">
            <v>0</v>
          </cell>
          <cell r="T10366">
            <v>0</v>
          </cell>
          <cell r="U10366">
            <v>0</v>
          </cell>
        </row>
        <row r="10367">
          <cell r="S10367">
            <v>0</v>
          </cell>
          <cell r="T10367">
            <v>0</v>
          </cell>
          <cell r="U10367">
            <v>0</v>
          </cell>
        </row>
        <row r="10368">
          <cell r="S10368">
            <v>0</v>
          </cell>
          <cell r="T10368">
            <v>0</v>
          </cell>
          <cell r="U10368">
            <v>0</v>
          </cell>
        </row>
        <row r="10369">
          <cell r="S10369">
            <v>0</v>
          </cell>
          <cell r="T10369">
            <v>0</v>
          </cell>
          <cell r="U10369">
            <v>0</v>
          </cell>
        </row>
        <row r="10370">
          <cell r="S10370">
            <v>0</v>
          </cell>
          <cell r="T10370">
            <v>0</v>
          </cell>
          <cell r="U10370">
            <v>0</v>
          </cell>
        </row>
        <row r="10371">
          <cell r="S10371">
            <v>0</v>
          </cell>
          <cell r="T10371">
            <v>0</v>
          </cell>
          <cell r="U10371">
            <v>0</v>
          </cell>
        </row>
        <row r="10372">
          <cell r="S10372">
            <v>0</v>
          </cell>
          <cell r="T10372">
            <v>0</v>
          </cell>
          <cell r="U10372">
            <v>0</v>
          </cell>
        </row>
        <row r="10373">
          <cell r="S10373">
            <v>0</v>
          </cell>
          <cell r="T10373">
            <v>0</v>
          </cell>
          <cell r="U10373">
            <v>0</v>
          </cell>
        </row>
        <row r="10374">
          <cell r="S10374">
            <v>0</v>
          </cell>
          <cell r="T10374">
            <v>0</v>
          </cell>
          <cell r="U10374">
            <v>0</v>
          </cell>
        </row>
        <row r="10375">
          <cell r="S10375">
            <v>0</v>
          </cell>
          <cell r="T10375">
            <v>0</v>
          </cell>
          <cell r="U10375">
            <v>0</v>
          </cell>
        </row>
        <row r="10376">
          <cell r="S10376">
            <v>0</v>
          </cell>
          <cell r="T10376">
            <v>0</v>
          </cell>
          <cell r="U10376">
            <v>0</v>
          </cell>
        </row>
        <row r="10377">
          <cell r="S10377">
            <v>0</v>
          </cell>
          <cell r="T10377">
            <v>0</v>
          </cell>
          <cell r="U10377">
            <v>0</v>
          </cell>
        </row>
        <row r="10378">
          <cell r="S10378">
            <v>0</v>
          </cell>
          <cell r="T10378">
            <v>0</v>
          </cell>
          <cell r="U10378">
            <v>0</v>
          </cell>
        </row>
        <row r="10379">
          <cell r="S10379">
            <v>0</v>
          </cell>
          <cell r="T10379">
            <v>0</v>
          </cell>
          <cell r="U10379">
            <v>0</v>
          </cell>
        </row>
        <row r="10380">
          <cell r="S10380">
            <v>0</v>
          </cell>
          <cell r="T10380">
            <v>0</v>
          </cell>
          <cell r="U10380">
            <v>0</v>
          </cell>
        </row>
        <row r="10381">
          <cell r="S10381">
            <v>0</v>
          </cell>
          <cell r="T10381">
            <v>0</v>
          </cell>
          <cell r="U10381">
            <v>0</v>
          </cell>
        </row>
        <row r="10382">
          <cell r="S10382">
            <v>0</v>
          </cell>
          <cell r="T10382">
            <v>0</v>
          </cell>
          <cell r="U10382">
            <v>0</v>
          </cell>
        </row>
        <row r="10383">
          <cell r="S10383">
            <v>0</v>
          </cell>
          <cell r="T10383">
            <v>0</v>
          </cell>
          <cell r="U10383">
            <v>0</v>
          </cell>
        </row>
        <row r="10384">
          <cell r="S10384">
            <v>0</v>
          </cell>
          <cell r="T10384">
            <v>0</v>
          </cell>
          <cell r="U10384">
            <v>0</v>
          </cell>
        </row>
        <row r="10385">
          <cell r="S10385">
            <v>0</v>
          </cell>
          <cell r="T10385">
            <v>0</v>
          </cell>
          <cell r="U10385">
            <v>0</v>
          </cell>
        </row>
        <row r="10386">
          <cell r="S10386">
            <v>0</v>
          </cell>
          <cell r="T10386">
            <v>0</v>
          </cell>
          <cell r="U10386">
            <v>0</v>
          </cell>
        </row>
        <row r="10387">
          <cell r="S10387">
            <v>0</v>
          </cell>
          <cell r="T10387">
            <v>0</v>
          </cell>
          <cell r="U10387">
            <v>0</v>
          </cell>
        </row>
        <row r="10388">
          <cell r="S10388">
            <v>0</v>
          </cell>
          <cell r="T10388">
            <v>0</v>
          </cell>
          <cell r="U10388">
            <v>0</v>
          </cell>
        </row>
        <row r="10389">
          <cell r="S10389">
            <v>0</v>
          </cell>
          <cell r="T10389">
            <v>0</v>
          </cell>
          <cell r="U10389">
            <v>0</v>
          </cell>
        </row>
        <row r="10390">
          <cell r="S10390">
            <v>0</v>
          </cell>
          <cell r="T10390">
            <v>0</v>
          </cell>
          <cell r="U10390">
            <v>0</v>
          </cell>
        </row>
        <row r="10391">
          <cell r="S10391">
            <v>0</v>
          </cell>
          <cell r="T10391">
            <v>0</v>
          </cell>
          <cell r="U10391">
            <v>0</v>
          </cell>
        </row>
        <row r="10392">
          <cell r="S10392">
            <v>0</v>
          </cell>
          <cell r="T10392">
            <v>0</v>
          </cell>
          <cell r="U10392">
            <v>0</v>
          </cell>
        </row>
        <row r="10393">
          <cell r="S10393">
            <v>0</v>
          </cell>
          <cell r="T10393">
            <v>0</v>
          </cell>
          <cell r="U10393">
            <v>0</v>
          </cell>
        </row>
        <row r="10394">
          <cell r="S10394">
            <v>0</v>
          </cell>
          <cell r="T10394">
            <v>0</v>
          </cell>
          <cell r="U10394">
            <v>0</v>
          </cell>
        </row>
        <row r="10395">
          <cell r="S10395">
            <v>0</v>
          </cell>
          <cell r="T10395">
            <v>0</v>
          </cell>
          <cell r="U10395">
            <v>0</v>
          </cell>
        </row>
        <row r="10396">
          <cell r="S10396">
            <v>0</v>
          </cell>
          <cell r="T10396">
            <v>0</v>
          </cell>
          <cell r="U10396">
            <v>0</v>
          </cell>
        </row>
        <row r="10397">
          <cell r="S10397">
            <v>0</v>
          </cell>
          <cell r="T10397">
            <v>0</v>
          </cell>
          <cell r="U10397">
            <v>0</v>
          </cell>
        </row>
        <row r="10398">
          <cell r="S10398">
            <v>0</v>
          </cell>
          <cell r="T10398">
            <v>0</v>
          </cell>
          <cell r="U10398">
            <v>0</v>
          </cell>
        </row>
        <row r="10399">
          <cell r="S10399">
            <v>0</v>
          </cell>
          <cell r="T10399">
            <v>0</v>
          </cell>
          <cell r="U10399">
            <v>0</v>
          </cell>
        </row>
        <row r="10400">
          <cell r="S10400">
            <v>0</v>
          </cell>
          <cell r="T10400">
            <v>0</v>
          </cell>
          <cell r="U10400">
            <v>0</v>
          </cell>
        </row>
        <row r="10401">
          <cell r="S10401">
            <v>0</v>
          </cell>
          <cell r="T10401">
            <v>0</v>
          </cell>
          <cell r="U10401">
            <v>0</v>
          </cell>
        </row>
        <row r="10402">
          <cell r="S10402">
            <v>0</v>
          </cell>
          <cell r="T10402">
            <v>0</v>
          </cell>
          <cell r="U10402">
            <v>0</v>
          </cell>
        </row>
        <row r="10403">
          <cell r="S10403">
            <v>0</v>
          </cell>
          <cell r="T10403">
            <v>0</v>
          </cell>
          <cell r="U10403">
            <v>0</v>
          </cell>
        </row>
        <row r="10404">
          <cell r="S10404">
            <v>0</v>
          </cell>
          <cell r="T10404">
            <v>0</v>
          </cell>
          <cell r="U10404">
            <v>0</v>
          </cell>
        </row>
        <row r="10405">
          <cell r="S10405">
            <v>0</v>
          </cell>
          <cell r="T10405">
            <v>0</v>
          </cell>
          <cell r="U10405">
            <v>0</v>
          </cell>
        </row>
        <row r="10406">
          <cell r="S10406">
            <v>0</v>
          </cell>
          <cell r="T10406">
            <v>0</v>
          </cell>
          <cell r="U10406">
            <v>0</v>
          </cell>
        </row>
        <row r="10407">
          <cell r="S10407">
            <v>0</v>
          </cell>
          <cell r="T10407">
            <v>0</v>
          </cell>
          <cell r="U10407">
            <v>0</v>
          </cell>
        </row>
        <row r="10408">
          <cell r="S10408">
            <v>0</v>
          </cell>
          <cell r="T10408">
            <v>0</v>
          </cell>
          <cell r="U10408">
            <v>0</v>
          </cell>
        </row>
        <row r="10409">
          <cell r="S10409">
            <v>0</v>
          </cell>
          <cell r="T10409">
            <v>0</v>
          </cell>
          <cell r="U10409">
            <v>0</v>
          </cell>
        </row>
        <row r="10410">
          <cell r="S10410">
            <v>0</v>
          </cell>
          <cell r="T10410">
            <v>0</v>
          </cell>
          <cell r="U10410">
            <v>0</v>
          </cell>
        </row>
        <row r="10411">
          <cell r="S10411">
            <v>0</v>
          </cell>
          <cell r="T10411">
            <v>0</v>
          </cell>
          <cell r="U10411">
            <v>0</v>
          </cell>
        </row>
        <row r="10412">
          <cell r="S10412">
            <v>0</v>
          </cell>
          <cell r="T10412">
            <v>0</v>
          </cell>
          <cell r="U10412">
            <v>0</v>
          </cell>
        </row>
        <row r="10413">
          <cell r="S10413">
            <v>0</v>
          </cell>
          <cell r="T10413">
            <v>0</v>
          </cell>
          <cell r="U10413">
            <v>0</v>
          </cell>
        </row>
        <row r="10414">
          <cell r="S10414">
            <v>0</v>
          </cell>
          <cell r="T10414">
            <v>0</v>
          </cell>
          <cell r="U10414">
            <v>0</v>
          </cell>
        </row>
        <row r="10415">
          <cell r="S10415">
            <v>0</v>
          </cell>
          <cell r="T10415">
            <v>0</v>
          </cell>
          <cell r="U10415">
            <v>0</v>
          </cell>
        </row>
        <row r="10416">
          <cell r="S10416">
            <v>0</v>
          </cell>
          <cell r="T10416">
            <v>0</v>
          </cell>
          <cell r="U10416">
            <v>0</v>
          </cell>
        </row>
        <row r="10417">
          <cell r="S10417">
            <v>0</v>
          </cell>
          <cell r="T10417">
            <v>0</v>
          </cell>
          <cell r="U10417">
            <v>0</v>
          </cell>
        </row>
        <row r="10418">
          <cell r="S10418">
            <v>0</v>
          </cell>
          <cell r="T10418">
            <v>0</v>
          </cell>
          <cell r="U10418">
            <v>0</v>
          </cell>
        </row>
        <row r="10419">
          <cell r="S10419">
            <v>0</v>
          </cell>
          <cell r="T10419">
            <v>0</v>
          </cell>
          <cell r="U10419">
            <v>0</v>
          </cell>
        </row>
        <row r="10420">
          <cell r="S10420">
            <v>0</v>
          </cell>
          <cell r="T10420">
            <v>0</v>
          </cell>
          <cell r="U10420">
            <v>0</v>
          </cell>
        </row>
        <row r="10421">
          <cell r="S10421">
            <v>0</v>
          </cell>
          <cell r="T10421">
            <v>0</v>
          </cell>
          <cell r="U10421">
            <v>0</v>
          </cell>
        </row>
        <row r="10422">
          <cell r="S10422">
            <v>0</v>
          </cell>
          <cell r="T10422">
            <v>0</v>
          </cell>
          <cell r="U10422">
            <v>0</v>
          </cell>
        </row>
        <row r="10423">
          <cell r="S10423">
            <v>0</v>
          </cell>
          <cell r="T10423">
            <v>0</v>
          </cell>
          <cell r="U10423">
            <v>0</v>
          </cell>
        </row>
        <row r="10424">
          <cell r="S10424">
            <v>0</v>
          </cell>
          <cell r="T10424">
            <v>0</v>
          </cell>
          <cell r="U10424">
            <v>0</v>
          </cell>
        </row>
        <row r="10425">
          <cell r="S10425">
            <v>0</v>
          </cell>
          <cell r="T10425">
            <v>0</v>
          </cell>
          <cell r="U10425">
            <v>0</v>
          </cell>
        </row>
        <row r="10426">
          <cell r="S10426">
            <v>0</v>
          </cell>
          <cell r="T10426">
            <v>0</v>
          </cell>
          <cell r="U10426">
            <v>0</v>
          </cell>
        </row>
        <row r="10427">
          <cell r="S10427">
            <v>0</v>
          </cell>
          <cell r="T10427">
            <v>0</v>
          </cell>
          <cell r="U10427">
            <v>0</v>
          </cell>
        </row>
        <row r="10428">
          <cell r="S10428">
            <v>0</v>
          </cell>
          <cell r="T10428">
            <v>0</v>
          </cell>
          <cell r="U10428">
            <v>0</v>
          </cell>
        </row>
        <row r="10429">
          <cell r="S10429">
            <v>0</v>
          </cell>
          <cell r="T10429">
            <v>0</v>
          </cell>
          <cell r="U10429">
            <v>0</v>
          </cell>
        </row>
        <row r="10430">
          <cell r="S10430">
            <v>0</v>
          </cell>
          <cell r="T10430">
            <v>0</v>
          </cell>
          <cell r="U10430">
            <v>0</v>
          </cell>
        </row>
        <row r="10431">
          <cell r="S10431">
            <v>0</v>
          </cell>
          <cell r="T10431">
            <v>0</v>
          </cell>
          <cell r="U10431">
            <v>0</v>
          </cell>
        </row>
        <row r="10432">
          <cell r="S10432">
            <v>0</v>
          </cell>
          <cell r="T10432">
            <v>0</v>
          </cell>
          <cell r="U10432">
            <v>0</v>
          </cell>
        </row>
        <row r="10433">
          <cell r="S10433">
            <v>0</v>
          </cell>
          <cell r="T10433">
            <v>0</v>
          </cell>
          <cell r="U10433">
            <v>0</v>
          </cell>
        </row>
        <row r="10434">
          <cell r="S10434">
            <v>0</v>
          </cell>
          <cell r="T10434">
            <v>0</v>
          </cell>
          <cell r="U10434">
            <v>0</v>
          </cell>
        </row>
        <row r="10435">
          <cell r="S10435">
            <v>0</v>
          </cell>
          <cell r="T10435">
            <v>0</v>
          </cell>
          <cell r="U10435">
            <v>0</v>
          </cell>
        </row>
        <row r="10436">
          <cell r="S10436">
            <v>0</v>
          </cell>
          <cell r="T10436">
            <v>0</v>
          </cell>
          <cell r="U10436">
            <v>0</v>
          </cell>
        </row>
        <row r="10437">
          <cell r="S10437">
            <v>0</v>
          </cell>
          <cell r="T10437">
            <v>0</v>
          </cell>
          <cell r="U10437">
            <v>0</v>
          </cell>
        </row>
        <row r="10438">
          <cell r="S10438">
            <v>0</v>
          </cell>
          <cell r="T10438">
            <v>0</v>
          </cell>
          <cell r="U10438">
            <v>0</v>
          </cell>
        </row>
        <row r="10439">
          <cell r="S10439">
            <v>0</v>
          </cell>
          <cell r="T10439">
            <v>0</v>
          </cell>
          <cell r="U10439">
            <v>0</v>
          </cell>
        </row>
        <row r="10440">
          <cell r="S10440">
            <v>0</v>
          </cell>
          <cell r="T10440">
            <v>0</v>
          </cell>
          <cell r="U10440">
            <v>0</v>
          </cell>
        </row>
        <row r="10441">
          <cell r="S10441">
            <v>0</v>
          </cell>
          <cell r="T10441">
            <v>0</v>
          </cell>
          <cell r="U10441">
            <v>0</v>
          </cell>
        </row>
        <row r="10442">
          <cell r="S10442">
            <v>0</v>
          </cell>
          <cell r="T10442">
            <v>0</v>
          </cell>
          <cell r="U10442">
            <v>0</v>
          </cell>
        </row>
        <row r="10443">
          <cell r="S10443">
            <v>0</v>
          </cell>
          <cell r="T10443">
            <v>0</v>
          </cell>
          <cell r="U10443">
            <v>0</v>
          </cell>
        </row>
        <row r="10444">
          <cell r="S10444">
            <v>0</v>
          </cell>
          <cell r="T10444">
            <v>0</v>
          </cell>
          <cell r="U10444">
            <v>0</v>
          </cell>
        </row>
        <row r="10445">
          <cell r="S10445">
            <v>0</v>
          </cell>
          <cell r="T10445">
            <v>0</v>
          </cell>
          <cell r="U10445">
            <v>0</v>
          </cell>
        </row>
        <row r="10446">
          <cell r="S10446">
            <v>0</v>
          </cell>
          <cell r="T10446">
            <v>0</v>
          </cell>
          <cell r="U10446">
            <v>0</v>
          </cell>
        </row>
        <row r="10447">
          <cell r="S10447">
            <v>0</v>
          </cell>
          <cell r="T10447">
            <v>0</v>
          </cell>
          <cell r="U10447">
            <v>0</v>
          </cell>
        </row>
        <row r="10448">
          <cell r="S10448">
            <v>0</v>
          </cell>
          <cell r="T10448">
            <v>0</v>
          </cell>
          <cell r="U10448">
            <v>0</v>
          </cell>
        </row>
        <row r="10449">
          <cell r="S10449">
            <v>0</v>
          </cell>
          <cell r="T10449">
            <v>0</v>
          </cell>
          <cell r="U10449">
            <v>0</v>
          </cell>
        </row>
        <row r="10450">
          <cell r="S10450">
            <v>0</v>
          </cell>
          <cell r="T10450">
            <v>0</v>
          </cell>
          <cell r="U10450">
            <v>0</v>
          </cell>
        </row>
        <row r="10451">
          <cell r="S10451">
            <v>0</v>
          </cell>
          <cell r="T10451">
            <v>0</v>
          </cell>
          <cell r="U10451">
            <v>0</v>
          </cell>
        </row>
        <row r="10452">
          <cell r="S10452">
            <v>0</v>
          </cell>
          <cell r="T10452">
            <v>0</v>
          </cell>
          <cell r="U10452">
            <v>0</v>
          </cell>
        </row>
        <row r="10453">
          <cell r="S10453">
            <v>0</v>
          </cell>
          <cell r="T10453">
            <v>0</v>
          </cell>
          <cell r="U10453">
            <v>0</v>
          </cell>
        </row>
        <row r="10454">
          <cell r="S10454">
            <v>0</v>
          </cell>
          <cell r="T10454">
            <v>0</v>
          </cell>
          <cell r="U10454">
            <v>0</v>
          </cell>
        </row>
        <row r="10455">
          <cell r="S10455">
            <v>0</v>
          </cell>
          <cell r="T10455">
            <v>0</v>
          </cell>
          <cell r="U10455">
            <v>0</v>
          </cell>
        </row>
        <row r="10456">
          <cell r="S10456">
            <v>0</v>
          </cell>
          <cell r="T10456">
            <v>0</v>
          </cell>
          <cell r="U10456">
            <v>0</v>
          </cell>
        </row>
        <row r="10457">
          <cell r="S10457">
            <v>0</v>
          </cell>
          <cell r="T10457">
            <v>0</v>
          </cell>
          <cell r="U10457">
            <v>0</v>
          </cell>
        </row>
        <row r="10458">
          <cell r="S10458">
            <v>0</v>
          </cell>
          <cell r="T10458">
            <v>0</v>
          </cell>
          <cell r="U10458">
            <v>0</v>
          </cell>
        </row>
        <row r="10459">
          <cell r="S10459">
            <v>0</v>
          </cell>
          <cell r="T10459">
            <v>0</v>
          </cell>
          <cell r="U10459">
            <v>0</v>
          </cell>
        </row>
        <row r="10460">
          <cell r="S10460">
            <v>0</v>
          </cell>
          <cell r="T10460">
            <v>0</v>
          </cell>
          <cell r="U10460">
            <v>0</v>
          </cell>
        </row>
        <row r="10461">
          <cell r="S10461">
            <v>0</v>
          </cell>
          <cell r="T10461">
            <v>0</v>
          </cell>
          <cell r="U10461">
            <v>0</v>
          </cell>
        </row>
        <row r="10462">
          <cell r="S10462">
            <v>0</v>
          </cell>
          <cell r="T10462">
            <v>0</v>
          </cell>
          <cell r="U10462">
            <v>0</v>
          </cell>
        </row>
        <row r="10463">
          <cell r="S10463">
            <v>0</v>
          </cell>
          <cell r="T10463">
            <v>0</v>
          </cell>
          <cell r="U10463">
            <v>0</v>
          </cell>
        </row>
        <row r="10464">
          <cell r="S10464">
            <v>0</v>
          </cell>
          <cell r="T10464">
            <v>0</v>
          </cell>
          <cell r="U10464">
            <v>0</v>
          </cell>
        </row>
        <row r="10465">
          <cell r="S10465">
            <v>0</v>
          </cell>
          <cell r="T10465">
            <v>0</v>
          </cell>
          <cell r="U10465">
            <v>0</v>
          </cell>
        </row>
        <row r="10466">
          <cell r="S10466">
            <v>0</v>
          </cell>
          <cell r="T10466">
            <v>0</v>
          </cell>
          <cell r="U10466">
            <v>0</v>
          </cell>
        </row>
        <row r="10467">
          <cell r="S10467">
            <v>0</v>
          </cell>
          <cell r="T10467">
            <v>0</v>
          </cell>
          <cell r="U10467">
            <v>0</v>
          </cell>
        </row>
        <row r="10468">
          <cell r="S10468">
            <v>0</v>
          </cell>
          <cell r="T10468">
            <v>0</v>
          </cell>
          <cell r="U10468">
            <v>0</v>
          </cell>
        </row>
        <row r="10469">
          <cell r="S10469">
            <v>0</v>
          </cell>
          <cell r="T10469">
            <v>0</v>
          </cell>
          <cell r="U10469">
            <v>0</v>
          </cell>
        </row>
        <row r="10470">
          <cell r="S10470">
            <v>0</v>
          </cell>
          <cell r="T10470">
            <v>0</v>
          </cell>
          <cell r="U10470">
            <v>0</v>
          </cell>
        </row>
        <row r="10471">
          <cell r="S10471">
            <v>0</v>
          </cell>
          <cell r="T10471">
            <v>0</v>
          </cell>
          <cell r="U10471">
            <v>0</v>
          </cell>
        </row>
        <row r="10472">
          <cell r="S10472">
            <v>0</v>
          </cell>
          <cell r="T10472">
            <v>0</v>
          </cell>
          <cell r="U10472">
            <v>0</v>
          </cell>
        </row>
        <row r="10473">
          <cell r="S10473">
            <v>0</v>
          </cell>
          <cell r="T10473">
            <v>0</v>
          </cell>
          <cell r="U10473">
            <v>0</v>
          </cell>
        </row>
        <row r="10474">
          <cell r="S10474">
            <v>0</v>
          </cell>
          <cell r="T10474">
            <v>0</v>
          </cell>
          <cell r="U10474">
            <v>0</v>
          </cell>
        </row>
        <row r="10475">
          <cell r="S10475">
            <v>0</v>
          </cell>
          <cell r="T10475">
            <v>0</v>
          </cell>
          <cell r="U10475">
            <v>0</v>
          </cell>
        </row>
        <row r="10476">
          <cell r="S10476">
            <v>0</v>
          </cell>
          <cell r="T10476">
            <v>0</v>
          </cell>
          <cell r="U10476">
            <v>0</v>
          </cell>
        </row>
        <row r="10477">
          <cell r="S10477">
            <v>0</v>
          </cell>
          <cell r="T10477">
            <v>0</v>
          </cell>
          <cell r="U10477">
            <v>0</v>
          </cell>
        </row>
        <row r="10478">
          <cell r="S10478">
            <v>0</v>
          </cell>
          <cell r="T10478">
            <v>0</v>
          </cell>
          <cell r="U10478">
            <v>0</v>
          </cell>
        </row>
        <row r="10479">
          <cell r="S10479">
            <v>0</v>
          </cell>
          <cell r="T10479">
            <v>0</v>
          </cell>
          <cell r="U10479">
            <v>0</v>
          </cell>
        </row>
        <row r="10480">
          <cell r="S10480">
            <v>0</v>
          </cell>
          <cell r="T10480">
            <v>0</v>
          </cell>
          <cell r="U10480">
            <v>0</v>
          </cell>
        </row>
        <row r="10481">
          <cell r="S10481">
            <v>0</v>
          </cell>
          <cell r="T10481">
            <v>0</v>
          </cell>
          <cell r="U10481">
            <v>0</v>
          </cell>
        </row>
        <row r="10482">
          <cell r="S10482">
            <v>0</v>
          </cell>
          <cell r="T10482">
            <v>0</v>
          </cell>
          <cell r="U10482">
            <v>0</v>
          </cell>
        </row>
        <row r="10483">
          <cell r="S10483">
            <v>0</v>
          </cell>
          <cell r="T10483">
            <v>0</v>
          </cell>
          <cell r="U10483">
            <v>0</v>
          </cell>
        </row>
        <row r="10484">
          <cell r="S10484">
            <v>0</v>
          </cell>
          <cell r="T10484">
            <v>0</v>
          </cell>
          <cell r="U10484">
            <v>0</v>
          </cell>
        </row>
        <row r="10485">
          <cell r="S10485">
            <v>0</v>
          </cell>
          <cell r="T10485">
            <v>0</v>
          </cell>
          <cell r="U10485">
            <v>0</v>
          </cell>
        </row>
        <row r="10486">
          <cell r="S10486">
            <v>0</v>
          </cell>
          <cell r="T10486">
            <v>0</v>
          </cell>
          <cell r="U10486">
            <v>0</v>
          </cell>
        </row>
        <row r="10487">
          <cell r="S10487">
            <v>0</v>
          </cell>
          <cell r="T10487">
            <v>0</v>
          </cell>
          <cell r="U10487">
            <v>0</v>
          </cell>
        </row>
        <row r="10488">
          <cell r="S10488">
            <v>0</v>
          </cell>
          <cell r="T10488">
            <v>0</v>
          </cell>
          <cell r="U10488">
            <v>0</v>
          </cell>
        </row>
        <row r="10489">
          <cell r="S10489">
            <v>0</v>
          </cell>
          <cell r="T10489">
            <v>0</v>
          </cell>
          <cell r="U10489">
            <v>0</v>
          </cell>
        </row>
        <row r="10490">
          <cell r="S10490">
            <v>0</v>
          </cell>
          <cell r="T10490">
            <v>0</v>
          </cell>
          <cell r="U10490">
            <v>0</v>
          </cell>
        </row>
        <row r="10491">
          <cell r="S10491">
            <v>0</v>
          </cell>
          <cell r="T10491">
            <v>0</v>
          </cell>
          <cell r="U10491">
            <v>0</v>
          </cell>
        </row>
        <row r="10492">
          <cell r="S10492">
            <v>0</v>
          </cell>
          <cell r="T10492">
            <v>0</v>
          </cell>
          <cell r="U10492">
            <v>0</v>
          </cell>
        </row>
        <row r="10493">
          <cell r="S10493">
            <v>0</v>
          </cell>
          <cell r="T10493">
            <v>0</v>
          </cell>
          <cell r="U10493">
            <v>0</v>
          </cell>
        </row>
        <row r="10494">
          <cell r="S10494">
            <v>0</v>
          </cell>
          <cell r="T10494">
            <v>0</v>
          </cell>
          <cell r="U10494">
            <v>0</v>
          </cell>
        </row>
        <row r="10495">
          <cell r="S10495">
            <v>0</v>
          </cell>
          <cell r="T10495">
            <v>0</v>
          </cell>
          <cell r="U10495">
            <v>0</v>
          </cell>
        </row>
        <row r="10496">
          <cell r="S10496">
            <v>0</v>
          </cell>
          <cell r="T10496">
            <v>0</v>
          </cell>
          <cell r="U10496">
            <v>0</v>
          </cell>
        </row>
        <row r="10497">
          <cell r="S10497">
            <v>0</v>
          </cell>
          <cell r="T10497">
            <v>0</v>
          </cell>
          <cell r="U10497">
            <v>0</v>
          </cell>
        </row>
        <row r="10498">
          <cell r="S10498">
            <v>0</v>
          </cell>
          <cell r="T10498">
            <v>0</v>
          </cell>
          <cell r="U10498">
            <v>0</v>
          </cell>
        </row>
        <row r="10499">
          <cell r="S10499">
            <v>0</v>
          </cell>
          <cell r="T10499">
            <v>0</v>
          </cell>
          <cell r="U10499">
            <v>0</v>
          </cell>
        </row>
        <row r="10500">
          <cell r="S10500">
            <v>0</v>
          </cell>
          <cell r="T10500">
            <v>0</v>
          </cell>
          <cell r="U10500">
            <v>0</v>
          </cell>
        </row>
        <row r="10501">
          <cell r="S10501">
            <v>0</v>
          </cell>
          <cell r="T10501">
            <v>0</v>
          </cell>
          <cell r="U10501">
            <v>0</v>
          </cell>
        </row>
        <row r="10502">
          <cell r="S10502">
            <v>0</v>
          </cell>
          <cell r="T10502">
            <v>0</v>
          </cell>
          <cell r="U10502">
            <v>0</v>
          </cell>
        </row>
        <row r="10503">
          <cell r="S10503">
            <v>0</v>
          </cell>
          <cell r="T10503">
            <v>0</v>
          </cell>
          <cell r="U10503">
            <v>0</v>
          </cell>
        </row>
        <row r="10504">
          <cell r="S10504">
            <v>0</v>
          </cell>
          <cell r="T10504">
            <v>0</v>
          </cell>
          <cell r="U10504">
            <v>0</v>
          </cell>
        </row>
        <row r="10505">
          <cell r="S10505">
            <v>0</v>
          </cell>
          <cell r="T10505">
            <v>0</v>
          </cell>
          <cell r="U10505">
            <v>0</v>
          </cell>
        </row>
        <row r="10506">
          <cell r="S10506">
            <v>0</v>
          </cell>
          <cell r="T10506">
            <v>0</v>
          </cell>
          <cell r="U10506">
            <v>0</v>
          </cell>
        </row>
        <row r="10507">
          <cell r="S10507">
            <v>0</v>
          </cell>
          <cell r="T10507">
            <v>0</v>
          </cell>
          <cell r="U10507">
            <v>0</v>
          </cell>
        </row>
        <row r="10508">
          <cell r="S10508">
            <v>0</v>
          </cell>
          <cell r="T10508">
            <v>0</v>
          </cell>
          <cell r="U10508">
            <v>0</v>
          </cell>
        </row>
        <row r="10509">
          <cell r="S10509">
            <v>0</v>
          </cell>
          <cell r="T10509">
            <v>0</v>
          </cell>
          <cell r="U10509">
            <v>0</v>
          </cell>
        </row>
        <row r="10510">
          <cell r="S10510">
            <v>0</v>
          </cell>
          <cell r="T10510">
            <v>0</v>
          </cell>
          <cell r="U10510">
            <v>0</v>
          </cell>
        </row>
        <row r="10511">
          <cell r="S10511">
            <v>0</v>
          </cell>
          <cell r="T10511">
            <v>0</v>
          </cell>
          <cell r="U10511">
            <v>0</v>
          </cell>
        </row>
        <row r="10512">
          <cell r="S10512">
            <v>0</v>
          </cell>
          <cell r="T10512">
            <v>0</v>
          </cell>
          <cell r="U10512">
            <v>0</v>
          </cell>
        </row>
        <row r="10513">
          <cell r="S10513">
            <v>0</v>
          </cell>
          <cell r="T10513">
            <v>0</v>
          </cell>
          <cell r="U10513">
            <v>0</v>
          </cell>
        </row>
        <row r="10514">
          <cell r="S10514">
            <v>0</v>
          </cell>
          <cell r="T10514">
            <v>0</v>
          </cell>
          <cell r="U10514">
            <v>0</v>
          </cell>
        </row>
        <row r="10515">
          <cell r="S10515">
            <v>0</v>
          </cell>
          <cell r="T10515">
            <v>0</v>
          </cell>
          <cell r="U10515">
            <v>0</v>
          </cell>
        </row>
        <row r="10516">
          <cell r="S10516">
            <v>0</v>
          </cell>
          <cell r="T10516">
            <v>0</v>
          </cell>
          <cell r="U10516">
            <v>0</v>
          </cell>
        </row>
        <row r="10517">
          <cell r="S10517">
            <v>0</v>
          </cell>
          <cell r="T10517">
            <v>0</v>
          </cell>
          <cell r="U10517">
            <v>0</v>
          </cell>
        </row>
        <row r="10518">
          <cell r="S10518">
            <v>0</v>
          </cell>
          <cell r="T10518">
            <v>0</v>
          </cell>
          <cell r="U10518">
            <v>0</v>
          </cell>
        </row>
        <row r="10519">
          <cell r="S10519">
            <v>0</v>
          </cell>
          <cell r="T10519">
            <v>0</v>
          </cell>
          <cell r="U10519">
            <v>0</v>
          </cell>
        </row>
        <row r="10520">
          <cell r="S10520">
            <v>0</v>
          </cell>
          <cell r="T10520">
            <v>0</v>
          </cell>
          <cell r="U10520">
            <v>0</v>
          </cell>
        </row>
        <row r="10521">
          <cell r="S10521">
            <v>0</v>
          </cell>
          <cell r="T10521">
            <v>0</v>
          </cell>
          <cell r="U10521">
            <v>0</v>
          </cell>
        </row>
        <row r="10522">
          <cell r="S10522">
            <v>0</v>
          </cell>
          <cell r="T10522">
            <v>0</v>
          </cell>
          <cell r="U10522">
            <v>0</v>
          </cell>
        </row>
        <row r="10523">
          <cell r="S10523">
            <v>0</v>
          </cell>
          <cell r="T10523">
            <v>0</v>
          </cell>
          <cell r="U10523">
            <v>0</v>
          </cell>
        </row>
        <row r="10524">
          <cell r="S10524">
            <v>0</v>
          </cell>
          <cell r="T10524">
            <v>0</v>
          </cell>
          <cell r="U10524">
            <v>0</v>
          </cell>
        </row>
        <row r="10525">
          <cell r="S10525">
            <v>0</v>
          </cell>
          <cell r="T10525">
            <v>0</v>
          </cell>
          <cell r="U10525">
            <v>0</v>
          </cell>
        </row>
        <row r="10526">
          <cell r="S10526">
            <v>0</v>
          </cell>
          <cell r="T10526">
            <v>0</v>
          </cell>
          <cell r="U10526">
            <v>0</v>
          </cell>
        </row>
        <row r="10527">
          <cell r="S10527">
            <v>0</v>
          </cell>
          <cell r="T10527">
            <v>0</v>
          </cell>
          <cell r="U10527">
            <v>0</v>
          </cell>
        </row>
        <row r="10528">
          <cell r="S10528">
            <v>0</v>
          </cell>
          <cell r="T10528">
            <v>0</v>
          </cell>
          <cell r="U10528">
            <v>0</v>
          </cell>
        </row>
        <row r="10529">
          <cell r="S10529">
            <v>0</v>
          </cell>
          <cell r="T10529">
            <v>0</v>
          </cell>
          <cell r="U10529">
            <v>0</v>
          </cell>
        </row>
        <row r="10530">
          <cell r="S10530">
            <v>0</v>
          </cell>
          <cell r="T10530">
            <v>0</v>
          </cell>
          <cell r="U10530">
            <v>0</v>
          </cell>
        </row>
        <row r="10531">
          <cell r="S10531">
            <v>0</v>
          </cell>
          <cell r="T10531">
            <v>0</v>
          </cell>
          <cell r="U10531">
            <v>0</v>
          </cell>
        </row>
        <row r="10532">
          <cell r="S10532">
            <v>0</v>
          </cell>
          <cell r="T10532">
            <v>0</v>
          </cell>
          <cell r="U10532">
            <v>0</v>
          </cell>
        </row>
        <row r="10533">
          <cell r="S10533">
            <v>0</v>
          </cell>
          <cell r="T10533">
            <v>0</v>
          </cell>
          <cell r="U10533">
            <v>0</v>
          </cell>
        </row>
        <row r="10534">
          <cell r="S10534">
            <v>0</v>
          </cell>
          <cell r="T10534">
            <v>0</v>
          </cell>
          <cell r="U10534">
            <v>0</v>
          </cell>
        </row>
        <row r="10535">
          <cell r="S10535">
            <v>0</v>
          </cell>
          <cell r="T10535">
            <v>0</v>
          </cell>
          <cell r="U10535">
            <v>0</v>
          </cell>
        </row>
        <row r="10536">
          <cell r="S10536">
            <v>0</v>
          </cell>
          <cell r="T10536">
            <v>0</v>
          </cell>
          <cell r="U10536">
            <v>0</v>
          </cell>
        </row>
        <row r="10537">
          <cell r="S10537">
            <v>0</v>
          </cell>
          <cell r="T10537">
            <v>0</v>
          </cell>
          <cell r="U10537">
            <v>0</v>
          </cell>
        </row>
        <row r="10538">
          <cell r="S10538">
            <v>0</v>
          </cell>
          <cell r="T10538">
            <v>0</v>
          </cell>
          <cell r="U10538">
            <v>0</v>
          </cell>
        </row>
        <row r="10539">
          <cell r="S10539">
            <v>0</v>
          </cell>
          <cell r="T10539">
            <v>0</v>
          </cell>
          <cell r="U10539">
            <v>0</v>
          </cell>
        </row>
        <row r="10540">
          <cell r="S10540">
            <v>0</v>
          </cell>
          <cell r="T10540">
            <v>0</v>
          </cell>
          <cell r="U10540">
            <v>0</v>
          </cell>
        </row>
        <row r="10541">
          <cell r="S10541">
            <v>0</v>
          </cell>
          <cell r="T10541">
            <v>0</v>
          </cell>
          <cell r="U10541">
            <v>0</v>
          </cell>
        </row>
        <row r="10542">
          <cell r="S10542">
            <v>0</v>
          </cell>
          <cell r="T10542">
            <v>0</v>
          </cell>
          <cell r="U10542">
            <v>0</v>
          </cell>
        </row>
        <row r="10543">
          <cell r="S10543">
            <v>0</v>
          </cell>
          <cell r="T10543">
            <v>0</v>
          </cell>
          <cell r="U10543">
            <v>0</v>
          </cell>
        </row>
        <row r="10544">
          <cell r="S10544">
            <v>0</v>
          </cell>
          <cell r="T10544">
            <v>0</v>
          </cell>
          <cell r="U10544">
            <v>0</v>
          </cell>
        </row>
        <row r="10545">
          <cell r="S10545">
            <v>0</v>
          </cell>
          <cell r="T10545">
            <v>0</v>
          </cell>
          <cell r="U10545">
            <v>0</v>
          </cell>
        </row>
        <row r="10546">
          <cell r="S10546">
            <v>0</v>
          </cell>
          <cell r="T10546">
            <v>0</v>
          </cell>
          <cell r="U10546">
            <v>0</v>
          </cell>
        </row>
        <row r="10547">
          <cell r="S10547">
            <v>0</v>
          </cell>
          <cell r="T10547">
            <v>0</v>
          </cell>
          <cell r="U10547">
            <v>0</v>
          </cell>
        </row>
        <row r="10548">
          <cell r="S10548">
            <v>0</v>
          </cell>
          <cell r="T10548">
            <v>0</v>
          </cell>
          <cell r="U10548">
            <v>0</v>
          </cell>
        </row>
        <row r="10549">
          <cell r="S10549">
            <v>0</v>
          </cell>
          <cell r="T10549">
            <v>0</v>
          </cell>
          <cell r="U10549">
            <v>0</v>
          </cell>
        </row>
        <row r="10550">
          <cell r="S10550">
            <v>0</v>
          </cell>
          <cell r="T10550">
            <v>0</v>
          </cell>
          <cell r="U10550">
            <v>0</v>
          </cell>
        </row>
        <row r="10551">
          <cell r="S10551">
            <v>0</v>
          </cell>
          <cell r="T10551">
            <v>0</v>
          </cell>
          <cell r="U10551">
            <v>0</v>
          </cell>
        </row>
        <row r="10552">
          <cell r="S10552">
            <v>0</v>
          </cell>
          <cell r="T10552">
            <v>0</v>
          </cell>
          <cell r="U10552">
            <v>0</v>
          </cell>
        </row>
        <row r="10553">
          <cell r="S10553">
            <v>0</v>
          </cell>
          <cell r="T10553">
            <v>0</v>
          </cell>
          <cell r="U10553">
            <v>0</v>
          </cell>
        </row>
        <row r="10554">
          <cell r="S10554">
            <v>0</v>
          </cell>
          <cell r="T10554">
            <v>0</v>
          </cell>
          <cell r="U10554">
            <v>0</v>
          </cell>
        </row>
        <row r="10555">
          <cell r="S10555">
            <v>0</v>
          </cell>
          <cell r="T10555">
            <v>0</v>
          </cell>
          <cell r="U10555">
            <v>0</v>
          </cell>
        </row>
        <row r="10556">
          <cell r="S10556">
            <v>0</v>
          </cell>
          <cell r="T10556">
            <v>0</v>
          </cell>
          <cell r="U10556">
            <v>0</v>
          </cell>
        </row>
        <row r="10557">
          <cell r="S10557">
            <v>0</v>
          </cell>
          <cell r="T10557">
            <v>0</v>
          </cell>
          <cell r="U10557">
            <v>0</v>
          </cell>
        </row>
        <row r="10558">
          <cell r="S10558">
            <v>0</v>
          </cell>
          <cell r="T10558">
            <v>0</v>
          </cell>
          <cell r="U10558">
            <v>0</v>
          </cell>
        </row>
        <row r="10559">
          <cell r="S10559">
            <v>0</v>
          </cell>
          <cell r="T10559">
            <v>0</v>
          </cell>
          <cell r="U10559">
            <v>0</v>
          </cell>
        </row>
        <row r="10560">
          <cell r="S10560">
            <v>0</v>
          </cell>
          <cell r="T10560">
            <v>0</v>
          </cell>
          <cell r="U10560">
            <v>0</v>
          </cell>
        </row>
        <row r="10561">
          <cell r="S10561">
            <v>0</v>
          </cell>
          <cell r="T10561">
            <v>0</v>
          </cell>
          <cell r="U10561">
            <v>0</v>
          </cell>
        </row>
        <row r="10562">
          <cell r="S10562">
            <v>0</v>
          </cell>
          <cell r="T10562">
            <v>0</v>
          </cell>
          <cell r="U10562">
            <v>0</v>
          </cell>
        </row>
        <row r="10563">
          <cell r="S10563">
            <v>0</v>
          </cell>
          <cell r="T10563">
            <v>0</v>
          </cell>
          <cell r="U10563">
            <v>0</v>
          </cell>
        </row>
        <row r="10564">
          <cell r="S10564">
            <v>0</v>
          </cell>
          <cell r="T10564">
            <v>0</v>
          </cell>
          <cell r="U10564">
            <v>0</v>
          </cell>
        </row>
        <row r="10565">
          <cell r="S10565">
            <v>0</v>
          </cell>
          <cell r="T10565">
            <v>0</v>
          </cell>
          <cell r="U10565">
            <v>0</v>
          </cell>
        </row>
        <row r="10566">
          <cell r="S10566">
            <v>0</v>
          </cell>
          <cell r="T10566">
            <v>0</v>
          </cell>
          <cell r="U10566">
            <v>0</v>
          </cell>
        </row>
        <row r="10567">
          <cell r="S10567">
            <v>0</v>
          </cell>
          <cell r="T10567">
            <v>0</v>
          </cell>
          <cell r="U10567">
            <v>0</v>
          </cell>
        </row>
        <row r="10568">
          <cell r="S10568">
            <v>0</v>
          </cell>
          <cell r="T10568">
            <v>0</v>
          </cell>
          <cell r="U10568">
            <v>0</v>
          </cell>
        </row>
        <row r="10569">
          <cell r="S10569">
            <v>0</v>
          </cell>
          <cell r="T10569">
            <v>0</v>
          </cell>
          <cell r="U10569">
            <v>0</v>
          </cell>
        </row>
        <row r="10570">
          <cell r="S10570">
            <v>0</v>
          </cell>
          <cell r="T10570">
            <v>0</v>
          </cell>
          <cell r="U10570">
            <v>0</v>
          </cell>
        </row>
        <row r="10571">
          <cell r="S10571">
            <v>0</v>
          </cell>
          <cell r="T10571">
            <v>0</v>
          </cell>
          <cell r="U10571">
            <v>0</v>
          </cell>
        </row>
        <row r="10572">
          <cell r="S10572">
            <v>0</v>
          </cell>
          <cell r="T10572">
            <v>0</v>
          </cell>
          <cell r="U10572">
            <v>0</v>
          </cell>
        </row>
        <row r="10573">
          <cell r="S10573">
            <v>0</v>
          </cell>
          <cell r="T10573">
            <v>0</v>
          </cell>
          <cell r="U10573">
            <v>0</v>
          </cell>
        </row>
        <row r="10574">
          <cell r="S10574">
            <v>0</v>
          </cell>
          <cell r="T10574">
            <v>0</v>
          </cell>
          <cell r="U10574">
            <v>0</v>
          </cell>
        </row>
        <row r="10575">
          <cell r="S10575">
            <v>0</v>
          </cell>
          <cell r="T10575">
            <v>0</v>
          </cell>
          <cell r="U10575">
            <v>0</v>
          </cell>
        </row>
        <row r="10576">
          <cell r="S10576">
            <v>0</v>
          </cell>
          <cell r="T10576">
            <v>0</v>
          </cell>
          <cell r="U10576">
            <v>0</v>
          </cell>
        </row>
        <row r="10577">
          <cell r="S10577">
            <v>0</v>
          </cell>
          <cell r="T10577">
            <v>0</v>
          </cell>
          <cell r="U10577">
            <v>0</v>
          </cell>
        </row>
        <row r="10578">
          <cell r="S10578">
            <v>0</v>
          </cell>
          <cell r="T10578">
            <v>0</v>
          </cell>
          <cell r="U10578">
            <v>0</v>
          </cell>
        </row>
        <row r="10579">
          <cell r="S10579">
            <v>0</v>
          </cell>
          <cell r="T10579">
            <v>0</v>
          </cell>
          <cell r="U10579">
            <v>0</v>
          </cell>
        </row>
        <row r="10580">
          <cell r="S10580">
            <v>0</v>
          </cell>
          <cell r="T10580">
            <v>0</v>
          </cell>
          <cell r="U10580">
            <v>0</v>
          </cell>
        </row>
        <row r="10581">
          <cell r="S10581">
            <v>0</v>
          </cell>
          <cell r="T10581">
            <v>0</v>
          </cell>
          <cell r="U10581">
            <v>0</v>
          </cell>
        </row>
        <row r="10582">
          <cell r="S10582">
            <v>0</v>
          </cell>
          <cell r="T10582">
            <v>0</v>
          </cell>
          <cell r="U10582">
            <v>0</v>
          </cell>
        </row>
        <row r="10583">
          <cell r="S10583">
            <v>0</v>
          </cell>
          <cell r="T10583">
            <v>0</v>
          </cell>
          <cell r="U10583">
            <v>0</v>
          </cell>
        </row>
        <row r="10584">
          <cell r="S10584">
            <v>0</v>
          </cell>
          <cell r="T10584">
            <v>0</v>
          </cell>
          <cell r="U10584">
            <v>0</v>
          </cell>
        </row>
        <row r="10585">
          <cell r="S10585">
            <v>0</v>
          </cell>
          <cell r="T10585">
            <v>0</v>
          </cell>
          <cell r="U10585">
            <v>0</v>
          </cell>
        </row>
        <row r="10586">
          <cell r="S10586">
            <v>0</v>
          </cell>
          <cell r="T10586">
            <v>0</v>
          </cell>
          <cell r="U10586">
            <v>0</v>
          </cell>
        </row>
        <row r="10587">
          <cell r="S10587">
            <v>0</v>
          </cell>
          <cell r="T10587">
            <v>0</v>
          </cell>
          <cell r="U10587">
            <v>0</v>
          </cell>
        </row>
        <row r="10588">
          <cell r="S10588">
            <v>0</v>
          </cell>
          <cell r="T10588">
            <v>0</v>
          </cell>
          <cell r="U10588">
            <v>0</v>
          </cell>
        </row>
        <row r="10589">
          <cell r="S10589">
            <v>0</v>
          </cell>
          <cell r="T10589">
            <v>0</v>
          </cell>
          <cell r="U10589">
            <v>0</v>
          </cell>
        </row>
        <row r="10590">
          <cell r="S10590">
            <v>0</v>
          </cell>
          <cell r="T10590">
            <v>0</v>
          </cell>
          <cell r="U10590">
            <v>0</v>
          </cell>
        </row>
        <row r="10591">
          <cell r="S10591">
            <v>0</v>
          </cell>
          <cell r="T10591">
            <v>0</v>
          </cell>
          <cell r="U10591">
            <v>0</v>
          </cell>
        </row>
        <row r="10592">
          <cell r="S10592">
            <v>0</v>
          </cell>
          <cell r="T10592">
            <v>0</v>
          </cell>
          <cell r="U10592">
            <v>0</v>
          </cell>
        </row>
        <row r="10593">
          <cell r="S10593">
            <v>0</v>
          </cell>
          <cell r="T10593">
            <v>0</v>
          </cell>
          <cell r="U10593">
            <v>0</v>
          </cell>
        </row>
        <row r="10594">
          <cell r="S10594">
            <v>0</v>
          </cell>
          <cell r="T10594">
            <v>0</v>
          </cell>
          <cell r="U10594">
            <v>0</v>
          </cell>
        </row>
        <row r="10595">
          <cell r="S10595">
            <v>0</v>
          </cell>
          <cell r="T10595">
            <v>0</v>
          </cell>
          <cell r="U10595">
            <v>0</v>
          </cell>
        </row>
        <row r="10596">
          <cell r="S10596">
            <v>0</v>
          </cell>
          <cell r="T10596">
            <v>0</v>
          </cell>
          <cell r="U10596">
            <v>0</v>
          </cell>
        </row>
        <row r="10597">
          <cell r="S10597">
            <v>0</v>
          </cell>
          <cell r="T10597">
            <v>0</v>
          </cell>
          <cell r="U10597">
            <v>0</v>
          </cell>
        </row>
        <row r="10598">
          <cell r="S10598">
            <v>0</v>
          </cell>
          <cell r="T10598">
            <v>0</v>
          </cell>
          <cell r="U10598">
            <v>0</v>
          </cell>
        </row>
        <row r="10599">
          <cell r="S10599">
            <v>0</v>
          </cell>
          <cell r="T10599">
            <v>0</v>
          </cell>
          <cell r="U10599">
            <v>0</v>
          </cell>
        </row>
        <row r="10600">
          <cell r="S10600">
            <v>0</v>
          </cell>
          <cell r="T10600">
            <v>0</v>
          </cell>
          <cell r="U10600">
            <v>0</v>
          </cell>
        </row>
        <row r="10601">
          <cell r="S10601">
            <v>0</v>
          </cell>
          <cell r="T10601">
            <v>0</v>
          </cell>
          <cell r="U10601">
            <v>0</v>
          </cell>
        </row>
        <row r="10602">
          <cell r="S10602">
            <v>0</v>
          </cell>
          <cell r="T10602">
            <v>0</v>
          </cell>
          <cell r="U10602">
            <v>0</v>
          </cell>
        </row>
        <row r="10603">
          <cell r="S10603">
            <v>0</v>
          </cell>
          <cell r="T10603">
            <v>0</v>
          </cell>
          <cell r="U10603">
            <v>0</v>
          </cell>
        </row>
        <row r="10604">
          <cell r="S10604">
            <v>0</v>
          </cell>
          <cell r="T10604">
            <v>0</v>
          </cell>
          <cell r="U10604">
            <v>0</v>
          </cell>
        </row>
        <row r="10605">
          <cell r="S10605">
            <v>0</v>
          </cell>
          <cell r="T10605">
            <v>0</v>
          </cell>
          <cell r="U10605">
            <v>0</v>
          </cell>
        </row>
        <row r="10606">
          <cell r="S10606">
            <v>0</v>
          </cell>
          <cell r="T10606">
            <v>0</v>
          </cell>
          <cell r="U10606">
            <v>0</v>
          </cell>
        </row>
        <row r="10607">
          <cell r="S10607">
            <v>0</v>
          </cell>
          <cell r="T10607">
            <v>0</v>
          </cell>
          <cell r="U10607">
            <v>0</v>
          </cell>
        </row>
        <row r="10608">
          <cell r="S10608">
            <v>0</v>
          </cell>
          <cell r="T10608">
            <v>0</v>
          </cell>
          <cell r="U10608">
            <v>0</v>
          </cell>
        </row>
        <row r="10609">
          <cell r="S10609">
            <v>0</v>
          </cell>
          <cell r="T10609">
            <v>0</v>
          </cell>
          <cell r="U10609">
            <v>0</v>
          </cell>
        </row>
        <row r="10610">
          <cell r="S10610">
            <v>0</v>
          </cell>
          <cell r="T10610">
            <v>0</v>
          </cell>
          <cell r="U10610">
            <v>0</v>
          </cell>
        </row>
        <row r="10611">
          <cell r="S10611">
            <v>0</v>
          </cell>
          <cell r="T10611">
            <v>0</v>
          </cell>
          <cell r="U10611">
            <v>0</v>
          </cell>
        </row>
        <row r="10612">
          <cell r="S10612">
            <v>0</v>
          </cell>
          <cell r="T10612">
            <v>0</v>
          </cell>
          <cell r="U10612">
            <v>0</v>
          </cell>
        </row>
        <row r="10613">
          <cell r="S10613">
            <v>0</v>
          </cell>
          <cell r="T10613">
            <v>0</v>
          </cell>
          <cell r="U10613">
            <v>0</v>
          </cell>
        </row>
        <row r="10614">
          <cell r="S10614">
            <v>0</v>
          </cell>
          <cell r="T10614">
            <v>0</v>
          </cell>
          <cell r="U10614">
            <v>0</v>
          </cell>
        </row>
        <row r="10615">
          <cell r="S10615">
            <v>0</v>
          </cell>
          <cell r="T10615">
            <v>0</v>
          </cell>
          <cell r="U10615">
            <v>0</v>
          </cell>
        </row>
        <row r="10616">
          <cell r="S10616">
            <v>0</v>
          </cell>
          <cell r="T10616">
            <v>0</v>
          </cell>
          <cell r="U10616">
            <v>0</v>
          </cell>
        </row>
        <row r="10617">
          <cell r="S10617">
            <v>0</v>
          </cell>
          <cell r="T10617">
            <v>0</v>
          </cell>
          <cell r="U10617">
            <v>0</v>
          </cell>
        </row>
        <row r="10618">
          <cell r="S10618">
            <v>0</v>
          </cell>
          <cell r="T10618">
            <v>0</v>
          </cell>
          <cell r="U10618">
            <v>0</v>
          </cell>
        </row>
        <row r="10619">
          <cell r="S10619">
            <v>0</v>
          </cell>
          <cell r="T10619">
            <v>0</v>
          </cell>
          <cell r="U10619">
            <v>0</v>
          </cell>
        </row>
        <row r="10620">
          <cell r="S10620">
            <v>0</v>
          </cell>
          <cell r="T10620">
            <v>0</v>
          </cell>
          <cell r="U10620">
            <v>0</v>
          </cell>
        </row>
        <row r="10621">
          <cell r="S10621">
            <v>0</v>
          </cell>
          <cell r="T10621">
            <v>0</v>
          </cell>
          <cell r="U10621">
            <v>0</v>
          </cell>
        </row>
        <row r="10622">
          <cell r="S10622">
            <v>0</v>
          </cell>
          <cell r="T10622">
            <v>0</v>
          </cell>
          <cell r="U10622">
            <v>0</v>
          </cell>
        </row>
        <row r="10623">
          <cell r="S10623">
            <v>0</v>
          </cell>
          <cell r="T10623">
            <v>0</v>
          </cell>
          <cell r="U10623">
            <v>0</v>
          </cell>
        </row>
        <row r="10624">
          <cell r="S10624">
            <v>0</v>
          </cell>
          <cell r="T10624">
            <v>0</v>
          </cell>
          <cell r="U10624">
            <v>0</v>
          </cell>
        </row>
        <row r="10625">
          <cell r="S10625">
            <v>0</v>
          </cell>
          <cell r="T10625">
            <v>0</v>
          </cell>
          <cell r="U10625">
            <v>0</v>
          </cell>
        </row>
        <row r="10626">
          <cell r="S10626">
            <v>0</v>
          </cell>
          <cell r="T10626">
            <v>0</v>
          </cell>
          <cell r="U10626">
            <v>0</v>
          </cell>
        </row>
        <row r="10627">
          <cell r="S10627">
            <v>0</v>
          </cell>
          <cell r="T10627">
            <v>0</v>
          </cell>
          <cell r="U10627">
            <v>0</v>
          </cell>
        </row>
        <row r="10628">
          <cell r="S10628">
            <v>0</v>
          </cell>
          <cell r="T10628">
            <v>0</v>
          </cell>
          <cell r="U10628">
            <v>0</v>
          </cell>
        </row>
        <row r="10629">
          <cell r="S10629">
            <v>0</v>
          </cell>
          <cell r="T10629">
            <v>0</v>
          </cell>
          <cell r="U10629">
            <v>0</v>
          </cell>
        </row>
        <row r="10630">
          <cell r="S10630">
            <v>0</v>
          </cell>
          <cell r="T10630">
            <v>0</v>
          </cell>
          <cell r="U10630">
            <v>0</v>
          </cell>
        </row>
        <row r="10631">
          <cell r="S10631">
            <v>0</v>
          </cell>
          <cell r="T10631">
            <v>0</v>
          </cell>
          <cell r="U10631">
            <v>0</v>
          </cell>
        </row>
        <row r="10632">
          <cell r="S10632">
            <v>0</v>
          </cell>
          <cell r="T10632">
            <v>0</v>
          </cell>
          <cell r="U10632">
            <v>0</v>
          </cell>
        </row>
        <row r="10633">
          <cell r="S10633">
            <v>0</v>
          </cell>
          <cell r="T10633">
            <v>0</v>
          </cell>
          <cell r="U10633">
            <v>0</v>
          </cell>
        </row>
        <row r="10634">
          <cell r="S10634">
            <v>0</v>
          </cell>
          <cell r="T10634">
            <v>0</v>
          </cell>
          <cell r="U10634">
            <v>0</v>
          </cell>
        </row>
        <row r="10635">
          <cell r="S10635">
            <v>0</v>
          </cell>
          <cell r="T10635">
            <v>0</v>
          </cell>
          <cell r="U10635">
            <v>0</v>
          </cell>
        </row>
        <row r="10636">
          <cell r="S10636">
            <v>0</v>
          </cell>
          <cell r="T10636">
            <v>0</v>
          </cell>
          <cell r="U10636">
            <v>0</v>
          </cell>
        </row>
        <row r="10637">
          <cell r="S10637">
            <v>0</v>
          </cell>
          <cell r="T10637">
            <v>0</v>
          </cell>
          <cell r="U10637">
            <v>0</v>
          </cell>
        </row>
        <row r="10638">
          <cell r="S10638">
            <v>0</v>
          </cell>
          <cell r="T10638">
            <v>0</v>
          </cell>
          <cell r="U10638">
            <v>0</v>
          </cell>
        </row>
        <row r="10639">
          <cell r="S10639">
            <v>0</v>
          </cell>
          <cell r="T10639">
            <v>0</v>
          </cell>
          <cell r="U10639">
            <v>0</v>
          </cell>
        </row>
        <row r="10640">
          <cell r="S10640">
            <v>0</v>
          </cell>
          <cell r="T10640">
            <v>0</v>
          </cell>
          <cell r="U10640">
            <v>0</v>
          </cell>
        </row>
        <row r="10641">
          <cell r="S10641">
            <v>0</v>
          </cell>
          <cell r="T10641">
            <v>0</v>
          </cell>
          <cell r="U10641">
            <v>0</v>
          </cell>
        </row>
        <row r="10642">
          <cell r="S10642">
            <v>0</v>
          </cell>
          <cell r="T10642">
            <v>0</v>
          </cell>
          <cell r="U10642">
            <v>0</v>
          </cell>
        </row>
        <row r="10643">
          <cell r="S10643">
            <v>0</v>
          </cell>
          <cell r="T10643">
            <v>0</v>
          </cell>
          <cell r="U10643">
            <v>0</v>
          </cell>
        </row>
        <row r="10644">
          <cell r="S10644">
            <v>0</v>
          </cell>
          <cell r="T10644">
            <v>0</v>
          </cell>
          <cell r="U10644">
            <v>0</v>
          </cell>
        </row>
        <row r="10645">
          <cell r="S10645">
            <v>0</v>
          </cell>
          <cell r="T10645">
            <v>0</v>
          </cell>
          <cell r="U10645">
            <v>0</v>
          </cell>
        </row>
        <row r="10646">
          <cell r="S10646">
            <v>0</v>
          </cell>
          <cell r="T10646">
            <v>0</v>
          </cell>
          <cell r="U10646">
            <v>0</v>
          </cell>
        </row>
        <row r="10647">
          <cell r="S10647">
            <v>0</v>
          </cell>
          <cell r="T10647">
            <v>0</v>
          </cell>
          <cell r="U10647">
            <v>0</v>
          </cell>
        </row>
        <row r="10648">
          <cell r="S10648">
            <v>0</v>
          </cell>
          <cell r="T10648">
            <v>0</v>
          </cell>
          <cell r="U10648">
            <v>0</v>
          </cell>
        </row>
        <row r="10649">
          <cell r="S10649">
            <v>0</v>
          </cell>
          <cell r="T10649">
            <v>0</v>
          </cell>
          <cell r="U10649">
            <v>0</v>
          </cell>
        </row>
        <row r="10650">
          <cell r="S10650">
            <v>0</v>
          </cell>
          <cell r="T10650">
            <v>0</v>
          </cell>
          <cell r="U10650">
            <v>0</v>
          </cell>
        </row>
        <row r="10651">
          <cell r="S10651">
            <v>0</v>
          </cell>
          <cell r="T10651">
            <v>0</v>
          </cell>
          <cell r="U10651">
            <v>0</v>
          </cell>
        </row>
        <row r="10652">
          <cell r="S10652">
            <v>0</v>
          </cell>
          <cell r="T10652">
            <v>0</v>
          </cell>
          <cell r="U10652">
            <v>0</v>
          </cell>
        </row>
        <row r="10653">
          <cell r="S10653">
            <v>0</v>
          </cell>
          <cell r="T10653">
            <v>0</v>
          </cell>
          <cell r="U10653">
            <v>0</v>
          </cell>
        </row>
        <row r="10654">
          <cell r="S10654">
            <v>0</v>
          </cell>
          <cell r="T10654">
            <v>0</v>
          </cell>
          <cell r="U10654">
            <v>0</v>
          </cell>
        </row>
        <row r="10655">
          <cell r="S10655">
            <v>0</v>
          </cell>
          <cell r="T10655">
            <v>0</v>
          </cell>
          <cell r="U10655">
            <v>0</v>
          </cell>
        </row>
        <row r="10656">
          <cell r="S10656">
            <v>0</v>
          </cell>
          <cell r="T10656">
            <v>0</v>
          </cell>
          <cell r="U10656">
            <v>0</v>
          </cell>
        </row>
        <row r="10657">
          <cell r="S10657">
            <v>0</v>
          </cell>
          <cell r="T10657">
            <v>0</v>
          </cell>
          <cell r="U10657">
            <v>0</v>
          </cell>
        </row>
        <row r="10658">
          <cell r="S10658">
            <v>0</v>
          </cell>
          <cell r="T10658">
            <v>0</v>
          </cell>
          <cell r="U10658">
            <v>0</v>
          </cell>
        </row>
        <row r="10659">
          <cell r="S10659">
            <v>0</v>
          </cell>
          <cell r="T10659">
            <v>0</v>
          </cell>
          <cell r="U10659">
            <v>0</v>
          </cell>
        </row>
        <row r="10660">
          <cell r="S10660">
            <v>0</v>
          </cell>
          <cell r="T10660">
            <v>0</v>
          </cell>
          <cell r="U10660">
            <v>0</v>
          </cell>
        </row>
        <row r="10661">
          <cell r="S10661">
            <v>0</v>
          </cell>
          <cell r="T10661">
            <v>0</v>
          </cell>
          <cell r="U10661">
            <v>0</v>
          </cell>
        </row>
        <row r="10662">
          <cell r="S10662">
            <v>0</v>
          </cell>
          <cell r="T10662">
            <v>0</v>
          </cell>
          <cell r="U10662">
            <v>0</v>
          </cell>
        </row>
        <row r="10663">
          <cell r="S10663">
            <v>0</v>
          </cell>
          <cell r="T10663">
            <v>0</v>
          </cell>
          <cell r="U10663">
            <v>0</v>
          </cell>
        </row>
        <row r="10664">
          <cell r="S10664">
            <v>0</v>
          </cell>
          <cell r="T10664">
            <v>0</v>
          </cell>
          <cell r="U10664">
            <v>0</v>
          </cell>
        </row>
        <row r="10665">
          <cell r="S10665">
            <v>0</v>
          </cell>
          <cell r="T10665">
            <v>0</v>
          </cell>
          <cell r="U10665">
            <v>0</v>
          </cell>
        </row>
        <row r="10666">
          <cell r="S10666">
            <v>0</v>
          </cell>
          <cell r="T10666">
            <v>0</v>
          </cell>
          <cell r="U10666">
            <v>0</v>
          </cell>
        </row>
        <row r="10667">
          <cell r="S10667">
            <v>0</v>
          </cell>
          <cell r="T10667">
            <v>0</v>
          </cell>
          <cell r="U10667">
            <v>0</v>
          </cell>
        </row>
        <row r="10668">
          <cell r="S10668">
            <v>0</v>
          </cell>
          <cell r="T10668">
            <v>0</v>
          </cell>
          <cell r="U10668">
            <v>0</v>
          </cell>
        </row>
        <row r="10669">
          <cell r="S10669">
            <v>0</v>
          </cell>
          <cell r="T10669">
            <v>0</v>
          </cell>
          <cell r="U10669">
            <v>0</v>
          </cell>
        </row>
        <row r="10670">
          <cell r="S10670">
            <v>0</v>
          </cell>
          <cell r="T10670">
            <v>0</v>
          </cell>
          <cell r="U10670">
            <v>0</v>
          </cell>
        </row>
        <row r="10671">
          <cell r="S10671">
            <v>0</v>
          </cell>
          <cell r="T10671">
            <v>0</v>
          </cell>
          <cell r="U10671">
            <v>0</v>
          </cell>
        </row>
        <row r="10672">
          <cell r="S10672">
            <v>0</v>
          </cell>
          <cell r="T10672">
            <v>0</v>
          </cell>
          <cell r="U10672">
            <v>0</v>
          </cell>
        </row>
        <row r="10673">
          <cell r="S10673">
            <v>0</v>
          </cell>
          <cell r="T10673">
            <v>0</v>
          </cell>
          <cell r="U10673">
            <v>0</v>
          </cell>
        </row>
        <row r="10674">
          <cell r="S10674">
            <v>0</v>
          </cell>
          <cell r="T10674">
            <v>0</v>
          </cell>
          <cell r="U10674">
            <v>0</v>
          </cell>
        </row>
        <row r="10675">
          <cell r="S10675">
            <v>0</v>
          </cell>
          <cell r="T10675">
            <v>0</v>
          </cell>
          <cell r="U10675">
            <v>0</v>
          </cell>
        </row>
        <row r="10676">
          <cell r="S10676">
            <v>0</v>
          </cell>
          <cell r="T10676">
            <v>0</v>
          </cell>
          <cell r="U10676">
            <v>0</v>
          </cell>
        </row>
        <row r="10677">
          <cell r="S10677">
            <v>0</v>
          </cell>
          <cell r="T10677">
            <v>0</v>
          </cell>
          <cell r="U10677">
            <v>0</v>
          </cell>
        </row>
        <row r="10678">
          <cell r="S10678">
            <v>0</v>
          </cell>
          <cell r="T10678">
            <v>0</v>
          </cell>
          <cell r="U10678">
            <v>0</v>
          </cell>
        </row>
        <row r="10679">
          <cell r="S10679">
            <v>0</v>
          </cell>
          <cell r="T10679">
            <v>0</v>
          </cell>
          <cell r="U10679">
            <v>0</v>
          </cell>
        </row>
        <row r="10680">
          <cell r="S10680">
            <v>0</v>
          </cell>
          <cell r="T10680">
            <v>0</v>
          </cell>
          <cell r="U10680">
            <v>0</v>
          </cell>
        </row>
        <row r="10681">
          <cell r="S10681">
            <v>0</v>
          </cell>
          <cell r="T10681">
            <v>0</v>
          </cell>
          <cell r="U10681">
            <v>0</v>
          </cell>
        </row>
        <row r="10682">
          <cell r="S10682">
            <v>0</v>
          </cell>
          <cell r="T10682">
            <v>0</v>
          </cell>
          <cell r="U10682">
            <v>0</v>
          </cell>
        </row>
        <row r="10683">
          <cell r="S10683">
            <v>0</v>
          </cell>
          <cell r="T10683">
            <v>0</v>
          </cell>
          <cell r="U10683">
            <v>0</v>
          </cell>
        </row>
        <row r="10684">
          <cell r="S10684">
            <v>0</v>
          </cell>
          <cell r="T10684">
            <v>0</v>
          </cell>
          <cell r="U10684">
            <v>0</v>
          </cell>
        </row>
        <row r="10685">
          <cell r="S10685">
            <v>0</v>
          </cell>
          <cell r="T10685">
            <v>0</v>
          </cell>
          <cell r="U10685">
            <v>0</v>
          </cell>
        </row>
        <row r="10686">
          <cell r="S10686">
            <v>0</v>
          </cell>
          <cell r="T10686">
            <v>0</v>
          </cell>
          <cell r="U10686">
            <v>0</v>
          </cell>
        </row>
        <row r="10687">
          <cell r="S10687">
            <v>0</v>
          </cell>
          <cell r="T10687">
            <v>0</v>
          </cell>
          <cell r="U10687">
            <v>0</v>
          </cell>
        </row>
        <row r="10688">
          <cell r="S10688">
            <v>0</v>
          </cell>
          <cell r="T10688">
            <v>0</v>
          </cell>
          <cell r="U10688">
            <v>0</v>
          </cell>
        </row>
        <row r="10689">
          <cell r="S10689">
            <v>0</v>
          </cell>
          <cell r="T10689">
            <v>0</v>
          </cell>
          <cell r="U10689">
            <v>0</v>
          </cell>
        </row>
        <row r="10690">
          <cell r="S10690">
            <v>0</v>
          </cell>
          <cell r="T10690">
            <v>0</v>
          </cell>
          <cell r="U10690">
            <v>0</v>
          </cell>
        </row>
        <row r="10691">
          <cell r="S10691">
            <v>0</v>
          </cell>
          <cell r="T10691">
            <v>0</v>
          </cell>
          <cell r="U10691">
            <v>0</v>
          </cell>
        </row>
        <row r="10692">
          <cell r="S10692">
            <v>0</v>
          </cell>
          <cell r="T10692">
            <v>0</v>
          </cell>
          <cell r="U10692">
            <v>0</v>
          </cell>
        </row>
        <row r="10693">
          <cell r="S10693">
            <v>0</v>
          </cell>
          <cell r="T10693">
            <v>0</v>
          </cell>
          <cell r="U10693">
            <v>0</v>
          </cell>
        </row>
        <row r="10694">
          <cell r="S10694">
            <v>0</v>
          </cell>
          <cell r="T10694">
            <v>0</v>
          </cell>
          <cell r="U10694">
            <v>0</v>
          </cell>
        </row>
        <row r="10695">
          <cell r="S10695">
            <v>0</v>
          </cell>
          <cell r="T10695">
            <v>0</v>
          </cell>
          <cell r="U10695">
            <v>0</v>
          </cell>
        </row>
        <row r="10696">
          <cell r="S10696">
            <v>0</v>
          </cell>
          <cell r="T10696">
            <v>0</v>
          </cell>
          <cell r="U10696">
            <v>0</v>
          </cell>
        </row>
        <row r="10697">
          <cell r="S10697">
            <v>0</v>
          </cell>
          <cell r="T10697">
            <v>0</v>
          </cell>
          <cell r="U10697">
            <v>0</v>
          </cell>
        </row>
        <row r="10698">
          <cell r="S10698">
            <v>0</v>
          </cell>
          <cell r="T10698">
            <v>0</v>
          </cell>
          <cell r="U10698">
            <v>0</v>
          </cell>
        </row>
        <row r="10699">
          <cell r="S10699">
            <v>0</v>
          </cell>
          <cell r="T10699">
            <v>0</v>
          </cell>
          <cell r="U10699">
            <v>0</v>
          </cell>
        </row>
        <row r="10700">
          <cell r="S10700">
            <v>0</v>
          </cell>
          <cell r="T10700">
            <v>0</v>
          </cell>
          <cell r="U10700">
            <v>0</v>
          </cell>
        </row>
        <row r="10701">
          <cell r="S10701">
            <v>0</v>
          </cell>
          <cell r="T10701">
            <v>0</v>
          </cell>
          <cell r="U10701">
            <v>0</v>
          </cell>
        </row>
        <row r="10702">
          <cell r="S10702">
            <v>0</v>
          </cell>
          <cell r="T10702">
            <v>0</v>
          </cell>
          <cell r="U10702">
            <v>0</v>
          </cell>
        </row>
        <row r="10703">
          <cell r="S10703">
            <v>0</v>
          </cell>
          <cell r="T10703">
            <v>0</v>
          </cell>
          <cell r="U10703">
            <v>0</v>
          </cell>
        </row>
        <row r="10704">
          <cell r="S10704">
            <v>0</v>
          </cell>
          <cell r="T10704">
            <v>0</v>
          </cell>
          <cell r="U10704">
            <v>0</v>
          </cell>
        </row>
        <row r="10705">
          <cell r="S10705">
            <v>0</v>
          </cell>
          <cell r="T10705">
            <v>0</v>
          </cell>
          <cell r="U10705">
            <v>0</v>
          </cell>
        </row>
        <row r="10706">
          <cell r="S10706">
            <v>0</v>
          </cell>
          <cell r="T10706">
            <v>0</v>
          </cell>
          <cell r="U10706">
            <v>0</v>
          </cell>
        </row>
        <row r="10707">
          <cell r="S10707">
            <v>0</v>
          </cell>
          <cell r="T10707">
            <v>0</v>
          </cell>
          <cell r="U10707">
            <v>0</v>
          </cell>
        </row>
        <row r="10708">
          <cell r="S10708">
            <v>0</v>
          </cell>
          <cell r="T10708">
            <v>0</v>
          </cell>
          <cell r="U10708">
            <v>0</v>
          </cell>
        </row>
        <row r="10709">
          <cell r="S10709">
            <v>0</v>
          </cell>
          <cell r="T10709">
            <v>0</v>
          </cell>
          <cell r="U10709">
            <v>0</v>
          </cell>
        </row>
        <row r="10710">
          <cell r="S10710">
            <v>0</v>
          </cell>
          <cell r="T10710">
            <v>0</v>
          </cell>
          <cell r="U10710">
            <v>0</v>
          </cell>
        </row>
        <row r="10711">
          <cell r="S10711">
            <v>0</v>
          </cell>
          <cell r="T10711">
            <v>0</v>
          </cell>
          <cell r="U10711">
            <v>0</v>
          </cell>
        </row>
        <row r="10712">
          <cell r="S10712">
            <v>0</v>
          </cell>
          <cell r="T10712">
            <v>0</v>
          </cell>
          <cell r="U10712">
            <v>0</v>
          </cell>
        </row>
        <row r="10713">
          <cell r="S10713">
            <v>0</v>
          </cell>
          <cell r="T10713">
            <v>0</v>
          </cell>
          <cell r="U10713">
            <v>0</v>
          </cell>
        </row>
        <row r="10714">
          <cell r="S10714">
            <v>0</v>
          </cell>
          <cell r="T10714">
            <v>0</v>
          </cell>
          <cell r="U10714">
            <v>0</v>
          </cell>
        </row>
        <row r="10715">
          <cell r="S10715">
            <v>0</v>
          </cell>
          <cell r="T10715">
            <v>0</v>
          </cell>
          <cell r="U10715">
            <v>0</v>
          </cell>
        </row>
        <row r="10716">
          <cell r="S10716">
            <v>0</v>
          </cell>
          <cell r="T10716">
            <v>0</v>
          </cell>
          <cell r="U10716">
            <v>0</v>
          </cell>
        </row>
        <row r="10717">
          <cell r="S10717">
            <v>0</v>
          </cell>
          <cell r="T10717">
            <v>0</v>
          </cell>
          <cell r="U10717">
            <v>0</v>
          </cell>
        </row>
        <row r="10718">
          <cell r="S10718">
            <v>0</v>
          </cell>
          <cell r="T10718">
            <v>0</v>
          </cell>
          <cell r="U10718">
            <v>0</v>
          </cell>
        </row>
        <row r="10719">
          <cell r="S10719">
            <v>0</v>
          </cell>
          <cell r="T10719">
            <v>0</v>
          </cell>
          <cell r="U10719">
            <v>0</v>
          </cell>
        </row>
        <row r="10720">
          <cell r="S10720">
            <v>0</v>
          </cell>
          <cell r="T10720">
            <v>0</v>
          </cell>
          <cell r="U10720">
            <v>0</v>
          </cell>
        </row>
        <row r="10721">
          <cell r="S10721">
            <v>0</v>
          </cell>
          <cell r="T10721">
            <v>0</v>
          </cell>
          <cell r="U10721">
            <v>0</v>
          </cell>
        </row>
        <row r="10722">
          <cell r="S10722">
            <v>0</v>
          </cell>
          <cell r="T10722">
            <v>0</v>
          </cell>
          <cell r="U10722">
            <v>0</v>
          </cell>
        </row>
        <row r="10723">
          <cell r="S10723">
            <v>0</v>
          </cell>
          <cell r="T10723">
            <v>0</v>
          </cell>
          <cell r="U10723">
            <v>0</v>
          </cell>
        </row>
        <row r="10724">
          <cell r="S10724">
            <v>0</v>
          </cell>
          <cell r="T10724">
            <v>0</v>
          </cell>
          <cell r="U10724">
            <v>0</v>
          </cell>
        </row>
        <row r="10725">
          <cell r="S10725">
            <v>0</v>
          </cell>
          <cell r="T10725">
            <v>0</v>
          </cell>
          <cell r="U10725">
            <v>0</v>
          </cell>
        </row>
        <row r="10726">
          <cell r="S10726">
            <v>0</v>
          </cell>
          <cell r="T10726">
            <v>0</v>
          </cell>
          <cell r="U10726">
            <v>0</v>
          </cell>
        </row>
        <row r="10727">
          <cell r="S10727">
            <v>0</v>
          </cell>
          <cell r="T10727">
            <v>0</v>
          </cell>
          <cell r="U10727">
            <v>0</v>
          </cell>
        </row>
        <row r="10728">
          <cell r="S10728">
            <v>0</v>
          </cell>
          <cell r="T10728">
            <v>0</v>
          </cell>
          <cell r="U10728">
            <v>0</v>
          </cell>
        </row>
        <row r="10729">
          <cell r="S10729">
            <v>0</v>
          </cell>
          <cell r="T10729">
            <v>0</v>
          </cell>
          <cell r="U10729">
            <v>0</v>
          </cell>
        </row>
        <row r="10730">
          <cell r="S10730">
            <v>0</v>
          </cell>
          <cell r="T10730">
            <v>0</v>
          </cell>
          <cell r="U10730">
            <v>0</v>
          </cell>
        </row>
        <row r="10731">
          <cell r="S10731">
            <v>0</v>
          </cell>
          <cell r="T10731">
            <v>0</v>
          </cell>
          <cell r="U10731">
            <v>0</v>
          </cell>
        </row>
        <row r="10732">
          <cell r="S10732">
            <v>0</v>
          </cell>
          <cell r="T10732">
            <v>0</v>
          </cell>
          <cell r="U10732">
            <v>0</v>
          </cell>
        </row>
        <row r="10733">
          <cell r="S10733">
            <v>0</v>
          </cell>
          <cell r="T10733">
            <v>0</v>
          </cell>
          <cell r="U10733">
            <v>0</v>
          </cell>
        </row>
        <row r="10734">
          <cell r="S10734">
            <v>0</v>
          </cell>
          <cell r="T10734">
            <v>0</v>
          </cell>
          <cell r="U10734">
            <v>0</v>
          </cell>
        </row>
        <row r="10735">
          <cell r="S10735">
            <v>0</v>
          </cell>
          <cell r="T10735">
            <v>0</v>
          </cell>
          <cell r="U10735">
            <v>0</v>
          </cell>
        </row>
        <row r="10736">
          <cell r="S10736">
            <v>0</v>
          </cell>
          <cell r="T10736">
            <v>0</v>
          </cell>
          <cell r="U10736">
            <v>0</v>
          </cell>
        </row>
        <row r="10737">
          <cell r="S10737">
            <v>0</v>
          </cell>
          <cell r="T10737">
            <v>0</v>
          </cell>
          <cell r="U10737">
            <v>0</v>
          </cell>
        </row>
        <row r="10738">
          <cell r="S10738">
            <v>0</v>
          </cell>
          <cell r="T10738">
            <v>0</v>
          </cell>
          <cell r="U10738">
            <v>0</v>
          </cell>
        </row>
        <row r="10739">
          <cell r="S10739">
            <v>0</v>
          </cell>
          <cell r="T10739">
            <v>0</v>
          </cell>
          <cell r="U10739">
            <v>0</v>
          </cell>
        </row>
        <row r="10740">
          <cell r="S10740">
            <v>0</v>
          </cell>
          <cell r="T10740">
            <v>0</v>
          </cell>
          <cell r="U10740">
            <v>0</v>
          </cell>
        </row>
        <row r="10741">
          <cell r="S10741">
            <v>0</v>
          </cell>
          <cell r="T10741">
            <v>0</v>
          </cell>
          <cell r="U10741">
            <v>0</v>
          </cell>
        </row>
        <row r="10742">
          <cell r="S10742">
            <v>0</v>
          </cell>
          <cell r="T10742">
            <v>0</v>
          </cell>
          <cell r="U10742">
            <v>0</v>
          </cell>
        </row>
        <row r="10743">
          <cell r="S10743">
            <v>0</v>
          </cell>
          <cell r="T10743">
            <v>0</v>
          </cell>
          <cell r="U10743">
            <v>0</v>
          </cell>
        </row>
        <row r="10744">
          <cell r="S10744">
            <v>0</v>
          </cell>
          <cell r="T10744">
            <v>0</v>
          </cell>
          <cell r="U10744">
            <v>0</v>
          </cell>
        </row>
        <row r="10745">
          <cell r="S10745">
            <v>0</v>
          </cell>
          <cell r="T10745">
            <v>0</v>
          </cell>
          <cell r="U10745">
            <v>0</v>
          </cell>
        </row>
        <row r="10746">
          <cell r="S10746">
            <v>0</v>
          </cell>
          <cell r="T10746">
            <v>0</v>
          </cell>
          <cell r="U10746">
            <v>0</v>
          </cell>
        </row>
        <row r="10747">
          <cell r="S10747">
            <v>0</v>
          </cell>
          <cell r="T10747">
            <v>0</v>
          </cell>
          <cell r="U10747">
            <v>0</v>
          </cell>
        </row>
        <row r="10748">
          <cell r="S10748">
            <v>0</v>
          </cell>
          <cell r="T10748">
            <v>0</v>
          </cell>
          <cell r="U10748">
            <v>0</v>
          </cell>
        </row>
        <row r="10749">
          <cell r="S10749">
            <v>0</v>
          </cell>
          <cell r="T10749">
            <v>0</v>
          </cell>
          <cell r="U10749">
            <v>0</v>
          </cell>
        </row>
        <row r="10750">
          <cell r="S10750">
            <v>0</v>
          </cell>
          <cell r="T10750">
            <v>0</v>
          </cell>
          <cell r="U10750">
            <v>0</v>
          </cell>
        </row>
        <row r="10751">
          <cell r="S10751">
            <v>0</v>
          </cell>
          <cell r="T10751">
            <v>0</v>
          </cell>
          <cell r="U10751">
            <v>0</v>
          </cell>
        </row>
        <row r="10752">
          <cell r="S10752">
            <v>0</v>
          </cell>
          <cell r="T10752">
            <v>0</v>
          </cell>
          <cell r="U10752">
            <v>0</v>
          </cell>
        </row>
        <row r="10753">
          <cell r="S10753">
            <v>0</v>
          </cell>
          <cell r="T10753">
            <v>0</v>
          </cell>
          <cell r="U10753">
            <v>0</v>
          </cell>
        </row>
        <row r="10754">
          <cell r="S10754">
            <v>0</v>
          </cell>
          <cell r="T10754">
            <v>0</v>
          </cell>
          <cell r="U10754">
            <v>0</v>
          </cell>
        </row>
        <row r="10755">
          <cell r="S10755">
            <v>0</v>
          </cell>
          <cell r="T10755">
            <v>0</v>
          </cell>
          <cell r="U10755">
            <v>0</v>
          </cell>
        </row>
        <row r="10756">
          <cell r="S10756">
            <v>0</v>
          </cell>
          <cell r="T10756">
            <v>0</v>
          </cell>
          <cell r="U10756">
            <v>0</v>
          </cell>
        </row>
        <row r="10757">
          <cell r="S10757">
            <v>0</v>
          </cell>
          <cell r="T10757">
            <v>0</v>
          </cell>
          <cell r="U10757">
            <v>0</v>
          </cell>
        </row>
        <row r="10758">
          <cell r="S10758">
            <v>0</v>
          </cell>
          <cell r="T10758">
            <v>0</v>
          </cell>
          <cell r="U10758">
            <v>0</v>
          </cell>
        </row>
        <row r="10759">
          <cell r="S10759">
            <v>0</v>
          </cell>
          <cell r="T10759">
            <v>0</v>
          </cell>
          <cell r="U10759">
            <v>0</v>
          </cell>
        </row>
        <row r="10760">
          <cell r="S10760">
            <v>0</v>
          </cell>
          <cell r="T10760">
            <v>0</v>
          </cell>
          <cell r="U10760">
            <v>0</v>
          </cell>
        </row>
        <row r="10761">
          <cell r="S10761">
            <v>0</v>
          </cell>
          <cell r="T10761">
            <v>0</v>
          </cell>
          <cell r="U10761">
            <v>0</v>
          </cell>
        </row>
        <row r="10762">
          <cell r="S10762">
            <v>0</v>
          </cell>
          <cell r="T10762">
            <v>0</v>
          </cell>
          <cell r="U10762">
            <v>0</v>
          </cell>
        </row>
        <row r="10763">
          <cell r="S10763">
            <v>0</v>
          </cell>
          <cell r="T10763">
            <v>0</v>
          </cell>
          <cell r="U10763">
            <v>0</v>
          </cell>
        </row>
        <row r="10764">
          <cell r="S10764">
            <v>0</v>
          </cell>
          <cell r="T10764">
            <v>0</v>
          </cell>
          <cell r="U10764">
            <v>0</v>
          </cell>
        </row>
        <row r="10765">
          <cell r="S10765">
            <v>0</v>
          </cell>
          <cell r="T10765">
            <v>0</v>
          </cell>
          <cell r="U10765">
            <v>0</v>
          </cell>
        </row>
        <row r="10766">
          <cell r="S10766">
            <v>0</v>
          </cell>
          <cell r="T10766">
            <v>0</v>
          </cell>
          <cell r="U10766">
            <v>0</v>
          </cell>
        </row>
        <row r="10767">
          <cell r="S10767">
            <v>0</v>
          </cell>
          <cell r="T10767">
            <v>0</v>
          </cell>
          <cell r="U10767">
            <v>0</v>
          </cell>
        </row>
        <row r="10768">
          <cell r="S10768">
            <v>0</v>
          </cell>
          <cell r="T10768">
            <v>0</v>
          </cell>
          <cell r="U10768">
            <v>0</v>
          </cell>
        </row>
        <row r="10769">
          <cell r="S10769">
            <v>0</v>
          </cell>
          <cell r="T10769">
            <v>0</v>
          </cell>
          <cell r="U10769">
            <v>0</v>
          </cell>
        </row>
        <row r="10770">
          <cell r="S10770">
            <v>0</v>
          </cell>
          <cell r="T10770">
            <v>0</v>
          </cell>
          <cell r="U10770">
            <v>0</v>
          </cell>
        </row>
        <row r="10771">
          <cell r="S10771">
            <v>0</v>
          </cell>
          <cell r="T10771">
            <v>0</v>
          </cell>
          <cell r="U10771">
            <v>0</v>
          </cell>
        </row>
        <row r="10772">
          <cell r="S10772">
            <v>0</v>
          </cell>
          <cell r="T10772">
            <v>0</v>
          </cell>
          <cell r="U10772">
            <v>0</v>
          </cell>
        </row>
        <row r="10773">
          <cell r="S10773">
            <v>0</v>
          </cell>
          <cell r="T10773">
            <v>0</v>
          </cell>
          <cell r="U10773">
            <v>0</v>
          </cell>
        </row>
        <row r="10774">
          <cell r="S10774">
            <v>0</v>
          </cell>
          <cell r="T10774">
            <v>0</v>
          </cell>
          <cell r="U10774">
            <v>0</v>
          </cell>
        </row>
        <row r="10775">
          <cell r="S10775">
            <v>0</v>
          </cell>
          <cell r="T10775">
            <v>0</v>
          </cell>
          <cell r="U10775">
            <v>0</v>
          </cell>
        </row>
        <row r="10776">
          <cell r="S10776">
            <v>0</v>
          </cell>
          <cell r="T10776">
            <v>0</v>
          </cell>
          <cell r="U10776">
            <v>0</v>
          </cell>
        </row>
        <row r="10777">
          <cell r="S10777">
            <v>0</v>
          </cell>
          <cell r="T10777">
            <v>0</v>
          </cell>
          <cell r="U10777">
            <v>0</v>
          </cell>
        </row>
        <row r="10778">
          <cell r="S10778">
            <v>0</v>
          </cell>
          <cell r="T10778">
            <v>0</v>
          </cell>
          <cell r="U10778">
            <v>0</v>
          </cell>
        </row>
        <row r="10779">
          <cell r="S10779">
            <v>0</v>
          </cell>
          <cell r="T10779">
            <v>0</v>
          </cell>
          <cell r="U10779">
            <v>0</v>
          </cell>
        </row>
        <row r="10780">
          <cell r="S10780">
            <v>0</v>
          </cell>
          <cell r="T10780">
            <v>0</v>
          </cell>
          <cell r="U10780">
            <v>0</v>
          </cell>
        </row>
        <row r="10781">
          <cell r="S10781">
            <v>0</v>
          </cell>
          <cell r="T10781">
            <v>0</v>
          </cell>
          <cell r="U10781">
            <v>0</v>
          </cell>
        </row>
        <row r="10782">
          <cell r="S10782">
            <v>0</v>
          </cell>
          <cell r="T10782">
            <v>0</v>
          </cell>
          <cell r="U10782">
            <v>0</v>
          </cell>
        </row>
        <row r="10783">
          <cell r="S10783">
            <v>0</v>
          </cell>
          <cell r="T10783">
            <v>0</v>
          </cell>
          <cell r="U10783">
            <v>0</v>
          </cell>
        </row>
        <row r="10784">
          <cell r="S10784">
            <v>0</v>
          </cell>
          <cell r="T10784">
            <v>0</v>
          </cell>
          <cell r="U10784">
            <v>0</v>
          </cell>
        </row>
        <row r="10785">
          <cell r="S10785">
            <v>0</v>
          </cell>
          <cell r="T10785">
            <v>0</v>
          </cell>
          <cell r="U10785">
            <v>0</v>
          </cell>
        </row>
        <row r="10786">
          <cell r="S10786">
            <v>0</v>
          </cell>
          <cell r="T10786">
            <v>0</v>
          </cell>
          <cell r="U10786">
            <v>0</v>
          </cell>
        </row>
        <row r="10787">
          <cell r="S10787">
            <v>0</v>
          </cell>
          <cell r="T10787">
            <v>0</v>
          </cell>
          <cell r="U10787">
            <v>0</v>
          </cell>
        </row>
        <row r="10788">
          <cell r="S10788">
            <v>0</v>
          </cell>
          <cell r="T10788">
            <v>0</v>
          </cell>
          <cell r="U10788">
            <v>0</v>
          </cell>
        </row>
        <row r="10789">
          <cell r="S10789">
            <v>0</v>
          </cell>
          <cell r="T10789">
            <v>0</v>
          </cell>
          <cell r="U10789">
            <v>0</v>
          </cell>
        </row>
        <row r="10790">
          <cell r="S10790">
            <v>0</v>
          </cell>
          <cell r="T10790">
            <v>0</v>
          </cell>
          <cell r="U10790">
            <v>0</v>
          </cell>
        </row>
        <row r="10791">
          <cell r="S10791">
            <v>0</v>
          </cell>
          <cell r="T10791">
            <v>0</v>
          </cell>
          <cell r="U10791">
            <v>0</v>
          </cell>
        </row>
        <row r="10792">
          <cell r="S10792">
            <v>0</v>
          </cell>
          <cell r="T10792">
            <v>0</v>
          </cell>
          <cell r="U10792">
            <v>0</v>
          </cell>
        </row>
        <row r="10793">
          <cell r="S10793">
            <v>0</v>
          </cell>
          <cell r="T10793">
            <v>0</v>
          </cell>
          <cell r="U10793">
            <v>0</v>
          </cell>
        </row>
        <row r="10794">
          <cell r="S10794">
            <v>0</v>
          </cell>
          <cell r="T10794">
            <v>0</v>
          </cell>
          <cell r="U10794">
            <v>0</v>
          </cell>
        </row>
        <row r="10795">
          <cell r="S10795">
            <v>0</v>
          </cell>
          <cell r="T10795">
            <v>0</v>
          </cell>
          <cell r="U10795">
            <v>0</v>
          </cell>
        </row>
        <row r="10796">
          <cell r="S10796">
            <v>0</v>
          </cell>
          <cell r="T10796">
            <v>0</v>
          </cell>
          <cell r="U10796">
            <v>0</v>
          </cell>
        </row>
        <row r="10797">
          <cell r="S10797">
            <v>0</v>
          </cell>
          <cell r="T10797">
            <v>0</v>
          </cell>
          <cell r="U10797">
            <v>0</v>
          </cell>
        </row>
        <row r="10798">
          <cell r="S10798">
            <v>0</v>
          </cell>
          <cell r="T10798">
            <v>0</v>
          </cell>
          <cell r="U10798">
            <v>0</v>
          </cell>
        </row>
        <row r="10799">
          <cell r="S10799">
            <v>0</v>
          </cell>
          <cell r="T10799">
            <v>0</v>
          </cell>
          <cell r="U10799">
            <v>0</v>
          </cell>
        </row>
        <row r="10800">
          <cell r="S10800">
            <v>0</v>
          </cell>
          <cell r="T10800">
            <v>0</v>
          </cell>
          <cell r="U10800">
            <v>0</v>
          </cell>
        </row>
        <row r="10801">
          <cell r="S10801">
            <v>0</v>
          </cell>
          <cell r="T10801">
            <v>0</v>
          </cell>
          <cell r="U10801">
            <v>0</v>
          </cell>
        </row>
        <row r="10802">
          <cell r="S10802">
            <v>0</v>
          </cell>
          <cell r="T10802">
            <v>0</v>
          </cell>
          <cell r="U10802">
            <v>0</v>
          </cell>
        </row>
        <row r="10803">
          <cell r="S10803">
            <v>0</v>
          </cell>
          <cell r="T10803">
            <v>0</v>
          </cell>
          <cell r="U10803">
            <v>0</v>
          </cell>
        </row>
        <row r="10804">
          <cell r="S10804">
            <v>0</v>
          </cell>
          <cell r="T10804">
            <v>0</v>
          </cell>
          <cell r="U10804">
            <v>0</v>
          </cell>
        </row>
        <row r="10805">
          <cell r="S10805">
            <v>0</v>
          </cell>
          <cell r="T10805">
            <v>0</v>
          </cell>
          <cell r="U10805">
            <v>0</v>
          </cell>
        </row>
        <row r="10806">
          <cell r="S10806">
            <v>0</v>
          </cell>
          <cell r="T10806">
            <v>0</v>
          </cell>
          <cell r="U10806">
            <v>0</v>
          </cell>
        </row>
        <row r="10807">
          <cell r="S10807">
            <v>0</v>
          </cell>
          <cell r="T10807">
            <v>0</v>
          </cell>
          <cell r="U10807">
            <v>0</v>
          </cell>
        </row>
        <row r="10808">
          <cell r="S10808">
            <v>0</v>
          </cell>
          <cell r="T10808">
            <v>0</v>
          </cell>
          <cell r="U10808">
            <v>0</v>
          </cell>
        </row>
        <row r="10809">
          <cell r="S10809">
            <v>0</v>
          </cell>
          <cell r="T10809">
            <v>0</v>
          </cell>
          <cell r="U10809">
            <v>0</v>
          </cell>
        </row>
        <row r="10810">
          <cell r="S10810">
            <v>0</v>
          </cell>
          <cell r="T10810">
            <v>0</v>
          </cell>
          <cell r="U10810">
            <v>0</v>
          </cell>
        </row>
        <row r="10811">
          <cell r="S10811">
            <v>0</v>
          </cell>
          <cell r="T10811">
            <v>0</v>
          </cell>
          <cell r="U10811">
            <v>0</v>
          </cell>
        </row>
        <row r="10812">
          <cell r="S10812">
            <v>0</v>
          </cell>
          <cell r="T10812">
            <v>0</v>
          </cell>
          <cell r="U10812">
            <v>0</v>
          </cell>
        </row>
        <row r="10813">
          <cell r="S10813">
            <v>0</v>
          </cell>
          <cell r="T10813">
            <v>0</v>
          </cell>
          <cell r="U10813">
            <v>0</v>
          </cell>
        </row>
        <row r="10814">
          <cell r="S10814">
            <v>0</v>
          </cell>
          <cell r="T10814">
            <v>0</v>
          </cell>
          <cell r="U10814">
            <v>0</v>
          </cell>
        </row>
        <row r="10815">
          <cell r="S10815">
            <v>0</v>
          </cell>
          <cell r="T10815">
            <v>0</v>
          </cell>
          <cell r="U10815">
            <v>0</v>
          </cell>
        </row>
        <row r="10816">
          <cell r="S10816">
            <v>0</v>
          </cell>
          <cell r="T10816">
            <v>0</v>
          </cell>
          <cell r="U10816">
            <v>0</v>
          </cell>
        </row>
        <row r="10817">
          <cell r="S10817">
            <v>0</v>
          </cell>
          <cell r="T10817">
            <v>0</v>
          </cell>
          <cell r="U10817">
            <v>0</v>
          </cell>
        </row>
        <row r="10818">
          <cell r="S10818">
            <v>0</v>
          </cell>
          <cell r="T10818">
            <v>0</v>
          </cell>
          <cell r="U10818">
            <v>0</v>
          </cell>
        </row>
        <row r="10819">
          <cell r="S10819">
            <v>0</v>
          </cell>
          <cell r="T10819">
            <v>0</v>
          </cell>
          <cell r="U10819">
            <v>0</v>
          </cell>
        </row>
        <row r="10820">
          <cell r="S10820">
            <v>0</v>
          </cell>
          <cell r="T10820">
            <v>0</v>
          </cell>
          <cell r="U10820">
            <v>0</v>
          </cell>
        </row>
        <row r="10821">
          <cell r="S10821">
            <v>0</v>
          </cell>
          <cell r="T10821">
            <v>0</v>
          </cell>
          <cell r="U10821">
            <v>0</v>
          </cell>
        </row>
        <row r="10822">
          <cell r="S10822">
            <v>0</v>
          </cell>
          <cell r="T10822">
            <v>0</v>
          </cell>
          <cell r="U10822">
            <v>0</v>
          </cell>
        </row>
        <row r="10823">
          <cell r="S10823">
            <v>0</v>
          </cell>
          <cell r="T10823">
            <v>0</v>
          </cell>
          <cell r="U10823">
            <v>0</v>
          </cell>
        </row>
        <row r="10824">
          <cell r="S10824">
            <v>0</v>
          </cell>
          <cell r="T10824">
            <v>0</v>
          </cell>
          <cell r="U10824">
            <v>0</v>
          </cell>
        </row>
        <row r="10825">
          <cell r="S10825">
            <v>0</v>
          </cell>
          <cell r="T10825">
            <v>0</v>
          </cell>
          <cell r="U10825">
            <v>0</v>
          </cell>
        </row>
        <row r="10826">
          <cell r="S10826">
            <v>0</v>
          </cell>
          <cell r="T10826">
            <v>0</v>
          </cell>
          <cell r="U10826">
            <v>0</v>
          </cell>
        </row>
        <row r="10827">
          <cell r="S10827">
            <v>0</v>
          </cell>
          <cell r="T10827">
            <v>0</v>
          </cell>
          <cell r="U10827">
            <v>0</v>
          </cell>
        </row>
        <row r="10828">
          <cell r="S10828">
            <v>0</v>
          </cell>
          <cell r="T10828">
            <v>0</v>
          </cell>
          <cell r="U10828">
            <v>0</v>
          </cell>
        </row>
        <row r="10829">
          <cell r="S10829">
            <v>0</v>
          </cell>
          <cell r="T10829">
            <v>0</v>
          </cell>
          <cell r="U10829">
            <v>0</v>
          </cell>
        </row>
        <row r="10830">
          <cell r="S10830">
            <v>0</v>
          </cell>
          <cell r="T10830">
            <v>0</v>
          </cell>
          <cell r="U10830">
            <v>0</v>
          </cell>
        </row>
        <row r="10831">
          <cell r="S10831">
            <v>0</v>
          </cell>
          <cell r="T10831">
            <v>0</v>
          </cell>
          <cell r="U10831">
            <v>0</v>
          </cell>
        </row>
        <row r="10832">
          <cell r="S10832">
            <v>0</v>
          </cell>
          <cell r="T10832">
            <v>0</v>
          </cell>
          <cell r="U10832">
            <v>0</v>
          </cell>
        </row>
        <row r="10833">
          <cell r="S10833">
            <v>0</v>
          </cell>
          <cell r="T10833">
            <v>0</v>
          </cell>
          <cell r="U10833">
            <v>0</v>
          </cell>
        </row>
        <row r="10834">
          <cell r="S10834">
            <v>0</v>
          </cell>
          <cell r="T10834">
            <v>0</v>
          </cell>
          <cell r="U10834">
            <v>0</v>
          </cell>
        </row>
        <row r="10835">
          <cell r="S10835">
            <v>0</v>
          </cell>
          <cell r="T10835">
            <v>0</v>
          </cell>
          <cell r="U10835">
            <v>0</v>
          </cell>
        </row>
        <row r="10836">
          <cell r="S10836">
            <v>0</v>
          </cell>
          <cell r="T10836">
            <v>0</v>
          </cell>
          <cell r="U10836">
            <v>0</v>
          </cell>
        </row>
        <row r="10837">
          <cell r="S10837">
            <v>0</v>
          </cell>
          <cell r="T10837">
            <v>0</v>
          </cell>
          <cell r="U10837">
            <v>0</v>
          </cell>
        </row>
        <row r="10838">
          <cell r="S10838">
            <v>0</v>
          </cell>
          <cell r="T10838">
            <v>0</v>
          </cell>
          <cell r="U10838">
            <v>0</v>
          </cell>
        </row>
        <row r="10839">
          <cell r="S10839">
            <v>0</v>
          </cell>
          <cell r="T10839">
            <v>0</v>
          </cell>
          <cell r="U10839">
            <v>0</v>
          </cell>
        </row>
        <row r="10840">
          <cell r="S10840">
            <v>0</v>
          </cell>
          <cell r="T10840">
            <v>0</v>
          </cell>
          <cell r="U10840">
            <v>0</v>
          </cell>
        </row>
        <row r="10841">
          <cell r="S10841">
            <v>0</v>
          </cell>
          <cell r="T10841">
            <v>0</v>
          </cell>
          <cell r="U10841">
            <v>0</v>
          </cell>
        </row>
        <row r="10842">
          <cell r="S10842">
            <v>0</v>
          </cell>
          <cell r="T10842">
            <v>0</v>
          </cell>
          <cell r="U10842">
            <v>0</v>
          </cell>
        </row>
        <row r="10843">
          <cell r="S10843">
            <v>0</v>
          </cell>
          <cell r="T10843">
            <v>0</v>
          </cell>
          <cell r="U10843">
            <v>0</v>
          </cell>
        </row>
        <row r="10844">
          <cell r="S10844">
            <v>0</v>
          </cell>
          <cell r="T10844">
            <v>0</v>
          </cell>
          <cell r="U10844">
            <v>0</v>
          </cell>
        </row>
        <row r="10845">
          <cell r="S10845">
            <v>0</v>
          </cell>
          <cell r="T10845">
            <v>0</v>
          </cell>
          <cell r="U10845">
            <v>0</v>
          </cell>
        </row>
        <row r="10846">
          <cell r="S10846">
            <v>0</v>
          </cell>
          <cell r="T10846">
            <v>0</v>
          </cell>
          <cell r="U10846">
            <v>0</v>
          </cell>
        </row>
        <row r="10847">
          <cell r="S10847">
            <v>0</v>
          </cell>
          <cell r="T10847">
            <v>0</v>
          </cell>
          <cell r="U10847">
            <v>0</v>
          </cell>
        </row>
        <row r="10848">
          <cell r="S10848">
            <v>0</v>
          </cell>
          <cell r="T10848">
            <v>0</v>
          </cell>
          <cell r="U10848">
            <v>0</v>
          </cell>
        </row>
        <row r="10849">
          <cell r="S10849">
            <v>0</v>
          </cell>
          <cell r="T10849">
            <v>0</v>
          </cell>
          <cell r="U10849">
            <v>0</v>
          </cell>
        </row>
        <row r="10850">
          <cell r="S10850">
            <v>0</v>
          </cell>
          <cell r="T10850">
            <v>0</v>
          </cell>
          <cell r="U10850">
            <v>0</v>
          </cell>
        </row>
        <row r="10851">
          <cell r="S10851">
            <v>0</v>
          </cell>
          <cell r="T10851">
            <v>0</v>
          </cell>
          <cell r="U10851">
            <v>0</v>
          </cell>
        </row>
        <row r="10852">
          <cell r="S10852">
            <v>0</v>
          </cell>
          <cell r="T10852">
            <v>0</v>
          </cell>
          <cell r="U10852">
            <v>0</v>
          </cell>
        </row>
        <row r="10853">
          <cell r="S10853">
            <v>0</v>
          </cell>
          <cell r="T10853">
            <v>0</v>
          </cell>
          <cell r="U10853">
            <v>0</v>
          </cell>
        </row>
        <row r="10854">
          <cell r="S10854">
            <v>0</v>
          </cell>
          <cell r="T10854">
            <v>0</v>
          </cell>
          <cell r="U10854">
            <v>0</v>
          </cell>
        </row>
        <row r="10855">
          <cell r="S10855">
            <v>0</v>
          </cell>
          <cell r="T10855">
            <v>0</v>
          </cell>
          <cell r="U10855">
            <v>0</v>
          </cell>
        </row>
        <row r="10856">
          <cell r="S10856">
            <v>0</v>
          </cell>
          <cell r="T10856">
            <v>0</v>
          </cell>
          <cell r="U10856">
            <v>0</v>
          </cell>
        </row>
        <row r="10857">
          <cell r="S10857">
            <v>0</v>
          </cell>
          <cell r="T10857">
            <v>0</v>
          </cell>
          <cell r="U10857">
            <v>0</v>
          </cell>
        </row>
        <row r="10858">
          <cell r="S10858">
            <v>0</v>
          </cell>
          <cell r="T10858">
            <v>0</v>
          </cell>
          <cell r="U10858">
            <v>0</v>
          </cell>
        </row>
        <row r="10859">
          <cell r="S10859">
            <v>0</v>
          </cell>
          <cell r="T10859">
            <v>0</v>
          </cell>
          <cell r="U10859">
            <v>0</v>
          </cell>
        </row>
        <row r="10860">
          <cell r="S10860">
            <v>0</v>
          </cell>
          <cell r="T10860">
            <v>0</v>
          </cell>
          <cell r="U10860">
            <v>0</v>
          </cell>
        </row>
        <row r="10861">
          <cell r="S10861">
            <v>0</v>
          </cell>
          <cell r="T10861">
            <v>0</v>
          </cell>
          <cell r="U10861">
            <v>0</v>
          </cell>
        </row>
        <row r="10862">
          <cell r="S10862">
            <v>0</v>
          </cell>
          <cell r="T10862">
            <v>0</v>
          </cell>
          <cell r="U10862">
            <v>0</v>
          </cell>
        </row>
        <row r="10863">
          <cell r="S10863">
            <v>0</v>
          </cell>
          <cell r="T10863">
            <v>0</v>
          </cell>
          <cell r="U10863">
            <v>0</v>
          </cell>
        </row>
        <row r="10864">
          <cell r="S10864">
            <v>0</v>
          </cell>
          <cell r="T10864">
            <v>0</v>
          </cell>
          <cell r="U10864">
            <v>0</v>
          </cell>
        </row>
        <row r="10865">
          <cell r="S10865">
            <v>0</v>
          </cell>
          <cell r="T10865">
            <v>0</v>
          </cell>
          <cell r="U10865">
            <v>0</v>
          </cell>
        </row>
        <row r="10866">
          <cell r="S10866">
            <v>0</v>
          </cell>
          <cell r="T10866">
            <v>0</v>
          </cell>
          <cell r="U10866">
            <v>0</v>
          </cell>
        </row>
        <row r="10867">
          <cell r="S10867">
            <v>0</v>
          </cell>
          <cell r="T10867">
            <v>0</v>
          </cell>
          <cell r="U10867">
            <v>0</v>
          </cell>
        </row>
        <row r="10868">
          <cell r="S10868">
            <v>0</v>
          </cell>
          <cell r="T10868">
            <v>0</v>
          </cell>
          <cell r="U10868">
            <v>0</v>
          </cell>
        </row>
        <row r="10869">
          <cell r="S10869">
            <v>0</v>
          </cell>
          <cell r="T10869">
            <v>0</v>
          </cell>
          <cell r="U10869">
            <v>0</v>
          </cell>
        </row>
        <row r="10870">
          <cell r="S10870">
            <v>0</v>
          </cell>
          <cell r="T10870">
            <v>0</v>
          </cell>
          <cell r="U10870">
            <v>0</v>
          </cell>
        </row>
        <row r="10871">
          <cell r="S10871">
            <v>0</v>
          </cell>
          <cell r="T10871">
            <v>0</v>
          </cell>
          <cell r="U10871">
            <v>0</v>
          </cell>
        </row>
        <row r="10872">
          <cell r="S10872">
            <v>0</v>
          </cell>
          <cell r="T10872">
            <v>0</v>
          </cell>
          <cell r="U10872">
            <v>0</v>
          </cell>
        </row>
        <row r="10873">
          <cell r="S10873">
            <v>0</v>
          </cell>
          <cell r="T10873">
            <v>0</v>
          </cell>
          <cell r="U10873">
            <v>0</v>
          </cell>
        </row>
        <row r="10874">
          <cell r="S10874">
            <v>0</v>
          </cell>
          <cell r="T10874">
            <v>0</v>
          </cell>
          <cell r="U10874">
            <v>0</v>
          </cell>
        </row>
        <row r="10875">
          <cell r="S10875">
            <v>0</v>
          </cell>
          <cell r="T10875">
            <v>0</v>
          </cell>
          <cell r="U10875">
            <v>0</v>
          </cell>
        </row>
        <row r="10876">
          <cell r="S10876">
            <v>0</v>
          </cell>
          <cell r="T10876">
            <v>0</v>
          </cell>
          <cell r="U10876">
            <v>0</v>
          </cell>
        </row>
        <row r="10877">
          <cell r="S10877">
            <v>0</v>
          </cell>
          <cell r="T10877">
            <v>0</v>
          </cell>
          <cell r="U10877">
            <v>0</v>
          </cell>
        </row>
        <row r="10878">
          <cell r="S10878">
            <v>0</v>
          </cell>
          <cell r="T10878">
            <v>0</v>
          </cell>
          <cell r="U10878">
            <v>0</v>
          </cell>
        </row>
        <row r="10879">
          <cell r="S10879">
            <v>0</v>
          </cell>
          <cell r="T10879">
            <v>0</v>
          </cell>
          <cell r="U10879">
            <v>0</v>
          </cell>
        </row>
        <row r="10880">
          <cell r="S10880">
            <v>0</v>
          </cell>
          <cell r="T10880">
            <v>0</v>
          </cell>
          <cell r="U10880">
            <v>0</v>
          </cell>
        </row>
        <row r="10881">
          <cell r="S10881">
            <v>0</v>
          </cell>
          <cell r="T10881">
            <v>0</v>
          </cell>
          <cell r="U10881">
            <v>0</v>
          </cell>
        </row>
        <row r="10882">
          <cell r="S10882">
            <v>0</v>
          </cell>
          <cell r="T10882">
            <v>0</v>
          </cell>
          <cell r="U10882">
            <v>0</v>
          </cell>
        </row>
        <row r="10883">
          <cell r="S10883">
            <v>0</v>
          </cell>
          <cell r="T10883">
            <v>0</v>
          </cell>
          <cell r="U10883">
            <v>0</v>
          </cell>
        </row>
        <row r="10884">
          <cell r="S10884">
            <v>0</v>
          </cell>
          <cell r="T10884">
            <v>0</v>
          </cell>
          <cell r="U10884">
            <v>0</v>
          </cell>
        </row>
        <row r="10885">
          <cell r="S10885">
            <v>0</v>
          </cell>
          <cell r="T10885">
            <v>0</v>
          </cell>
          <cell r="U10885">
            <v>0</v>
          </cell>
        </row>
        <row r="10886">
          <cell r="S10886">
            <v>0</v>
          </cell>
          <cell r="T10886">
            <v>0</v>
          </cell>
          <cell r="U10886">
            <v>0</v>
          </cell>
        </row>
        <row r="10887">
          <cell r="S10887">
            <v>0</v>
          </cell>
          <cell r="T10887">
            <v>0</v>
          </cell>
          <cell r="U10887">
            <v>0</v>
          </cell>
        </row>
        <row r="10888">
          <cell r="S10888">
            <v>0</v>
          </cell>
          <cell r="T10888">
            <v>0</v>
          </cell>
          <cell r="U10888">
            <v>0</v>
          </cell>
        </row>
        <row r="10889">
          <cell r="S10889">
            <v>0</v>
          </cell>
          <cell r="T10889">
            <v>0</v>
          </cell>
          <cell r="U10889">
            <v>0</v>
          </cell>
        </row>
        <row r="10890">
          <cell r="S10890">
            <v>0</v>
          </cell>
          <cell r="T10890">
            <v>0</v>
          </cell>
          <cell r="U10890">
            <v>0</v>
          </cell>
        </row>
        <row r="10891">
          <cell r="S10891">
            <v>0</v>
          </cell>
          <cell r="T10891">
            <v>0</v>
          </cell>
          <cell r="U10891">
            <v>0</v>
          </cell>
        </row>
        <row r="10892">
          <cell r="S10892">
            <v>0</v>
          </cell>
          <cell r="T10892">
            <v>0</v>
          </cell>
          <cell r="U10892">
            <v>0</v>
          </cell>
        </row>
        <row r="10893">
          <cell r="S10893">
            <v>0</v>
          </cell>
          <cell r="T10893">
            <v>0</v>
          </cell>
          <cell r="U10893">
            <v>0</v>
          </cell>
        </row>
        <row r="10894">
          <cell r="S10894">
            <v>0</v>
          </cell>
          <cell r="T10894">
            <v>0</v>
          </cell>
          <cell r="U10894">
            <v>0</v>
          </cell>
        </row>
        <row r="10895">
          <cell r="S10895">
            <v>0</v>
          </cell>
          <cell r="T10895">
            <v>0</v>
          </cell>
          <cell r="U10895">
            <v>0</v>
          </cell>
        </row>
        <row r="10896">
          <cell r="S10896">
            <v>0</v>
          </cell>
          <cell r="T10896">
            <v>0</v>
          </cell>
          <cell r="U10896">
            <v>0</v>
          </cell>
        </row>
        <row r="10897">
          <cell r="S10897">
            <v>0</v>
          </cell>
          <cell r="T10897">
            <v>0</v>
          </cell>
          <cell r="U10897">
            <v>0</v>
          </cell>
        </row>
        <row r="10898">
          <cell r="S10898">
            <v>0</v>
          </cell>
          <cell r="T10898">
            <v>0</v>
          </cell>
          <cell r="U10898">
            <v>0</v>
          </cell>
        </row>
        <row r="10899">
          <cell r="S10899">
            <v>0</v>
          </cell>
          <cell r="T10899">
            <v>0</v>
          </cell>
          <cell r="U10899">
            <v>0</v>
          </cell>
        </row>
        <row r="10900">
          <cell r="S10900">
            <v>0</v>
          </cell>
          <cell r="T10900">
            <v>0</v>
          </cell>
          <cell r="U10900">
            <v>0</v>
          </cell>
        </row>
        <row r="10901">
          <cell r="S10901">
            <v>0</v>
          </cell>
          <cell r="T10901">
            <v>0</v>
          </cell>
          <cell r="U10901">
            <v>0</v>
          </cell>
        </row>
        <row r="10902">
          <cell r="S10902">
            <v>0</v>
          </cell>
          <cell r="T10902">
            <v>0</v>
          </cell>
          <cell r="U10902">
            <v>0</v>
          </cell>
        </row>
        <row r="10903">
          <cell r="S10903">
            <v>0</v>
          </cell>
          <cell r="T10903">
            <v>0</v>
          </cell>
          <cell r="U10903">
            <v>0</v>
          </cell>
        </row>
        <row r="10904">
          <cell r="S10904">
            <v>0</v>
          </cell>
          <cell r="T10904">
            <v>0</v>
          </cell>
          <cell r="U10904">
            <v>0</v>
          </cell>
        </row>
        <row r="10905">
          <cell r="S10905">
            <v>0</v>
          </cell>
          <cell r="T10905">
            <v>0</v>
          </cell>
          <cell r="U10905">
            <v>0</v>
          </cell>
        </row>
        <row r="10906">
          <cell r="S10906">
            <v>0</v>
          </cell>
          <cell r="T10906">
            <v>0</v>
          </cell>
          <cell r="U10906">
            <v>0</v>
          </cell>
        </row>
        <row r="10907">
          <cell r="S10907">
            <v>0</v>
          </cell>
          <cell r="T10907">
            <v>0</v>
          </cell>
          <cell r="U10907">
            <v>0</v>
          </cell>
        </row>
        <row r="10908">
          <cell r="S10908">
            <v>0</v>
          </cell>
          <cell r="T10908">
            <v>0</v>
          </cell>
          <cell r="U10908">
            <v>0</v>
          </cell>
        </row>
        <row r="10909">
          <cell r="S10909">
            <v>0</v>
          </cell>
          <cell r="T10909">
            <v>0</v>
          </cell>
          <cell r="U10909">
            <v>0</v>
          </cell>
        </row>
        <row r="10910">
          <cell r="S10910">
            <v>0</v>
          </cell>
          <cell r="T10910">
            <v>0</v>
          </cell>
          <cell r="U10910">
            <v>0</v>
          </cell>
        </row>
        <row r="10911">
          <cell r="S10911">
            <v>0</v>
          </cell>
          <cell r="T10911">
            <v>0</v>
          </cell>
          <cell r="U10911">
            <v>0</v>
          </cell>
        </row>
        <row r="10912">
          <cell r="S10912">
            <v>0</v>
          </cell>
          <cell r="T10912">
            <v>0</v>
          </cell>
          <cell r="U10912">
            <v>0</v>
          </cell>
        </row>
        <row r="10913">
          <cell r="S10913">
            <v>0</v>
          </cell>
          <cell r="T10913">
            <v>0</v>
          </cell>
          <cell r="U10913">
            <v>0</v>
          </cell>
        </row>
        <row r="10914">
          <cell r="S10914">
            <v>0</v>
          </cell>
          <cell r="T10914">
            <v>0</v>
          </cell>
          <cell r="U10914">
            <v>0</v>
          </cell>
        </row>
        <row r="10915">
          <cell r="S10915">
            <v>0</v>
          </cell>
          <cell r="T10915">
            <v>0</v>
          </cell>
          <cell r="U10915">
            <v>0</v>
          </cell>
        </row>
        <row r="10916">
          <cell r="S10916">
            <v>0</v>
          </cell>
          <cell r="T10916">
            <v>0</v>
          </cell>
          <cell r="U10916">
            <v>0</v>
          </cell>
        </row>
        <row r="10917">
          <cell r="S10917">
            <v>0</v>
          </cell>
          <cell r="T10917">
            <v>0</v>
          </cell>
          <cell r="U10917">
            <v>0</v>
          </cell>
        </row>
        <row r="10918">
          <cell r="S10918">
            <v>0</v>
          </cell>
          <cell r="T10918">
            <v>0</v>
          </cell>
          <cell r="U10918">
            <v>0</v>
          </cell>
        </row>
        <row r="10919">
          <cell r="S10919">
            <v>0</v>
          </cell>
          <cell r="T10919">
            <v>0</v>
          </cell>
          <cell r="U10919">
            <v>0</v>
          </cell>
        </row>
        <row r="10920">
          <cell r="S10920">
            <v>0</v>
          </cell>
          <cell r="T10920">
            <v>0</v>
          </cell>
          <cell r="U10920">
            <v>0</v>
          </cell>
        </row>
        <row r="10921">
          <cell r="S10921">
            <v>0</v>
          </cell>
          <cell r="T10921">
            <v>0</v>
          </cell>
          <cell r="U10921">
            <v>0</v>
          </cell>
        </row>
        <row r="10922">
          <cell r="S10922">
            <v>0</v>
          </cell>
          <cell r="T10922">
            <v>0</v>
          </cell>
          <cell r="U10922">
            <v>0</v>
          </cell>
        </row>
        <row r="10923">
          <cell r="S10923">
            <v>0</v>
          </cell>
          <cell r="T10923">
            <v>0</v>
          </cell>
          <cell r="U10923">
            <v>0</v>
          </cell>
        </row>
        <row r="10924">
          <cell r="S10924">
            <v>0</v>
          </cell>
          <cell r="T10924">
            <v>0</v>
          </cell>
          <cell r="U10924">
            <v>0</v>
          </cell>
        </row>
        <row r="10925">
          <cell r="S10925">
            <v>0</v>
          </cell>
          <cell r="T10925">
            <v>0</v>
          </cell>
          <cell r="U10925">
            <v>0</v>
          </cell>
        </row>
        <row r="10926">
          <cell r="S10926">
            <v>0</v>
          </cell>
          <cell r="T10926">
            <v>0</v>
          </cell>
          <cell r="U10926">
            <v>0</v>
          </cell>
        </row>
        <row r="10927">
          <cell r="S10927">
            <v>0</v>
          </cell>
          <cell r="T10927">
            <v>0</v>
          </cell>
          <cell r="U10927">
            <v>0</v>
          </cell>
        </row>
        <row r="10928">
          <cell r="S10928">
            <v>0</v>
          </cell>
          <cell r="T10928">
            <v>0</v>
          </cell>
          <cell r="U10928">
            <v>0</v>
          </cell>
        </row>
        <row r="10929">
          <cell r="S10929">
            <v>0</v>
          </cell>
          <cell r="T10929">
            <v>0</v>
          </cell>
          <cell r="U10929">
            <v>0</v>
          </cell>
        </row>
        <row r="10930">
          <cell r="S10930">
            <v>0</v>
          </cell>
          <cell r="T10930">
            <v>0</v>
          </cell>
          <cell r="U10930">
            <v>0</v>
          </cell>
        </row>
        <row r="10931">
          <cell r="S10931">
            <v>0</v>
          </cell>
          <cell r="T10931">
            <v>0</v>
          </cell>
          <cell r="U10931">
            <v>0</v>
          </cell>
        </row>
        <row r="10932">
          <cell r="S10932">
            <v>0</v>
          </cell>
          <cell r="T10932">
            <v>0</v>
          </cell>
          <cell r="U10932">
            <v>0</v>
          </cell>
        </row>
        <row r="10933">
          <cell r="S10933">
            <v>0</v>
          </cell>
          <cell r="T10933">
            <v>0</v>
          </cell>
          <cell r="U10933">
            <v>0</v>
          </cell>
        </row>
        <row r="10934">
          <cell r="S10934">
            <v>0</v>
          </cell>
          <cell r="T10934">
            <v>0</v>
          </cell>
          <cell r="U10934">
            <v>0</v>
          </cell>
        </row>
        <row r="10935">
          <cell r="S10935">
            <v>0</v>
          </cell>
          <cell r="T10935">
            <v>0</v>
          </cell>
          <cell r="U10935">
            <v>0</v>
          </cell>
        </row>
        <row r="10936">
          <cell r="S10936">
            <v>0</v>
          </cell>
          <cell r="T10936">
            <v>0</v>
          </cell>
          <cell r="U10936">
            <v>0</v>
          </cell>
        </row>
        <row r="10937">
          <cell r="S10937">
            <v>0</v>
          </cell>
          <cell r="T10937">
            <v>0</v>
          </cell>
          <cell r="U10937">
            <v>0</v>
          </cell>
        </row>
        <row r="10938">
          <cell r="S10938">
            <v>0</v>
          </cell>
          <cell r="T10938">
            <v>0</v>
          </cell>
          <cell r="U10938">
            <v>0</v>
          </cell>
        </row>
        <row r="10939">
          <cell r="S10939">
            <v>0</v>
          </cell>
          <cell r="T10939">
            <v>0</v>
          </cell>
          <cell r="U10939">
            <v>0</v>
          </cell>
        </row>
        <row r="10940">
          <cell r="S10940">
            <v>0</v>
          </cell>
          <cell r="T10940">
            <v>0</v>
          </cell>
          <cell r="U10940">
            <v>0</v>
          </cell>
        </row>
        <row r="10941">
          <cell r="S10941">
            <v>0</v>
          </cell>
          <cell r="T10941">
            <v>0</v>
          </cell>
          <cell r="U10941">
            <v>0</v>
          </cell>
        </row>
        <row r="10942">
          <cell r="S10942">
            <v>0</v>
          </cell>
          <cell r="T10942">
            <v>0</v>
          </cell>
          <cell r="U10942">
            <v>0</v>
          </cell>
        </row>
        <row r="10943">
          <cell r="S10943">
            <v>0</v>
          </cell>
          <cell r="T10943">
            <v>0</v>
          </cell>
          <cell r="U10943">
            <v>0</v>
          </cell>
        </row>
        <row r="10944">
          <cell r="S10944">
            <v>0</v>
          </cell>
          <cell r="T10944">
            <v>0</v>
          </cell>
          <cell r="U10944">
            <v>0</v>
          </cell>
        </row>
        <row r="10945">
          <cell r="S10945">
            <v>0</v>
          </cell>
          <cell r="T10945">
            <v>0</v>
          </cell>
          <cell r="U10945">
            <v>0</v>
          </cell>
        </row>
        <row r="10946">
          <cell r="S10946">
            <v>0</v>
          </cell>
          <cell r="T10946">
            <v>0</v>
          </cell>
          <cell r="U10946">
            <v>0</v>
          </cell>
        </row>
        <row r="10947">
          <cell r="S10947">
            <v>0</v>
          </cell>
          <cell r="T10947">
            <v>0</v>
          </cell>
          <cell r="U10947">
            <v>0</v>
          </cell>
        </row>
        <row r="10948">
          <cell r="S10948">
            <v>0</v>
          </cell>
          <cell r="T10948">
            <v>0</v>
          </cell>
          <cell r="U10948">
            <v>0</v>
          </cell>
        </row>
        <row r="10949">
          <cell r="S10949">
            <v>0</v>
          </cell>
          <cell r="T10949">
            <v>0</v>
          </cell>
          <cell r="U10949">
            <v>0</v>
          </cell>
        </row>
        <row r="10950">
          <cell r="S10950">
            <v>0</v>
          </cell>
          <cell r="T10950">
            <v>0</v>
          </cell>
          <cell r="U10950">
            <v>0</v>
          </cell>
        </row>
        <row r="10951">
          <cell r="S10951">
            <v>0</v>
          </cell>
          <cell r="T10951">
            <v>0</v>
          </cell>
          <cell r="U10951">
            <v>0</v>
          </cell>
        </row>
        <row r="10952">
          <cell r="S10952">
            <v>0</v>
          </cell>
          <cell r="T10952">
            <v>0</v>
          </cell>
          <cell r="U10952">
            <v>0</v>
          </cell>
        </row>
        <row r="10953">
          <cell r="S10953">
            <v>0</v>
          </cell>
          <cell r="T10953">
            <v>0</v>
          </cell>
          <cell r="U10953">
            <v>0</v>
          </cell>
        </row>
        <row r="10954">
          <cell r="S10954">
            <v>0</v>
          </cell>
          <cell r="T10954">
            <v>0</v>
          </cell>
          <cell r="U10954">
            <v>0</v>
          </cell>
        </row>
        <row r="10955">
          <cell r="S10955">
            <v>0</v>
          </cell>
          <cell r="T10955">
            <v>0</v>
          </cell>
          <cell r="U10955">
            <v>0</v>
          </cell>
        </row>
        <row r="10956">
          <cell r="S10956">
            <v>0</v>
          </cell>
          <cell r="T10956">
            <v>0</v>
          </cell>
          <cell r="U10956">
            <v>0</v>
          </cell>
        </row>
        <row r="10957">
          <cell r="S10957">
            <v>0</v>
          </cell>
          <cell r="T10957">
            <v>0</v>
          </cell>
          <cell r="U10957">
            <v>0</v>
          </cell>
        </row>
        <row r="10958">
          <cell r="S10958">
            <v>0</v>
          </cell>
          <cell r="T10958">
            <v>0</v>
          </cell>
          <cell r="U10958">
            <v>0</v>
          </cell>
        </row>
        <row r="10959">
          <cell r="S10959">
            <v>0</v>
          </cell>
          <cell r="T10959">
            <v>0</v>
          </cell>
          <cell r="U10959">
            <v>0</v>
          </cell>
        </row>
        <row r="10960">
          <cell r="S10960">
            <v>0</v>
          </cell>
          <cell r="T10960">
            <v>0</v>
          </cell>
          <cell r="U10960">
            <v>0</v>
          </cell>
        </row>
        <row r="10961">
          <cell r="S10961">
            <v>0</v>
          </cell>
          <cell r="T10961">
            <v>0</v>
          </cell>
          <cell r="U10961">
            <v>0</v>
          </cell>
        </row>
        <row r="10962">
          <cell r="S10962">
            <v>0</v>
          </cell>
          <cell r="T10962">
            <v>0</v>
          </cell>
          <cell r="U10962">
            <v>0</v>
          </cell>
        </row>
        <row r="10963">
          <cell r="S10963">
            <v>0</v>
          </cell>
          <cell r="T10963">
            <v>0</v>
          </cell>
          <cell r="U10963">
            <v>0</v>
          </cell>
        </row>
        <row r="10964">
          <cell r="S10964">
            <v>0</v>
          </cell>
          <cell r="T10964">
            <v>0</v>
          </cell>
          <cell r="U10964">
            <v>0</v>
          </cell>
        </row>
        <row r="10965">
          <cell r="S10965">
            <v>0</v>
          </cell>
          <cell r="T10965">
            <v>0</v>
          </cell>
          <cell r="U10965">
            <v>0</v>
          </cell>
        </row>
        <row r="10966">
          <cell r="S10966">
            <v>0</v>
          </cell>
          <cell r="T10966">
            <v>0</v>
          </cell>
          <cell r="U10966">
            <v>0</v>
          </cell>
        </row>
        <row r="10967">
          <cell r="S10967">
            <v>0</v>
          </cell>
          <cell r="T10967">
            <v>0</v>
          </cell>
          <cell r="U10967">
            <v>0</v>
          </cell>
        </row>
        <row r="10968">
          <cell r="S10968">
            <v>0</v>
          </cell>
          <cell r="T10968">
            <v>0</v>
          </cell>
          <cell r="U10968">
            <v>0</v>
          </cell>
        </row>
        <row r="10969">
          <cell r="S10969">
            <v>0</v>
          </cell>
          <cell r="T10969">
            <v>0</v>
          </cell>
          <cell r="U10969">
            <v>0</v>
          </cell>
        </row>
        <row r="10970">
          <cell r="S10970">
            <v>0</v>
          </cell>
          <cell r="T10970">
            <v>0</v>
          </cell>
          <cell r="U10970">
            <v>0</v>
          </cell>
        </row>
        <row r="10971">
          <cell r="S10971">
            <v>0</v>
          </cell>
          <cell r="T10971">
            <v>0</v>
          </cell>
          <cell r="U10971">
            <v>0</v>
          </cell>
        </row>
        <row r="10972">
          <cell r="S10972">
            <v>0</v>
          </cell>
          <cell r="T10972">
            <v>0</v>
          </cell>
          <cell r="U10972">
            <v>0</v>
          </cell>
        </row>
        <row r="10973">
          <cell r="S10973">
            <v>0</v>
          </cell>
          <cell r="T10973">
            <v>0</v>
          </cell>
          <cell r="U10973">
            <v>0</v>
          </cell>
        </row>
        <row r="10974">
          <cell r="S10974">
            <v>0</v>
          </cell>
          <cell r="T10974">
            <v>0</v>
          </cell>
          <cell r="U10974">
            <v>0</v>
          </cell>
        </row>
        <row r="10975">
          <cell r="S10975">
            <v>0</v>
          </cell>
          <cell r="T10975">
            <v>0</v>
          </cell>
          <cell r="U10975">
            <v>0</v>
          </cell>
        </row>
        <row r="10976">
          <cell r="S10976">
            <v>0</v>
          </cell>
          <cell r="T10976">
            <v>0</v>
          </cell>
          <cell r="U10976">
            <v>0</v>
          </cell>
        </row>
        <row r="10977">
          <cell r="S10977">
            <v>0</v>
          </cell>
          <cell r="T10977">
            <v>0</v>
          </cell>
          <cell r="U10977">
            <v>0</v>
          </cell>
        </row>
        <row r="10978">
          <cell r="S10978">
            <v>0</v>
          </cell>
          <cell r="T10978">
            <v>0</v>
          </cell>
          <cell r="U10978">
            <v>0</v>
          </cell>
        </row>
        <row r="10979">
          <cell r="S10979">
            <v>0</v>
          </cell>
          <cell r="T10979">
            <v>0</v>
          </cell>
          <cell r="U10979">
            <v>0</v>
          </cell>
        </row>
        <row r="10980">
          <cell r="S10980">
            <v>0</v>
          </cell>
          <cell r="T10980">
            <v>0</v>
          </cell>
          <cell r="U10980">
            <v>0</v>
          </cell>
        </row>
        <row r="10981">
          <cell r="S10981">
            <v>0</v>
          </cell>
          <cell r="T10981">
            <v>0</v>
          </cell>
          <cell r="U10981">
            <v>0</v>
          </cell>
        </row>
        <row r="10982">
          <cell r="S10982">
            <v>0</v>
          </cell>
          <cell r="T10982">
            <v>0</v>
          </cell>
          <cell r="U10982">
            <v>0</v>
          </cell>
        </row>
        <row r="10983">
          <cell r="S10983">
            <v>0</v>
          </cell>
          <cell r="T10983">
            <v>0</v>
          </cell>
          <cell r="U10983">
            <v>0</v>
          </cell>
        </row>
        <row r="10984">
          <cell r="S10984">
            <v>0</v>
          </cell>
          <cell r="T10984">
            <v>0</v>
          </cell>
          <cell r="U10984">
            <v>0</v>
          </cell>
        </row>
        <row r="10985">
          <cell r="S10985">
            <v>0</v>
          </cell>
          <cell r="T10985">
            <v>0</v>
          </cell>
          <cell r="U10985">
            <v>0</v>
          </cell>
        </row>
        <row r="10986">
          <cell r="S10986">
            <v>0</v>
          </cell>
          <cell r="T10986">
            <v>0</v>
          </cell>
          <cell r="U10986">
            <v>0</v>
          </cell>
        </row>
        <row r="10987">
          <cell r="S10987">
            <v>0</v>
          </cell>
          <cell r="T10987">
            <v>0</v>
          </cell>
          <cell r="U10987">
            <v>0</v>
          </cell>
        </row>
        <row r="10988">
          <cell r="S10988">
            <v>0</v>
          </cell>
          <cell r="T10988">
            <v>0</v>
          </cell>
          <cell r="U10988">
            <v>0</v>
          </cell>
        </row>
        <row r="10989">
          <cell r="S10989">
            <v>0</v>
          </cell>
          <cell r="T10989">
            <v>0</v>
          </cell>
          <cell r="U10989">
            <v>0</v>
          </cell>
        </row>
        <row r="10990">
          <cell r="S10990">
            <v>0</v>
          </cell>
          <cell r="T10990">
            <v>0</v>
          </cell>
          <cell r="U10990">
            <v>0</v>
          </cell>
        </row>
        <row r="10991">
          <cell r="S10991">
            <v>0</v>
          </cell>
          <cell r="T10991">
            <v>0</v>
          </cell>
          <cell r="U10991">
            <v>0</v>
          </cell>
        </row>
        <row r="10992">
          <cell r="S10992">
            <v>0</v>
          </cell>
          <cell r="T10992">
            <v>0</v>
          </cell>
          <cell r="U10992">
            <v>0</v>
          </cell>
        </row>
        <row r="10993">
          <cell r="S10993">
            <v>0</v>
          </cell>
          <cell r="T10993">
            <v>0</v>
          </cell>
          <cell r="U10993">
            <v>0</v>
          </cell>
        </row>
        <row r="10994">
          <cell r="S10994">
            <v>0</v>
          </cell>
          <cell r="T10994">
            <v>0</v>
          </cell>
          <cell r="U10994">
            <v>0</v>
          </cell>
        </row>
        <row r="10995">
          <cell r="S10995">
            <v>0</v>
          </cell>
          <cell r="T10995">
            <v>0</v>
          </cell>
          <cell r="U10995">
            <v>0</v>
          </cell>
        </row>
        <row r="10996">
          <cell r="S10996">
            <v>0</v>
          </cell>
          <cell r="T10996">
            <v>0</v>
          </cell>
          <cell r="U10996">
            <v>0</v>
          </cell>
        </row>
        <row r="10997">
          <cell r="S10997">
            <v>0</v>
          </cell>
          <cell r="T10997">
            <v>0</v>
          </cell>
          <cell r="U10997">
            <v>0</v>
          </cell>
        </row>
        <row r="10998">
          <cell r="S10998">
            <v>0</v>
          </cell>
          <cell r="T10998">
            <v>0</v>
          </cell>
          <cell r="U10998">
            <v>0</v>
          </cell>
        </row>
        <row r="10999">
          <cell r="S10999">
            <v>0</v>
          </cell>
          <cell r="T10999">
            <v>0</v>
          </cell>
          <cell r="U10999">
            <v>0</v>
          </cell>
        </row>
        <row r="11000">
          <cell r="S11000">
            <v>0</v>
          </cell>
          <cell r="T11000">
            <v>0</v>
          </cell>
          <cell r="U11000">
            <v>0</v>
          </cell>
        </row>
        <row r="11001">
          <cell r="S11001">
            <v>0</v>
          </cell>
          <cell r="T11001">
            <v>0</v>
          </cell>
          <cell r="U11001">
            <v>0</v>
          </cell>
        </row>
        <row r="11002">
          <cell r="S11002">
            <v>0</v>
          </cell>
          <cell r="T11002">
            <v>0</v>
          </cell>
          <cell r="U11002">
            <v>0</v>
          </cell>
        </row>
        <row r="11003">
          <cell r="S11003">
            <v>0</v>
          </cell>
          <cell r="T11003">
            <v>0</v>
          </cell>
          <cell r="U11003">
            <v>0</v>
          </cell>
        </row>
        <row r="11004">
          <cell r="S11004">
            <v>0</v>
          </cell>
          <cell r="T11004">
            <v>0</v>
          </cell>
          <cell r="U11004">
            <v>0</v>
          </cell>
        </row>
        <row r="11005">
          <cell r="S11005">
            <v>0</v>
          </cell>
          <cell r="T11005">
            <v>0</v>
          </cell>
          <cell r="U11005">
            <v>0</v>
          </cell>
        </row>
        <row r="11006">
          <cell r="S11006">
            <v>0</v>
          </cell>
          <cell r="T11006">
            <v>0</v>
          </cell>
          <cell r="U11006">
            <v>0</v>
          </cell>
        </row>
        <row r="11007">
          <cell r="S11007">
            <v>0</v>
          </cell>
          <cell r="T11007">
            <v>0</v>
          </cell>
          <cell r="U11007">
            <v>0</v>
          </cell>
        </row>
        <row r="11008">
          <cell r="S11008">
            <v>0</v>
          </cell>
          <cell r="T11008">
            <v>0</v>
          </cell>
          <cell r="U11008">
            <v>0</v>
          </cell>
        </row>
        <row r="11009">
          <cell r="S11009">
            <v>0</v>
          </cell>
          <cell r="T11009">
            <v>0</v>
          </cell>
          <cell r="U11009">
            <v>0</v>
          </cell>
        </row>
        <row r="11010">
          <cell r="S11010">
            <v>0</v>
          </cell>
          <cell r="T11010">
            <v>0</v>
          </cell>
          <cell r="U11010">
            <v>0</v>
          </cell>
        </row>
        <row r="11011">
          <cell r="S11011">
            <v>0</v>
          </cell>
          <cell r="T11011">
            <v>0</v>
          </cell>
          <cell r="U11011">
            <v>0</v>
          </cell>
        </row>
        <row r="11012">
          <cell r="S11012">
            <v>0</v>
          </cell>
          <cell r="T11012">
            <v>0</v>
          </cell>
          <cell r="U11012">
            <v>0</v>
          </cell>
        </row>
        <row r="11013">
          <cell r="S11013">
            <v>0</v>
          </cell>
          <cell r="T11013">
            <v>0</v>
          </cell>
          <cell r="U11013">
            <v>0</v>
          </cell>
        </row>
        <row r="11014">
          <cell r="S11014">
            <v>0</v>
          </cell>
          <cell r="T11014">
            <v>0</v>
          </cell>
          <cell r="U11014">
            <v>0</v>
          </cell>
        </row>
        <row r="11015">
          <cell r="S11015">
            <v>0</v>
          </cell>
          <cell r="T11015">
            <v>0</v>
          </cell>
          <cell r="U11015">
            <v>0</v>
          </cell>
        </row>
        <row r="11016">
          <cell r="S11016">
            <v>0</v>
          </cell>
          <cell r="T11016">
            <v>0</v>
          </cell>
          <cell r="U11016">
            <v>0</v>
          </cell>
        </row>
        <row r="11017">
          <cell r="S11017">
            <v>0</v>
          </cell>
          <cell r="T11017">
            <v>0</v>
          </cell>
          <cell r="U11017">
            <v>0</v>
          </cell>
        </row>
        <row r="11018">
          <cell r="S11018">
            <v>0</v>
          </cell>
          <cell r="T11018">
            <v>0</v>
          </cell>
          <cell r="U11018">
            <v>0</v>
          </cell>
        </row>
        <row r="11019">
          <cell r="S11019">
            <v>0</v>
          </cell>
          <cell r="T11019">
            <v>0</v>
          </cell>
          <cell r="U11019">
            <v>0</v>
          </cell>
        </row>
        <row r="11020">
          <cell r="S11020">
            <v>0</v>
          </cell>
          <cell r="T11020">
            <v>0</v>
          </cell>
          <cell r="U11020">
            <v>0</v>
          </cell>
        </row>
        <row r="11021">
          <cell r="S11021">
            <v>0</v>
          </cell>
          <cell r="T11021">
            <v>0</v>
          </cell>
          <cell r="U11021">
            <v>0</v>
          </cell>
        </row>
        <row r="11022">
          <cell r="S11022">
            <v>0</v>
          </cell>
          <cell r="T11022">
            <v>0</v>
          </cell>
          <cell r="U11022">
            <v>0</v>
          </cell>
        </row>
        <row r="11023">
          <cell r="S11023">
            <v>0</v>
          </cell>
          <cell r="T11023">
            <v>0</v>
          </cell>
          <cell r="U11023">
            <v>0</v>
          </cell>
        </row>
        <row r="11024">
          <cell r="S11024">
            <v>0</v>
          </cell>
          <cell r="T11024">
            <v>0</v>
          </cell>
          <cell r="U11024">
            <v>0</v>
          </cell>
        </row>
        <row r="11025">
          <cell r="S11025">
            <v>0</v>
          </cell>
          <cell r="T11025">
            <v>0</v>
          </cell>
          <cell r="U11025">
            <v>0</v>
          </cell>
        </row>
        <row r="11026">
          <cell r="S11026">
            <v>0</v>
          </cell>
          <cell r="T11026">
            <v>0</v>
          </cell>
          <cell r="U11026">
            <v>0</v>
          </cell>
        </row>
        <row r="11027">
          <cell r="S11027">
            <v>0</v>
          </cell>
          <cell r="T11027">
            <v>0</v>
          </cell>
          <cell r="U11027">
            <v>0</v>
          </cell>
        </row>
        <row r="11028">
          <cell r="S11028">
            <v>0</v>
          </cell>
          <cell r="T11028">
            <v>0</v>
          </cell>
          <cell r="U11028">
            <v>0</v>
          </cell>
        </row>
        <row r="11029">
          <cell r="S11029">
            <v>0</v>
          </cell>
          <cell r="T11029">
            <v>0</v>
          </cell>
          <cell r="U11029">
            <v>0</v>
          </cell>
        </row>
        <row r="11030">
          <cell r="S11030">
            <v>0</v>
          </cell>
          <cell r="T11030">
            <v>0</v>
          </cell>
          <cell r="U11030">
            <v>0</v>
          </cell>
        </row>
        <row r="11031">
          <cell r="S11031">
            <v>0</v>
          </cell>
          <cell r="T11031">
            <v>0</v>
          </cell>
          <cell r="U11031">
            <v>0</v>
          </cell>
        </row>
        <row r="11032">
          <cell r="S11032">
            <v>0</v>
          </cell>
          <cell r="T11032">
            <v>0</v>
          </cell>
          <cell r="U11032">
            <v>0</v>
          </cell>
        </row>
        <row r="11033">
          <cell r="S11033">
            <v>0</v>
          </cell>
          <cell r="T11033">
            <v>0</v>
          </cell>
          <cell r="U11033">
            <v>0</v>
          </cell>
        </row>
        <row r="11034">
          <cell r="S11034">
            <v>0</v>
          </cell>
          <cell r="T11034">
            <v>0</v>
          </cell>
          <cell r="U11034">
            <v>0</v>
          </cell>
        </row>
        <row r="11035">
          <cell r="S11035">
            <v>0</v>
          </cell>
          <cell r="T11035">
            <v>0</v>
          </cell>
          <cell r="U11035">
            <v>0</v>
          </cell>
        </row>
        <row r="11036">
          <cell r="S11036">
            <v>0</v>
          </cell>
          <cell r="T11036">
            <v>0</v>
          </cell>
          <cell r="U11036">
            <v>0</v>
          </cell>
        </row>
        <row r="11037">
          <cell r="S11037">
            <v>0</v>
          </cell>
          <cell r="T11037">
            <v>0</v>
          </cell>
          <cell r="U11037">
            <v>0</v>
          </cell>
        </row>
        <row r="11038">
          <cell r="S11038">
            <v>0</v>
          </cell>
          <cell r="T11038">
            <v>0</v>
          </cell>
          <cell r="U11038">
            <v>0</v>
          </cell>
        </row>
        <row r="11039">
          <cell r="S11039">
            <v>0</v>
          </cell>
          <cell r="T11039">
            <v>0</v>
          </cell>
          <cell r="U11039">
            <v>0</v>
          </cell>
        </row>
        <row r="11040">
          <cell r="S11040">
            <v>0</v>
          </cell>
          <cell r="T11040">
            <v>0</v>
          </cell>
          <cell r="U11040">
            <v>0</v>
          </cell>
        </row>
        <row r="11041">
          <cell r="S11041">
            <v>0</v>
          </cell>
          <cell r="T11041">
            <v>0</v>
          </cell>
          <cell r="U11041">
            <v>0</v>
          </cell>
        </row>
        <row r="11042">
          <cell r="S11042">
            <v>0</v>
          </cell>
          <cell r="T11042">
            <v>0</v>
          </cell>
          <cell r="U11042">
            <v>0</v>
          </cell>
        </row>
        <row r="11043">
          <cell r="S11043">
            <v>0</v>
          </cell>
          <cell r="T11043">
            <v>0</v>
          </cell>
          <cell r="U11043">
            <v>0</v>
          </cell>
        </row>
        <row r="11044">
          <cell r="S11044">
            <v>0</v>
          </cell>
          <cell r="T11044">
            <v>0</v>
          </cell>
          <cell r="U11044">
            <v>0</v>
          </cell>
        </row>
        <row r="11045">
          <cell r="S11045">
            <v>0</v>
          </cell>
          <cell r="T11045">
            <v>0</v>
          </cell>
          <cell r="U11045">
            <v>0</v>
          </cell>
        </row>
        <row r="11046">
          <cell r="S11046">
            <v>0</v>
          </cell>
          <cell r="T11046">
            <v>0</v>
          </cell>
          <cell r="U11046">
            <v>0</v>
          </cell>
        </row>
        <row r="11047">
          <cell r="S11047">
            <v>0</v>
          </cell>
          <cell r="T11047">
            <v>0</v>
          </cell>
          <cell r="U11047">
            <v>0</v>
          </cell>
        </row>
        <row r="11048">
          <cell r="S11048">
            <v>0</v>
          </cell>
          <cell r="T11048">
            <v>0</v>
          </cell>
          <cell r="U11048">
            <v>0</v>
          </cell>
        </row>
        <row r="11049">
          <cell r="S11049">
            <v>0</v>
          </cell>
          <cell r="T11049">
            <v>0</v>
          </cell>
          <cell r="U11049">
            <v>0</v>
          </cell>
        </row>
        <row r="11050">
          <cell r="S11050">
            <v>0</v>
          </cell>
          <cell r="T11050">
            <v>0</v>
          </cell>
          <cell r="U11050">
            <v>0</v>
          </cell>
        </row>
        <row r="11051">
          <cell r="S11051">
            <v>0</v>
          </cell>
          <cell r="T11051">
            <v>0</v>
          </cell>
          <cell r="U11051">
            <v>0</v>
          </cell>
        </row>
        <row r="11052">
          <cell r="S11052">
            <v>0</v>
          </cell>
          <cell r="T11052">
            <v>0</v>
          </cell>
          <cell r="U11052">
            <v>0</v>
          </cell>
        </row>
        <row r="11053">
          <cell r="S11053">
            <v>0</v>
          </cell>
          <cell r="T11053">
            <v>0</v>
          </cell>
          <cell r="U11053">
            <v>0</v>
          </cell>
        </row>
        <row r="11054">
          <cell r="S11054">
            <v>0</v>
          </cell>
          <cell r="T11054">
            <v>0</v>
          </cell>
          <cell r="U11054">
            <v>0</v>
          </cell>
        </row>
        <row r="11055">
          <cell r="S11055">
            <v>0</v>
          </cell>
          <cell r="T11055">
            <v>0</v>
          </cell>
          <cell r="U11055">
            <v>0</v>
          </cell>
        </row>
        <row r="11056">
          <cell r="S11056">
            <v>0</v>
          </cell>
          <cell r="T11056">
            <v>0</v>
          </cell>
          <cell r="U11056">
            <v>0</v>
          </cell>
        </row>
        <row r="11057">
          <cell r="S11057">
            <v>0</v>
          </cell>
          <cell r="T11057">
            <v>0</v>
          </cell>
          <cell r="U11057">
            <v>0</v>
          </cell>
        </row>
        <row r="11058">
          <cell r="S11058">
            <v>0</v>
          </cell>
          <cell r="T11058">
            <v>0</v>
          </cell>
          <cell r="U11058">
            <v>0</v>
          </cell>
        </row>
        <row r="11059">
          <cell r="S11059">
            <v>0</v>
          </cell>
          <cell r="T11059">
            <v>0</v>
          </cell>
          <cell r="U11059">
            <v>0</v>
          </cell>
        </row>
        <row r="11060">
          <cell r="S11060">
            <v>0</v>
          </cell>
          <cell r="T11060">
            <v>0</v>
          </cell>
          <cell r="U11060">
            <v>0</v>
          </cell>
        </row>
        <row r="11061">
          <cell r="S11061">
            <v>0</v>
          </cell>
          <cell r="T11061">
            <v>0</v>
          </cell>
          <cell r="U11061">
            <v>0</v>
          </cell>
        </row>
        <row r="11062">
          <cell r="S11062">
            <v>0</v>
          </cell>
          <cell r="T11062">
            <v>0</v>
          </cell>
          <cell r="U11062">
            <v>0</v>
          </cell>
        </row>
        <row r="11063">
          <cell r="S11063">
            <v>0</v>
          </cell>
          <cell r="T11063">
            <v>0</v>
          </cell>
          <cell r="U11063">
            <v>0</v>
          </cell>
        </row>
        <row r="11064">
          <cell r="S11064">
            <v>0</v>
          </cell>
          <cell r="T11064">
            <v>0</v>
          </cell>
          <cell r="U11064">
            <v>0</v>
          </cell>
        </row>
        <row r="11065">
          <cell r="S11065">
            <v>0</v>
          </cell>
          <cell r="T11065">
            <v>0</v>
          </cell>
          <cell r="U11065">
            <v>0</v>
          </cell>
        </row>
        <row r="11066">
          <cell r="S11066">
            <v>0</v>
          </cell>
          <cell r="T11066">
            <v>0</v>
          </cell>
          <cell r="U11066">
            <v>0</v>
          </cell>
        </row>
        <row r="11067">
          <cell r="S11067">
            <v>0</v>
          </cell>
          <cell r="T11067">
            <v>0</v>
          </cell>
          <cell r="U11067">
            <v>0</v>
          </cell>
        </row>
        <row r="11068">
          <cell r="S11068">
            <v>0</v>
          </cell>
          <cell r="T11068">
            <v>0</v>
          </cell>
          <cell r="U11068">
            <v>0</v>
          </cell>
        </row>
        <row r="11069">
          <cell r="S11069">
            <v>0</v>
          </cell>
          <cell r="T11069">
            <v>0</v>
          </cell>
          <cell r="U11069">
            <v>0</v>
          </cell>
        </row>
        <row r="11070">
          <cell r="S11070">
            <v>0</v>
          </cell>
          <cell r="T11070">
            <v>0</v>
          </cell>
          <cell r="U11070">
            <v>0</v>
          </cell>
        </row>
        <row r="11071">
          <cell r="S11071">
            <v>0</v>
          </cell>
          <cell r="T11071">
            <v>0</v>
          </cell>
          <cell r="U11071">
            <v>0</v>
          </cell>
        </row>
        <row r="11072">
          <cell r="S11072">
            <v>0</v>
          </cell>
          <cell r="T11072">
            <v>0</v>
          </cell>
          <cell r="U11072">
            <v>0</v>
          </cell>
        </row>
        <row r="11073">
          <cell r="S11073">
            <v>0</v>
          </cell>
          <cell r="T11073">
            <v>0</v>
          </cell>
          <cell r="U11073">
            <v>0</v>
          </cell>
        </row>
        <row r="11074">
          <cell r="S11074">
            <v>0</v>
          </cell>
          <cell r="T11074">
            <v>0</v>
          </cell>
          <cell r="U11074">
            <v>0</v>
          </cell>
        </row>
        <row r="11075">
          <cell r="S11075">
            <v>0</v>
          </cell>
          <cell r="T11075">
            <v>0</v>
          </cell>
          <cell r="U11075">
            <v>0</v>
          </cell>
        </row>
        <row r="11076">
          <cell r="S11076">
            <v>0</v>
          </cell>
          <cell r="T11076">
            <v>0</v>
          </cell>
          <cell r="U11076">
            <v>0</v>
          </cell>
        </row>
        <row r="11077">
          <cell r="S11077">
            <v>0</v>
          </cell>
          <cell r="T11077">
            <v>0</v>
          </cell>
          <cell r="U11077">
            <v>0</v>
          </cell>
        </row>
        <row r="11078">
          <cell r="S11078">
            <v>0</v>
          </cell>
          <cell r="T11078">
            <v>0</v>
          </cell>
          <cell r="U11078">
            <v>0</v>
          </cell>
        </row>
        <row r="11079">
          <cell r="S11079">
            <v>0</v>
          </cell>
          <cell r="T11079">
            <v>0</v>
          </cell>
          <cell r="U11079">
            <v>0</v>
          </cell>
        </row>
        <row r="11080">
          <cell r="S11080">
            <v>0</v>
          </cell>
          <cell r="T11080">
            <v>0</v>
          </cell>
          <cell r="U11080">
            <v>0</v>
          </cell>
        </row>
        <row r="11081">
          <cell r="S11081">
            <v>0</v>
          </cell>
          <cell r="T11081">
            <v>0</v>
          </cell>
          <cell r="U11081">
            <v>0</v>
          </cell>
        </row>
        <row r="11082">
          <cell r="S11082">
            <v>0</v>
          </cell>
          <cell r="T11082">
            <v>0</v>
          </cell>
          <cell r="U11082">
            <v>0</v>
          </cell>
        </row>
        <row r="11083">
          <cell r="S11083">
            <v>0</v>
          </cell>
          <cell r="T11083">
            <v>0</v>
          </cell>
          <cell r="U11083">
            <v>0</v>
          </cell>
        </row>
        <row r="11084">
          <cell r="S11084">
            <v>0</v>
          </cell>
          <cell r="T11084">
            <v>0</v>
          </cell>
          <cell r="U11084">
            <v>0</v>
          </cell>
        </row>
        <row r="11085">
          <cell r="S11085">
            <v>0</v>
          </cell>
          <cell r="T11085">
            <v>0</v>
          </cell>
          <cell r="U11085">
            <v>0</v>
          </cell>
        </row>
        <row r="11086">
          <cell r="S11086">
            <v>0</v>
          </cell>
          <cell r="T11086">
            <v>0</v>
          </cell>
          <cell r="U11086">
            <v>0</v>
          </cell>
        </row>
        <row r="11087">
          <cell r="S11087">
            <v>0</v>
          </cell>
          <cell r="T11087">
            <v>0</v>
          </cell>
          <cell r="U11087">
            <v>0</v>
          </cell>
        </row>
        <row r="11088">
          <cell r="S11088">
            <v>0</v>
          </cell>
          <cell r="T11088">
            <v>0</v>
          </cell>
          <cell r="U11088">
            <v>0</v>
          </cell>
        </row>
        <row r="11089">
          <cell r="S11089">
            <v>0</v>
          </cell>
          <cell r="T11089">
            <v>0</v>
          </cell>
          <cell r="U11089">
            <v>0</v>
          </cell>
        </row>
        <row r="11090">
          <cell r="S11090">
            <v>0</v>
          </cell>
          <cell r="T11090">
            <v>0</v>
          </cell>
          <cell r="U11090">
            <v>0</v>
          </cell>
        </row>
        <row r="11091">
          <cell r="S11091">
            <v>0</v>
          </cell>
          <cell r="T11091">
            <v>0</v>
          </cell>
          <cell r="U11091">
            <v>0</v>
          </cell>
        </row>
        <row r="11092">
          <cell r="S11092">
            <v>0</v>
          </cell>
          <cell r="T11092">
            <v>0</v>
          </cell>
          <cell r="U11092">
            <v>0</v>
          </cell>
        </row>
        <row r="11093">
          <cell r="S11093">
            <v>0</v>
          </cell>
          <cell r="T11093">
            <v>0</v>
          </cell>
          <cell r="U11093">
            <v>0</v>
          </cell>
        </row>
        <row r="11094">
          <cell r="S11094">
            <v>0</v>
          </cell>
          <cell r="T11094">
            <v>0</v>
          </cell>
          <cell r="U11094">
            <v>0</v>
          </cell>
        </row>
        <row r="11095">
          <cell r="S11095">
            <v>0</v>
          </cell>
          <cell r="T11095">
            <v>0</v>
          </cell>
          <cell r="U11095">
            <v>0</v>
          </cell>
        </row>
        <row r="11096">
          <cell r="S11096">
            <v>0</v>
          </cell>
          <cell r="T11096">
            <v>0</v>
          </cell>
          <cell r="U11096">
            <v>0</v>
          </cell>
        </row>
        <row r="11097">
          <cell r="S11097">
            <v>0</v>
          </cell>
          <cell r="T11097">
            <v>0</v>
          </cell>
          <cell r="U11097">
            <v>0</v>
          </cell>
        </row>
        <row r="11098">
          <cell r="S11098">
            <v>0</v>
          </cell>
          <cell r="T11098">
            <v>0</v>
          </cell>
          <cell r="U11098">
            <v>0</v>
          </cell>
        </row>
        <row r="11099">
          <cell r="S11099">
            <v>0</v>
          </cell>
          <cell r="T11099">
            <v>0</v>
          </cell>
          <cell r="U11099">
            <v>0</v>
          </cell>
        </row>
        <row r="11100">
          <cell r="S11100">
            <v>0</v>
          </cell>
          <cell r="T11100">
            <v>0</v>
          </cell>
          <cell r="U11100">
            <v>0</v>
          </cell>
        </row>
        <row r="11101">
          <cell r="S11101">
            <v>0</v>
          </cell>
          <cell r="T11101">
            <v>0</v>
          </cell>
          <cell r="U11101">
            <v>0</v>
          </cell>
        </row>
        <row r="11102">
          <cell r="S11102">
            <v>0</v>
          </cell>
          <cell r="T11102">
            <v>0</v>
          </cell>
          <cell r="U11102">
            <v>0</v>
          </cell>
        </row>
        <row r="11103">
          <cell r="S11103">
            <v>0</v>
          </cell>
          <cell r="T11103">
            <v>0</v>
          </cell>
          <cell r="U11103">
            <v>0</v>
          </cell>
        </row>
        <row r="11104">
          <cell r="S11104">
            <v>0</v>
          </cell>
          <cell r="T11104">
            <v>0</v>
          </cell>
          <cell r="U11104">
            <v>0</v>
          </cell>
        </row>
        <row r="11105">
          <cell r="S11105">
            <v>0</v>
          </cell>
          <cell r="T11105">
            <v>0</v>
          </cell>
          <cell r="U11105">
            <v>0</v>
          </cell>
        </row>
        <row r="11106">
          <cell r="S11106">
            <v>0</v>
          </cell>
          <cell r="T11106">
            <v>0</v>
          </cell>
          <cell r="U11106">
            <v>0</v>
          </cell>
        </row>
        <row r="11107">
          <cell r="S11107">
            <v>0</v>
          </cell>
          <cell r="T11107">
            <v>0</v>
          </cell>
          <cell r="U11107">
            <v>0</v>
          </cell>
        </row>
        <row r="11108">
          <cell r="S11108">
            <v>0</v>
          </cell>
          <cell r="T11108">
            <v>0</v>
          </cell>
          <cell r="U11108">
            <v>0</v>
          </cell>
        </row>
        <row r="11109">
          <cell r="S11109">
            <v>0</v>
          </cell>
          <cell r="T11109">
            <v>0</v>
          </cell>
          <cell r="U11109">
            <v>0</v>
          </cell>
        </row>
        <row r="11110">
          <cell r="S11110">
            <v>0</v>
          </cell>
          <cell r="T11110">
            <v>0</v>
          </cell>
          <cell r="U11110">
            <v>0</v>
          </cell>
        </row>
        <row r="11111">
          <cell r="S11111">
            <v>0</v>
          </cell>
          <cell r="T11111">
            <v>0</v>
          </cell>
          <cell r="U11111">
            <v>0</v>
          </cell>
        </row>
        <row r="11112">
          <cell r="S11112">
            <v>0</v>
          </cell>
          <cell r="T11112">
            <v>0</v>
          </cell>
          <cell r="U11112">
            <v>0</v>
          </cell>
        </row>
        <row r="11113">
          <cell r="S11113">
            <v>0</v>
          </cell>
          <cell r="T11113">
            <v>0</v>
          </cell>
          <cell r="U11113">
            <v>0</v>
          </cell>
        </row>
        <row r="11114">
          <cell r="S11114">
            <v>0</v>
          </cell>
          <cell r="T11114">
            <v>0</v>
          </cell>
          <cell r="U11114">
            <v>0</v>
          </cell>
        </row>
        <row r="11115">
          <cell r="S11115">
            <v>0</v>
          </cell>
          <cell r="T11115">
            <v>0</v>
          </cell>
          <cell r="U11115">
            <v>0</v>
          </cell>
        </row>
        <row r="11116">
          <cell r="S11116">
            <v>0</v>
          </cell>
          <cell r="T11116">
            <v>0</v>
          </cell>
          <cell r="U11116">
            <v>0</v>
          </cell>
        </row>
        <row r="11117">
          <cell r="S11117">
            <v>0</v>
          </cell>
          <cell r="T11117">
            <v>0</v>
          </cell>
          <cell r="U11117">
            <v>0</v>
          </cell>
        </row>
        <row r="11118">
          <cell r="S11118">
            <v>0</v>
          </cell>
          <cell r="T11118">
            <v>0</v>
          </cell>
          <cell r="U11118">
            <v>0</v>
          </cell>
        </row>
        <row r="11119">
          <cell r="S11119">
            <v>0</v>
          </cell>
          <cell r="T11119">
            <v>0</v>
          </cell>
          <cell r="U11119">
            <v>0</v>
          </cell>
        </row>
        <row r="11120">
          <cell r="S11120">
            <v>0</v>
          </cell>
          <cell r="T11120">
            <v>0</v>
          </cell>
          <cell r="U11120">
            <v>0</v>
          </cell>
        </row>
        <row r="11121">
          <cell r="S11121">
            <v>0</v>
          </cell>
          <cell r="T11121">
            <v>0</v>
          </cell>
          <cell r="U11121">
            <v>0</v>
          </cell>
        </row>
        <row r="11122">
          <cell r="S11122">
            <v>0</v>
          </cell>
          <cell r="T11122">
            <v>0</v>
          </cell>
          <cell r="U11122">
            <v>0</v>
          </cell>
        </row>
        <row r="11123">
          <cell r="S11123">
            <v>0</v>
          </cell>
          <cell r="T11123">
            <v>0</v>
          </cell>
          <cell r="U11123">
            <v>0</v>
          </cell>
        </row>
        <row r="11124">
          <cell r="S11124">
            <v>0</v>
          </cell>
          <cell r="T11124">
            <v>0</v>
          </cell>
          <cell r="U11124">
            <v>0</v>
          </cell>
        </row>
        <row r="11125">
          <cell r="S11125">
            <v>0</v>
          </cell>
          <cell r="T11125">
            <v>0</v>
          </cell>
          <cell r="U11125">
            <v>0</v>
          </cell>
        </row>
        <row r="11126">
          <cell r="S11126">
            <v>0</v>
          </cell>
          <cell r="T11126">
            <v>0</v>
          </cell>
          <cell r="U11126">
            <v>0</v>
          </cell>
        </row>
        <row r="11127">
          <cell r="S11127">
            <v>0</v>
          </cell>
          <cell r="T11127">
            <v>0</v>
          </cell>
          <cell r="U11127">
            <v>0</v>
          </cell>
        </row>
        <row r="11128">
          <cell r="S11128">
            <v>0</v>
          </cell>
          <cell r="T11128">
            <v>0</v>
          </cell>
          <cell r="U11128">
            <v>0</v>
          </cell>
        </row>
        <row r="11129">
          <cell r="S11129">
            <v>0</v>
          </cell>
          <cell r="T11129">
            <v>0</v>
          </cell>
          <cell r="U11129">
            <v>0</v>
          </cell>
        </row>
        <row r="11130">
          <cell r="S11130">
            <v>0</v>
          </cell>
          <cell r="T11130">
            <v>0</v>
          </cell>
          <cell r="U11130">
            <v>0</v>
          </cell>
        </row>
        <row r="11131">
          <cell r="S11131">
            <v>0</v>
          </cell>
          <cell r="T11131">
            <v>0</v>
          </cell>
          <cell r="U11131">
            <v>0</v>
          </cell>
        </row>
        <row r="11132">
          <cell r="S11132">
            <v>0</v>
          </cell>
          <cell r="T11132">
            <v>0</v>
          </cell>
          <cell r="U11132">
            <v>0</v>
          </cell>
        </row>
        <row r="11133">
          <cell r="S11133">
            <v>0</v>
          </cell>
          <cell r="T11133">
            <v>0</v>
          </cell>
          <cell r="U11133">
            <v>0</v>
          </cell>
        </row>
        <row r="11134">
          <cell r="S11134">
            <v>0</v>
          </cell>
          <cell r="T11134">
            <v>0</v>
          </cell>
          <cell r="U11134">
            <v>0</v>
          </cell>
        </row>
        <row r="11135">
          <cell r="S11135">
            <v>0</v>
          </cell>
          <cell r="T11135">
            <v>0</v>
          </cell>
          <cell r="U11135">
            <v>0</v>
          </cell>
        </row>
        <row r="11136">
          <cell r="S11136">
            <v>0</v>
          </cell>
          <cell r="T11136">
            <v>0</v>
          </cell>
          <cell r="U11136">
            <v>0</v>
          </cell>
        </row>
        <row r="11137">
          <cell r="S11137">
            <v>0</v>
          </cell>
          <cell r="T11137">
            <v>0</v>
          </cell>
          <cell r="U11137">
            <v>0</v>
          </cell>
        </row>
        <row r="11138">
          <cell r="S11138">
            <v>0</v>
          </cell>
          <cell r="T11138">
            <v>0</v>
          </cell>
          <cell r="U11138">
            <v>0</v>
          </cell>
        </row>
        <row r="11139">
          <cell r="S11139">
            <v>0</v>
          </cell>
          <cell r="T11139">
            <v>0</v>
          </cell>
          <cell r="U11139">
            <v>0</v>
          </cell>
        </row>
        <row r="11140">
          <cell r="S11140">
            <v>0</v>
          </cell>
          <cell r="T11140">
            <v>0</v>
          </cell>
          <cell r="U11140">
            <v>0</v>
          </cell>
        </row>
        <row r="11141">
          <cell r="S11141">
            <v>0</v>
          </cell>
          <cell r="T11141">
            <v>0</v>
          </cell>
          <cell r="U11141">
            <v>0</v>
          </cell>
        </row>
        <row r="11142">
          <cell r="S11142">
            <v>0</v>
          </cell>
          <cell r="T11142">
            <v>0</v>
          </cell>
          <cell r="U11142">
            <v>0</v>
          </cell>
        </row>
        <row r="11143">
          <cell r="S11143">
            <v>0</v>
          </cell>
          <cell r="T11143">
            <v>0</v>
          </cell>
          <cell r="U11143">
            <v>0</v>
          </cell>
        </row>
        <row r="11144">
          <cell r="S11144">
            <v>0</v>
          </cell>
          <cell r="T11144">
            <v>0</v>
          </cell>
          <cell r="U11144">
            <v>0</v>
          </cell>
        </row>
        <row r="11145">
          <cell r="S11145">
            <v>0</v>
          </cell>
          <cell r="T11145">
            <v>0</v>
          </cell>
          <cell r="U11145">
            <v>0</v>
          </cell>
        </row>
        <row r="11146">
          <cell r="S11146">
            <v>0</v>
          </cell>
          <cell r="T11146">
            <v>0</v>
          </cell>
          <cell r="U11146">
            <v>0</v>
          </cell>
        </row>
        <row r="11147">
          <cell r="S11147">
            <v>0</v>
          </cell>
          <cell r="T11147">
            <v>0</v>
          </cell>
          <cell r="U11147">
            <v>0</v>
          </cell>
        </row>
        <row r="11148">
          <cell r="S11148">
            <v>0</v>
          </cell>
          <cell r="T11148">
            <v>0</v>
          </cell>
          <cell r="U11148">
            <v>0</v>
          </cell>
        </row>
        <row r="11149">
          <cell r="S11149">
            <v>0</v>
          </cell>
          <cell r="T11149">
            <v>0</v>
          </cell>
          <cell r="U11149">
            <v>0</v>
          </cell>
        </row>
        <row r="11150">
          <cell r="S11150">
            <v>0</v>
          </cell>
          <cell r="T11150">
            <v>0</v>
          </cell>
          <cell r="U11150">
            <v>0</v>
          </cell>
        </row>
        <row r="11151">
          <cell r="S11151">
            <v>0</v>
          </cell>
          <cell r="T11151">
            <v>0</v>
          </cell>
          <cell r="U11151">
            <v>0</v>
          </cell>
        </row>
        <row r="11152">
          <cell r="S11152">
            <v>0</v>
          </cell>
          <cell r="T11152">
            <v>0</v>
          </cell>
          <cell r="U11152">
            <v>0</v>
          </cell>
        </row>
        <row r="11153">
          <cell r="S11153">
            <v>0</v>
          </cell>
          <cell r="T11153">
            <v>0</v>
          </cell>
          <cell r="U11153">
            <v>0</v>
          </cell>
        </row>
        <row r="11154">
          <cell r="S11154">
            <v>0</v>
          </cell>
          <cell r="T11154">
            <v>0</v>
          </cell>
          <cell r="U11154">
            <v>0</v>
          </cell>
        </row>
        <row r="11155">
          <cell r="S11155">
            <v>0</v>
          </cell>
          <cell r="T11155">
            <v>0</v>
          </cell>
          <cell r="U11155">
            <v>0</v>
          </cell>
        </row>
        <row r="11156">
          <cell r="S11156">
            <v>0</v>
          </cell>
          <cell r="T11156">
            <v>0</v>
          </cell>
          <cell r="U11156">
            <v>0</v>
          </cell>
        </row>
        <row r="11157">
          <cell r="S11157">
            <v>0</v>
          </cell>
          <cell r="T11157">
            <v>0</v>
          </cell>
          <cell r="U11157">
            <v>0</v>
          </cell>
        </row>
        <row r="11158">
          <cell r="S11158">
            <v>0</v>
          </cell>
          <cell r="T11158">
            <v>0</v>
          </cell>
          <cell r="U11158">
            <v>0</v>
          </cell>
        </row>
        <row r="11159">
          <cell r="S11159">
            <v>0</v>
          </cell>
          <cell r="T11159">
            <v>0</v>
          </cell>
          <cell r="U11159">
            <v>0</v>
          </cell>
        </row>
        <row r="11160">
          <cell r="S11160">
            <v>0</v>
          </cell>
          <cell r="T11160">
            <v>0</v>
          </cell>
          <cell r="U11160">
            <v>0</v>
          </cell>
        </row>
        <row r="11161">
          <cell r="S11161">
            <v>0</v>
          </cell>
          <cell r="T11161">
            <v>0</v>
          </cell>
          <cell r="U11161">
            <v>0</v>
          </cell>
        </row>
        <row r="11162">
          <cell r="S11162">
            <v>0</v>
          </cell>
          <cell r="T11162">
            <v>0</v>
          </cell>
          <cell r="U11162">
            <v>0</v>
          </cell>
        </row>
        <row r="11163">
          <cell r="S11163">
            <v>0</v>
          </cell>
          <cell r="T11163">
            <v>0</v>
          </cell>
          <cell r="U11163">
            <v>0</v>
          </cell>
        </row>
        <row r="11164">
          <cell r="S11164">
            <v>0</v>
          </cell>
          <cell r="T11164">
            <v>0</v>
          </cell>
          <cell r="U11164">
            <v>0</v>
          </cell>
        </row>
        <row r="11165">
          <cell r="S11165">
            <v>0</v>
          </cell>
          <cell r="T11165">
            <v>0</v>
          </cell>
          <cell r="U11165">
            <v>0</v>
          </cell>
        </row>
        <row r="11166">
          <cell r="S11166">
            <v>0</v>
          </cell>
          <cell r="T11166">
            <v>0</v>
          </cell>
          <cell r="U11166">
            <v>0</v>
          </cell>
        </row>
        <row r="11167">
          <cell r="S11167">
            <v>0</v>
          </cell>
          <cell r="T11167">
            <v>0</v>
          </cell>
          <cell r="U11167">
            <v>0</v>
          </cell>
        </row>
        <row r="11168">
          <cell r="S11168">
            <v>0</v>
          </cell>
          <cell r="T11168">
            <v>0</v>
          </cell>
          <cell r="U11168">
            <v>0</v>
          </cell>
        </row>
        <row r="11169">
          <cell r="S11169">
            <v>0</v>
          </cell>
          <cell r="T11169">
            <v>0</v>
          </cell>
          <cell r="U11169">
            <v>0</v>
          </cell>
        </row>
        <row r="11170">
          <cell r="S11170">
            <v>0</v>
          </cell>
          <cell r="T11170">
            <v>0</v>
          </cell>
          <cell r="U11170">
            <v>0</v>
          </cell>
        </row>
        <row r="11171">
          <cell r="S11171">
            <v>0</v>
          </cell>
          <cell r="T11171">
            <v>0</v>
          </cell>
          <cell r="U11171">
            <v>0</v>
          </cell>
        </row>
        <row r="11172">
          <cell r="S11172">
            <v>0</v>
          </cell>
          <cell r="T11172">
            <v>0</v>
          </cell>
          <cell r="U11172">
            <v>0</v>
          </cell>
        </row>
        <row r="11173">
          <cell r="S11173">
            <v>0</v>
          </cell>
          <cell r="T11173">
            <v>0</v>
          </cell>
          <cell r="U11173">
            <v>0</v>
          </cell>
        </row>
        <row r="11174">
          <cell r="S11174">
            <v>0</v>
          </cell>
          <cell r="T11174">
            <v>0</v>
          </cell>
          <cell r="U11174">
            <v>0</v>
          </cell>
        </row>
        <row r="11175">
          <cell r="S11175">
            <v>0</v>
          </cell>
          <cell r="T11175">
            <v>0</v>
          </cell>
          <cell r="U11175">
            <v>0</v>
          </cell>
        </row>
        <row r="11176">
          <cell r="S11176">
            <v>0</v>
          </cell>
          <cell r="T11176">
            <v>0</v>
          </cell>
          <cell r="U11176">
            <v>0</v>
          </cell>
        </row>
        <row r="11177">
          <cell r="S11177">
            <v>0</v>
          </cell>
          <cell r="T11177">
            <v>0</v>
          </cell>
          <cell r="U11177">
            <v>0</v>
          </cell>
        </row>
        <row r="11178">
          <cell r="S11178">
            <v>0</v>
          </cell>
          <cell r="T11178">
            <v>0</v>
          </cell>
          <cell r="U11178">
            <v>0</v>
          </cell>
        </row>
        <row r="11179">
          <cell r="S11179">
            <v>0</v>
          </cell>
          <cell r="T11179">
            <v>0</v>
          </cell>
          <cell r="U11179">
            <v>0</v>
          </cell>
        </row>
        <row r="11180">
          <cell r="S11180">
            <v>0</v>
          </cell>
          <cell r="T11180">
            <v>0</v>
          </cell>
          <cell r="U11180">
            <v>0</v>
          </cell>
        </row>
        <row r="11181">
          <cell r="S11181">
            <v>0</v>
          </cell>
          <cell r="T11181">
            <v>0</v>
          </cell>
          <cell r="U11181">
            <v>0</v>
          </cell>
        </row>
        <row r="11182">
          <cell r="S11182">
            <v>0</v>
          </cell>
          <cell r="T11182">
            <v>0</v>
          </cell>
          <cell r="U11182">
            <v>0</v>
          </cell>
        </row>
        <row r="11183">
          <cell r="S11183">
            <v>0</v>
          </cell>
          <cell r="T11183">
            <v>0</v>
          </cell>
          <cell r="U11183">
            <v>0</v>
          </cell>
        </row>
        <row r="11184">
          <cell r="S11184">
            <v>0</v>
          </cell>
          <cell r="T11184">
            <v>0</v>
          </cell>
          <cell r="U11184">
            <v>0</v>
          </cell>
        </row>
        <row r="11185">
          <cell r="S11185">
            <v>0</v>
          </cell>
          <cell r="T11185">
            <v>0</v>
          </cell>
          <cell r="U11185">
            <v>0</v>
          </cell>
        </row>
        <row r="11186">
          <cell r="S11186">
            <v>0</v>
          </cell>
          <cell r="T11186">
            <v>0</v>
          </cell>
          <cell r="U11186">
            <v>0</v>
          </cell>
        </row>
        <row r="11187">
          <cell r="S11187">
            <v>0</v>
          </cell>
          <cell r="T11187">
            <v>0</v>
          </cell>
          <cell r="U11187">
            <v>0</v>
          </cell>
        </row>
        <row r="11188">
          <cell r="S11188">
            <v>0</v>
          </cell>
          <cell r="T11188">
            <v>0</v>
          </cell>
          <cell r="U11188">
            <v>0</v>
          </cell>
        </row>
        <row r="11189">
          <cell r="S11189">
            <v>0</v>
          </cell>
          <cell r="T11189">
            <v>0</v>
          </cell>
          <cell r="U11189">
            <v>0</v>
          </cell>
        </row>
        <row r="11190">
          <cell r="S11190">
            <v>0</v>
          </cell>
          <cell r="T11190">
            <v>0</v>
          </cell>
          <cell r="U11190">
            <v>0</v>
          </cell>
        </row>
        <row r="11191">
          <cell r="S11191">
            <v>0</v>
          </cell>
          <cell r="T11191">
            <v>0</v>
          </cell>
          <cell r="U11191">
            <v>0</v>
          </cell>
        </row>
        <row r="11192">
          <cell r="S11192">
            <v>0</v>
          </cell>
          <cell r="T11192">
            <v>0</v>
          </cell>
          <cell r="U11192">
            <v>0</v>
          </cell>
        </row>
        <row r="11193">
          <cell r="S11193">
            <v>0</v>
          </cell>
          <cell r="T11193">
            <v>0</v>
          </cell>
          <cell r="U11193">
            <v>0</v>
          </cell>
        </row>
        <row r="11194">
          <cell r="S11194">
            <v>0</v>
          </cell>
          <cell r="T11194">
            <v>0</v>
          </cell>
          <cell r="U11194">
            <v>0</v>
          </cell>
        </row>
        <row r="11195">
          <cell r="S11195">
            <v>0</v>
          </cell>
          <cell r="T11195">
            <v>0</v>
          </cell>
          <cell r="U11195">
            <v>0</v>
          </cell>
        </row>
        <row r="11196">
          <cell r="S11196">
            <v>0</v>
          </cell>
          <cell r="T11196">
            <v>0</v>
          </cell>
          <cell r="U11196">
            <v>0</v>
          </cell>
        </row>
        <row r="11197">
          <cell r="S11197">
            <v>0</v>
          </cell>
          <cell r="T11197">
            <v>0</v>
          </cell>
          <cell r="U11197">
            <v>0</v>
          </cell>
        </row>
        <row r="11198">
          <cell r="S11198">
            <v>0</v>
          </cell>
          <cell r="T11198">
            <v>0</v>
          </cell>
          <cell r="U11198">
            <v>0</v>
          </cell>
        </row>
        <row r="11199">
          <cell r="S11199">
            <v>0</v>
          </cell>
          <cell r="T11199">
            <v>0</v>
          </cell>
          <cell r="U11199">
            <v>0</v>
          </cell>
        </row>
        <row r="11200">
          <cell r="S11200">
            <v>0</v>
          </cell>
          <cell r="T11200">
            <v>0</v>
          </cell>
          <cell r="U11200">
            <v>0</v>
          </cell>
        </row>
        <row r="11201">
          <cell r="S11201">
            <v>0</v>
          </cell>
          <cell r="T11201">
            <v>0</v>
          </cell>
          <cell r="U11201">
            <v>0</v>
          </cell>
        </row>
        <row r="11202">
          <cell r="S11202">
            <v>0</v>
          </cell>
          <cell r="T11202">
            <v>0</v>
          </cell>
          <cell r="U11202">
            <v>0</v>
          </cell>
        </row>
        <row r="11203">
          <cell r="S11203">
            <v>0</v>
          </cell>
          <cell r="T11203">
            <v>0</v>
          </cell>
          <cell r="U11203">
            <v>0</v>
          </cell>
        </row>
        <row r="11204">
          <cell r="S11204">
            <v>0</v>
          </cell>
          <cell r="T11204">
            <v>0</v>
          </cell>
          <cell r="U11204">
            <v>0</v>
          </cell>
        </row>
        <row r="11205">
          <cell r="S11205">
            <v>0</v>
          </cell>
          <cell r="T11205">
            <v>0</v>
          </cell>
          <cell r="U11205">
            <v>0</v>
          </cell>
        </row>
        <row r="11206">
          <cell r="S11206">
            <v>0</v>
          </cell>
          <cell r="T11206">
            <v>0</v>
          </cell>
          <cell r="U11206">
            <v>0</v>
          </cell>
        </row>
        <row r="11207">
          <cell r="S11207">
            <v>0</v>
          </cell>
          <cell r="T11207">
            <v>0</v>
          </cell>
          <cell r="U11207">
            <v>0</v>
          </cell>
        </row>
        <row r="11208">
          <cell r="S11208">
            <v>0</v>
          </cell>
          <cell r="T11208">
            <v>0</v>
          </cell>
          <cell r="U11208">
            <v>0</v>
          </cell>
        </row>
        <row r="11209">
          <cell r="S11209">
            <v>0</v>
          </cell>
          <cell r="T11209">
            <v>0</v>
          </cell>
          <cell r="U11209">
            <v>0</v>
          </cell>
        </row>
        <row r="11210">
          <cell r="S11210">
            <v>0</v>
          </cell>
          <cell r="T11210">
            <v>0</v>
          </cell>
          <cell r="U11210">
            <v>0</v>
          </cell>
        </row>
        <row r="11211">
          <cell r="S11211">
            <v>0</v>
          </cell>
          <cell r="T11211">
            <v>0</v>
          </cell>
          <cell r="U11211">
            <v>0</v>
          </cell>
        </row>
        <row r="11212">
          <cell r="S11212">
            <v>0</v>
          </cell>
          <cell r="T11212">
            <v>0</v>
          </cell>
          <cell r="U11212">
            <v>0</v>
          </cell>
        </row>
        <row r="11213">
          <cell r="S11213">
            <v>0</v>
          </cell>
          <cell r="T11213">
            <v>0</v>
          </cell>
          <cell r="U11213">
            <v>0</v>
          </cell>
        </row>
        <row r="11214">
          <cell r="S11214">
            <v>0</v>
          </cell>
          <cell r="T11214">
            <v>0</v>
          </cell>
          <cell r="U11214">
            <v>0</v>
          </cell>
        </row>
        <row r="11215">
          <cell r="S11215">
            <v>0</v>
          </cell>
          <cell r="T11215">
            <v>0</v>
          </cell>
          <cell r="U11215">
            <v>0</v>
          </cell>
        </row>
        <row r="11216">
          <cell r="S11216">
            <v>0</v>
          </cell>
          <cell r="T11216">
            <v>0</v>
          </cell>
          <cell r="U11216">
            <v>0</v>
          </cell>
        </row>
        <row r="11217">
          <cell r="S11217">
            <v>0</v>
          </cell>
          <cell r="T11217">
            <v>0</v>
          </cell>
          <cell r="U11217">
            <v>0</v>
          </cell>
        </row>
        <row r="11218">
          <cell r="S11218">
            <v>0</v>
          </cell>
          <cell r="T11218">
            <v>0</v>
          </cell>
          <cell r="U11218">
            <v>0</v>
          </cell>
        </row>
        <row r="11219">
          <cell r="S11219">
            <v>0</v>
          </cell>
          <cell r="T11219">
            <v>0</v>
          </cell>
          <cell r="U11219">
            <v>0</v>
          </cell>
        </row>
        <row r="11220">
          <cell r="S11220">
            <v>0</v>
          </cell>
          <cell r="T11220">
            <v>0</v>
          </cell>
          <cell r="U11220">
            <v>0</v>
          </cell>
        </row>
        <row r="11221">
          <cell r="S11221">
            <v>0</v>
          </cell>
          <cell r="T11221">
            <v>0</v>
          </cell>
          <cell r="U11221">
            <v>0</v>
          </cell>
        </row>
        <row r="11222">
          <cell r="S11222">
            <v>0</v>
          </cell>
          <cell r="T11222">
            <v>0</v>
          </cell>
          <cell r="U11222">
            <v>0</v>
          </cell>
        </row>
        <row r="11223">
          <cell r="S11223">
            <v>0</v>
          </cell>
          <cell r="T11223">
            <v>0</v>
          </cell>
          <cell r="U11223">
            <v>0</v>
          </cell>
        </row>
        <row r="11224">
          <cell r="S11224">
            <v>0</v>
          </cell>
          <cell r="T11224">
            <v>0</v>
          </cell>
          <cell r="U11224">
            <v>0</v>
          </cell>
        </row>
        <row r="11225">
          <cell r="S11225">
            <v>0</v>
          </cell>
          <cell r="T11225">
            <v>0</v>
          </cell>
          <cell r="U11225">
            <v>0</v>
          </cell>
        </row>
        <row r="11226">
          <cell r="S11226">
            <v>0</v>
          </cell>
          <cell r="T11226">
            <v>0</v>
          </cell>
          <cell r="U11226">
            <v>0</v>
          </cell>
        </row>
        <row r="11227">
          <cell r="S11227">
            <v>0</v>
          </cell>
          <cell r="T11227">
            <v>0</v>
          </cell>
          <cell r="U11227">
            <v>0</v>
          </cell>
        </row>
        <row r="11228">
          <cell r="S11228">
            <v>0</v>
          </cell>
          <cell r="T11228">
            <v>0</v>
          </cell>
          <cell r="U11228">
            <v>0</v>
          </cell>
        </row>
        <row r="11229">
          <cell r="S11229">
            <v>0</v>
          </cell>
          <cell r="T11229">
            <v>0</v>
          </cell>
          <cell r="U11229">
            <v>0</v>
          </cell>
        </row>
        <row r="11230">
          <cell r="S11230">
            <v>0</v>
          </cell>
          <cell r="T11230">
            <v>0</v>
          </cell>
          <cell r="U11230">
            <v>0</v>
          </cell>
        </row>
        <row r="11231">
          <cell r="S11231">
            <v>0</v>
          </cell>
          <cell r="T11231">
            <v>0</v>
          </cell>
          <cell r="U11231">
            <v>0</v>
          </cell>
        </row>
        <row r="11232">
          <cell r="S11232">
            <v>0</v>
          </cell>
          <cell r="T11232">
            <v>0</v>
          </cell>
          <cell r="U11232">
            <v>0</v>
          </cell>
        </row>
        <row r="11233">
          <cell r="S11233">
            <v>0</v>
          </cell>
          <cell r="T11233">
            <v>0</v>
          </cell>
          <cell r="U11233">
            <v>0</v>
          </cell>
        </row>
        <row r="11234">
          <cell r="S11234">
            <v>0</v>
          </cell>
          <cell r="T11234">
            <v>0</v>
          </cell>
          <cell r="U11234">
            <v>0</v>
          </cell>
        </row>
        <row r="11235">
          <cell r="S11235">
            <v>0</v>
          </cell>
          <cell r="T11235">
            <v>0</v>
          </cell>
          <cell r="U11235">
            <v>0</v>
          </cell>
        </row>
        <row r="11236">
          <cell r="S11236">
            <v>0</v>
          </cell>
          <cell r="T11236">
            <v>0</v>
          </cell>
          <cell r="U11236">
            <v>0</v>
          </cell>
        </row>
        <row r="11237">
          <cell r="S11237">
            <v>0</v>
          </cell>
          <cell r="T11237">
            <v>0</v>
          </cell>
          <cell r="U11237">
            <v>0</v>
          </cell>
        </row>
        <row r="11238">
          <cell r="S11238">
            <v>0</v>
          </cell>
          <cell r="T11238">
            <v>0</v>
          </cell>
          <cell r="U11238">
            <v>0</v>
          </cell>
        </row>
        <row r="11239">
          <cell r="S11239">
            <v>0</v>
          </cell>
          <cell r="T11239">
            <v>0</v>
          </cell>
          <cell r="U11239">
            <v>0</v>
          </cell>
        </row>
        <row r="11240">
          <cell r="S11240">
            <v>0</v>
          </cell>
          <cell r="T11240">
            <v>0</v>
          </cell>
          <cell r="U11240">
            <v>0</v>
          </cell>
        </row>
        <row r="11241">
          <cell r="S11241">
            <v>0</v>
          </cell>
          <cell r="T11241">
            <v>0</v>
          </cell>
          <cell r="U11241">
            <v>0</v>
          </cell>
        </row>
        <row r="11242">
          <cell r="S11242">
            <v>0</v>
          </cell>
          <cell r="T11242">
            <v>0</v>
          </cell>
          <cell r="U11242">
            <v>0</v>
          </cell>
        </row>
        <row r="11243">
          <cell r="S11243">
            <v>0</v>
          </cell>
          <cell r="T11243">
            <v>0</v>
          </cell>
          <cell r="U11243">
            <v>0</v>
          </cell>
        </row>
        <row r="11244">
          <cell r="S11244">
            <v>0</v>
          </cell>
          <cell r="T11244">
            <v>0</v>
          </cell>
          <cell r="U11244">
            <v>0</v>
          </cell>
        </row>
        <row r="11245">
          <cell r="S11245">
            <v>0</v>
          </cell>
          <cell r="T11245">
            <v>0</v>
          </cell>
          <cell r="U11245">
            <v>0</v>
          </cell>
        </row>
        <row r="11246">
          <cell r="S11246">
            <v>0</v>
          </cell>
          <cell r="T11246">
            <v>0</v>
          </cell>
          <cell r="U11246">
            <v>0</v>
          </cell>
        </row>
        <row r="11247">
          <cell r="S11247">
            <v>0</v>
          </cell>
          <cell r="T11247">
            <v>0</v>
          </cell>
          <cell r="U11247">
            <v>0</v>
          </cell>
        </row>
        <row r="11248">
          <cell r="S11248">
            <v>0</v>
          </cell>
          <cell r="T11248">
            <v>0</v>
          </cell>
          <cell r="U11248">
            <v>0</v>
          </cell>
        </row>
        <row r="11249">
          <cell r="S11249">
            <v>0</v>
          </cell>
          <cell r="T11249">
            <v>0</v>
          </cell>
          <cell r="U11249">
            <v>0</v>
          </cell>
        </row>
        <row r="11250">
          <cell r="S11250">
            <v>0</v>
          </cell>
          <cell r="T11250">
            <v>0</v>
          </cell>
          <cell r="U11250">
            <v>0</v>
          </cell>
        </row>
        <row r="11251">
          <cell r="S11251">
            <v>0</v>
          </cell>
          <cell r="T11251">
            <v>0</v>
          </cell>
          <cell r="U11251">
            <v>0</v>
          </cell>
        </row>
        <row r="11252">
          <cell r="S11252">
            <v>0</v>
          </cell>
          <cell r="T11252">
            <v>0</v>
          </cell>
          <cell r="U11252">
            <v>0</v>
          </cell>
        </row>
        <row r="11253">
          <cell r="S11253">
            <v>0</v>
          </cell>
          <cell r="T11253">
            <v>0</v>
          </cell>
          <cell r="U11253">
            <v>0</v>
          </cell>
        </row>
        <row r="11254">
          <cell r="S11254">
            <v>0</v>
          </cell>
          <cell r="T11254">
            <v>0</v>
          </cell>
          <cell r="U11254">
            <v>0</v>
          </cell>
        </row>
        <row r="11255">
          <cell r="S11255">
            <v>0</v>
          </cell>
          <cell r="T11255">
            <v>0</v>
          </cell>
          <cell r="U11255">
            <v>0</v>
          </cell>
        </row>
        <row r="11256">
          <cell r="S11256">
            <v>0</v>
          </cell>
          <cell r="T11256">
            <v>0</v>
          </cell>
          <cell r="U11256">
            <v>0</v>
          </cell>
        </row>
        <row r="11257">
          <cell r="S11257">
            <v>0</v>
          </cell>
          <cell r="T11257">
            <v>0</v>
          </cell>
          <cell r="U11257">
            <v>0</v>
          </cell>
        </row>
        <row r="11258">
          <cell r="S11258">
            <v>0</v>
          </cell>
          <cell r="T11258">
            <v>0</v>
          </cell>
          <cell r="U11258">
            <v>0</v>
          </cell>
        </row>
        <row r="11259">
          <cell r="S11259">
            <v>0</v>
          </cell>
          <cell r="T11259">
            <v>0</v>
          </cell>
          <cell r="U11259">
            <v>0</v>
          </cell>
        </row>
        <row r="11260">
          <cell r="S11260">
            <v>0</v>
          </cell>
          <cell r="T11260">
            <v>0</v>
          </cell>
          <cell r="U11260">
            <v>0</v>
          </cell>
        </row>
        <row r="11261">
          <cell r="S11261">
            <v>0</v>
          </cell>
          <cell r="T11261">
            <v>0</v>
          </cell>
          <cell r="U11261">
            <v>0</v>
          </cell>
        </row>
        <row r="11262">
          <cell r="S11262">
            <v>0</v>
          </cell>
          <cell r="T11262">
            <v>0</v>
          </cell>
          <cell r="U11262">
            <v>0</v>
          </cell>
        </row>
        <row r="11263">
          <cell r="S11263">
            <v>0</v>
          </cell>
          <cell r="T11263">
            <v>0</v>
          </cell>
          <cell r="U11263">
            <v>0</v>
          </cell>
        </row>
        <row r="11264">
          <cell r="S11264">
            <v>0</v>
          </cell>
          <cell r="T11264">
            <v>0</v>
          </cell>
          <cell r="U11264">
            <v>0</v>
          </cell>
        </row>
        <row r="11265">
          <cell r="S11265">
            <v>0</v>
          </cell>
          <cell r="T11265">
            <v>0</v>
          </cell>
          <cell r="U11265">
            <v>0</v>
          </cell>
        </row>
        <row r="11266">
          <cell r="S11266">
            <v>0</v>
          </cell>
          <cell r="T11266">
            <v>0</v>
          </cell>
          <cell r="U11266">
            <v>0</v>
          </cell>
        </row>
        <row r="11267">
          <cell r="S11267">
            <v>0</v>
          </cell>
          <cell r="T11267">
            <v>0</v>
          </cell>
          <cell r="U11267">
            <v>0</v>
          </cell>
        </row>
        <row r="11268">
          <cell r="S11268">
            <v>0</v>
          </cell>
          <cell r="T11268">
            <v>0</v>
          </cell>
          <cell r="U11268">
            <v>0</v>
          </cell>
        </row>
        <row r="11269">
          <cell r="S11269">
            <v>0</v>
          </cell>
          <cell r="T11269">
            <v>0</v>
          </cell>
          <cell r="U11269">
            <v>0</v>
          </cell>
        </row>
        <row r="11270">
          <cell r="S11270">
            <v>0</v>
          </cell>
          <cell r="T11270">
            <v>0</v>
          </cell>
          <cell r="U11270">
            <v>0</v>
          </cell>
        </row>
        <row r="11271">
          <cell r="S11271">
            <v>0</v>
          </cell>
          <cell r="T11271">
            <v>0</v>
          </cell>
          <cell r="U11271">
            <v>0</v>
          </cell>
        </row>
        <row r="11272">
          <cell r="S11272">
            <v>0</v>
          </cell>
          <cell r="T11272">
            <v>0</v>
          </cell>
          <cell r="U11272">
            <v>0</v>
          </cell>
        </row>
        <row r="11273">
          <cell r="S11273">
            <v>0</v>
          </cell>
          <cell r="T11273">
            <v>0</v>
          </cell>
          <cell r="U11273">
            <v>0</v>
          </cell>
        </row>
        <row r="11274">
          <cell r="S11274">
            <v>0</v>
          </cell>
          <cell r="T11274">
            <v>0</v>
          </cell>
          <cell r="U11274">
            <v>0</v>
          </cell>
        </row>
        <row r="11275">
          <cell r="S11275">
            <v>0</v>
          </cell>
          <cell r="T11275">
            <v>0</v>
          </cell>
          <cell r="U11275">
            <v>0</v>
          </cell>
        </row>
        <row r="11276">
          <cell r="S11276">
            <v>0</v>
          </cell>
          <cell r="T11276">
            <v>0</v>
          </cell>
          <cell r="U11276">
            <v>0</v>
          </cell>
        </row>
        <row r="11277">
          <cell r="S11277">
            <v>0</v>
          </cell>
          <cell r="T11277">
            <v>0</v>
          </cell>
          <cell r="U11277">
            <v>0</v>
          </cell>
        </row>
        <row r="11278">
          <cell r="S11278">
            <v>0</v>
          </cell>
          <cell r="T11278">
            <v>0</v>
          </cell>
          <cell r="U11278">
            <v>0</v>
          </cell>
        </row>
        <row r="11279">
          <cell r="S11279">
            <v>0</v>
          </cell>
          <cell r="T11279">
            <v>0</v>
          </cell>
          <cell r="U11279">
            <v>0</v>
          </cell>
        </row>
        <row r="11280">
          <cell r="S11280">
            <v>0</v>
          </cell>
          <cell r="T11280">
            <v>0</v>
          </cell>
          <cell r="U11280">
            <v>0</v>
          </cell>
        </row>
        <row r="11281">
          <cell r="S11281">
            <v>0</v>
          </cell>
          <cell r="T11281">
            <v>0</v>
          </cell>
          <cell r="U11281">
            <v>0</v>
          </cell>
        </row>
        <row r="11282">
          <cell r="S11282">
            <v>0</v>
          </cell>
          <cell r="T11282">
            <v>0</v>
          </cell>
          <cell r="U11282">
            <v>0</v>
          </cell>
        </row>
        <row r="11283">
          <cell r="S11283">
            <v>0</v>
          </cell>
          <cell r="T11283">
            <v>0</v>
          </cell>
          <cell r="U11283">
            <v>0</v>
          </cell>
        </row>
        <row r="11284">
          <cell r="S11284">
            <v>0</v>
          </cell>
          <cell r="T11284">
            <v>0</v>
          </cell>
          <cell r="U11284">
            <v>0</v>
          </cell>
        </row>
        <row r="11285">
          <cell r="S11285">
            <v>0</v>
          </cell>
          <cell r="T11285">
            <v>0</v>
          </cell>
          <cell r="U11285">
            <v>0</v>
          </cell>
        </row>
        <row r="11286">
          <cell r="S11286">
            <v>0</v>
          </cell>
          <cell r="T11286">
            <v>0</v>
          </cell>
          <cell r="U11286">
            <v>0</v>
          </cell>
        </row>
        <row r="11287">
          <cell r="S11287">
            <v>0</v>
          </cell>
          <cell r="T11287">
            <v>0</v>
          </cell>
          <cell r="U11287">
            <v>0</v>
          </cell>
        </row>
        <row r="11288">
          <cell r="S11288">
            <v>0</v>
          </cell>
          <cell r="T11288">
            <v>0</v>
          </cell>
          <cell r="U11288">
            <v>0</v>
          </cell>
        </row>
        <row r="11289">
          <cell r="S11289">
            <v>0</v>
          </cell>
          <cell r="T11289">
            <v>0</v>
          </cell>
          <cell r="U11289">
            <v>0</v>
          </cell>
        </row>
        <row r="11290">
          <cell r="S11290">
            <v>0</v>
          </cell>
          <cell r="T11290">
            <v>0</v>
          </cell>
          <cell r="U11290">
            <v>0</v>
          </cell>
        </row>
        <row r="11291">
          <cell r="S11291">
            <v>0</v>
          </cell>
          <cell r="T11291">
            <v>0</v>
          </cell>
          <cell r="U11291">
            <v>0</v>
          </cell>
        </row>
        <row r="11292">
          <cell r="S11292">
            <v>0</v>
          </cell>
          <cell r="T11292">
            <v>0</v>
          </cell>
          <cell r="U11292">
            <v>0</v>
          </cell>
        </row>
        <row r="11293">
          <cell r="S11293">
            <v>0</v>
          </cell>
          <cell r="T11293">
            <v>0</v>
          </cell>
          <cell r="U11293">
            <v>0</v>
          </cell>
        </row>
        <row r="11294">
          <cell r="S11294">
            <v>0</v>
          </cell>
          <cell r="T11294">
            <v>0</v>
          </cell>
          <cell r="U11294">
            <v>0</v>
          </cell>
        </row>
        <row r="11295">
          <cell r="S11295">
            <v>0</v>
          </cell>
          <cell r="T11295">
            <v>0</v>
          </cell>
          <cell r="U11295">
            <v>0</v>
          </cell>
        </row>
        <row r="11296">
          <cell r="S11296">
            <v>0</v>
          </cell>
          <cell r="T11296">
            <v>0</v>
          </cell>
          <cell r="U11296">
            <v>0</v>
          </cell>
        </row>
        <row r="11297">
          <cell r="S11297">
            <v>0</v>
          </cell>
          <cell r="T11297">
            <v>0</v>
          </cell>
          <cell r="U11297">
            <v>0</v>
          </cell>
        </row>
        <row r="11298">
          <cell r="S11298">
            <v>0</v>
          </cell>
          <cell r="T11298">
            <v>0</v>
          </cell>
          <cell r="U11298">
            <v>0</v>
          </cell>
        </row>
        <row r="11299">
          <cell r="S11299">
            <v>0</v>
          </cell>
          <cell r="T11299">
            <v>0</v>
          </cell>
          <cell r="U11299">
            <v>0</v>
          </cell>
        </row>
        <row r="11300">
          <cell r="S11300">
            <v>0</v>
          </cell>
          <cell r="T11300">
            <v>0</v>
          </cell>
          <cell r="U11300">
            <v>0</v>
          </cell>
        </row>
        <row r="11301">
          <cell r="S11301">
            <v>0</v>
          </cell>
          <cell r="T11301">
            <v>0</v>
          </cell>
          <cell r="U11301">
            <v>0</v>
          </cell>
        </row>
        <row r="11302">
          <cell r="S11302">
            <v>0</v>
          </cell>
          <cell r="T11302">
            <v>0</v>
          </cell>
          <cell r="U11302">
            <v>0</v>
          </cell>
        </row>
        <row r="11303">
          <cell r="S11303">
            <v>0</v>
          </cell>
          <cell r="T11303">
            <v>0</v>
          </cell>
          <cell r="U11303">
            <v>0</v>
          </cell>
        </row>
        <row r="11304">
          <cell r="S11304">
            <v>0</v>
          </cell>
          <cell r="T11304">
            <v>0</v>
          </cell>
          <cell r="U11304">
            <v>0</v>
          </cell>
        </row>
        <row r="11305">
          <cell r="S11305">
            <v>0</v>
          </cell>
          <cell r="T11305">
            <v>0</v>
          </cell>
          <cell r="U11305">
            <v>0</v>
          </cell>
        </row>
        <row r="11306">
          <cell r="S11306">
            <v>0</v>
          </cell>
          <cell r="T11306">
            <v>0</v>
          </cell>
          <cell r="U11306">
            <v>0</v>
          </cell>
        </row>
        <row r="11307">
          <cell r="S11307">
            <v>0</v>
          </cell>
          <cell r="T11307">
            <v>0</v>
          </cell>
          <cell r="U11307">
            <v>0</v>
          </cell>
        </row>
        <row r="11308">
          <cell r="S11308">
            <v>0</v>
          </cell>
          <cell r="T11308">
            <v>0</v>
          </cell>
          <cell r="U11308">
            <v>0</v>
          </cell>
        </row>
        <row r="11309">
          <cell r="S11309">
            <v>0</v>
          </cell>
          <cell r="T11309">
            <v>0</v>
          </cell>
          <cell r="U11309">
            <v>0</v>
          </cell>
        </row>
        <row r="11310">
          <cell r="S11310">
            <v>0</v>
          </cell>
          <cell r="T11310">
            <v>0</v>
          </cell>
          <cell r="U11310">
            <v>0</v>
          </cell>
        </row>
        <row r="11311">
          <cell r="S11311">
            <v>0</v>
          </cell>
          <cell r="T11311">
            <v>0</v>
          </cell>
          <cell r="U11311">
            <v>0</v>
          </cell>
        </row>
        <row r="11312">
          <cell r="S11312">
            <v>0</v>
          </cell>
          <cell r="T11312">
            <v>0</v>
          </cell>
          <cell r="U11312">
            <v>0</v>
          </cell>
        </row>
        <row r="11313">
          <cell r="S11313">
            <v>0</v>
          </cell>
          <cell r="T11313">
            <v>0</v>
          </cell>
          <cell r="U11313">
            <v>0</v>
          </cell>
        </row>
        <row r="11314">
          <cell r="S11314">
            <v>0</v>
          </cell>
          <cell r="T11314">
            <v>0</v>
          </cell>
          <cell r="U11314">
            <v>0</v>
          </cell>
        </row>
        <row r="11315">
          <cell r="S11315">
            <v>0</v>
          </cell>
          <cell r="T11315">
            <v>0</v>
          </cell>
          <cell r="U11315">
            <v>0</v>
          </cell>
        </row>
        <row r="11316">
          <cell r="S11316">
            <v>0</v>
          </cell>
          <cell r="T11316">
            <v>0</v>
          </cell>
          <cell r="U11316">
            <v>0</v>
          </cell>
        </row>
        <row r="11317">
          <cell r="S11317">
            <v>0</v>
          </cell>
          <cell r="T11317">
            <v>0</v>
          </cell>
          <cell r="U11317">
            <v>0</v>
          </cell>
        </row>
        <row r="11318">
          <cell r="S11318">
            <v>0</v>
          </cell>
          <cell r="T11318">
            <v>0</v>
          </cell>
          <cell r="U11318">
            <v>0</v>
          </cell>
        </row>
        <row r="11319">
          <cell r="S11319">
            <v>0</v>
          </cell>
          <cell r="T11319">
            <v>0</v>
          </cell>
          <cell r="U11319">
            <v>0</v>
          </cell>
        </row>
        <row r="11320">
          <cell r="S11320">
            <v>0</v>
          </cell>
          <cell r="T11320">
            <v>0</v>
          </cell>
          <cell r="U11320">
            <v>0</v>
          </cell>
        </row>
        <row r="11321">
          <cell r="S11321">
            <v>0</v>
          </cell>
          <cell r="T11321">
            <v>0</v>
          </cell>
          <cell r="U11321">
            <v>0</v>
          </cell>
        </row>
        <row r="11322">
          <cell r="S11322">
            <v>0</v>
          </cell>
          <cell r="T11322">
            <v>0</v>
          </cell>
          <cell r="U11322">
            <v>0</v>
          </cell>
        </row>
        <row r="11323">
          <cell r="S11323">
            <v>0</v>
          </cell>
          <cell r="T11323">
            <v>0</v>
          </cell>
          <cell r="U11323">
            <v>0</v>
          </cell>
        </row>
        <row r="11324">
          <cell r="S11324">
            <v>0</v>
          </cell>
          <cell r="T11324">
            <v>0</v>
          </cell>
          <cell r="U11324">
            <v>0</v>
          </cell>
        </row>
        <row r="11325">
          <cell r="S11325">
            <v>0</v>
          </cell>
          <cell r="T11325">
            <v>0</v>
          </cell>
          <cell r="U11325">
            <v>0</v>
          </cell>
        </row>
        <row r="11326">
          <cell r="S11326">
            <v>0</v>
          </cell>
          <cell r="T11326">
            <v>0</v>
          </cell>
          <cell r="U11326">
            <v>0</v>
          </cell>
        </row>
        <row r="11327">
          <cell r="S11327">
            <v>0</v>
          </cell>
          <cell r="T11327">
            <v>0</v>
          </cell>
          <cell r="U11327">
            <v>0</v>
          </cell>
        </row>
        <row r="11328">
          <cell r="S11328">
            <v>0</v>
          </cell>
          <cell r="T11328">
            <v>0</v>
          </cell>
          <cell r="U11328">
            <v>0</v>
          </cell>
        </row>
        <row r="11329">
          <cell r="S11329">
            <v>0</v>
          </cell>
          <cell r="T11329">
            <v>0</v>
          </cell>
          <cell r="U11329">
            <v>0</v>
          </cell>
        </row>
        <row r="11330">
          <cell r="S11330">
            <v>0</v>
          </cell>
          <cell r="T11330">
            <v>0</v>
          </cell>
          <cell r="U11330">
            <v>0</v>
          </cell>
        </row>
        <row r="11331">
          <cell r="S11331">
            <v>0</v>
          </cell>
          <cell r="T11331">
            <v>0</v>
          </cell>
          <cell r="U11331">
            <v>0</v>
          </cell>
        </row>
        <row r="11332">
          <cell r="S11332">
            <v>0</v>
          </cell>
          <cell r="T11332">
            <v>0</v>
          </cell>
          <cell r="U11332">
            <v>0</v>
          </cell>
        </row>
        <row r="11333">
          <cell r="S11333">
            <v>0</v>
          </cell>
          <cell r="T11333">
            <v>0</v>
          </cell>
          <cell r="U11333">
            <v>0</v>
          </cell>
        </row>
        <row r="11334">
          <cell r="S11334">
            <v>0</v>
          </cell>
          <cell r="T11334">
            <v>0</v>
          </cell>
          <cell r="U11334">
            <v>0</v>
          </cell>
        </row>
        <row r="11335">
          <cell r="S11335">
            <v>0</v>
          </cell>
          <cell r="T11335">
            <v>0</v>
          </cell>
          <cell r="U11335">
            <v>0</v>
          </cell>
        </row>
        <row r="11336">
          <cell r="S11336">
            <v>0</v>
          </cell>
          <cell r="T11336">
            <v>0</v>
          </cell>
          <cell r="U11336">
            <v>0</v>
          </cell>
        </row>
        <row r="11337">
          <cell r="S11337">
            <v>0</v>
          </cell>
          <cell r="T11337">
            <v>0</v>
          </cell>
          <cell r="U11337">
            <v>0</v>
          </cell>
        </row>
        <row r="11338">
          <cell r="S11338">
            <v>0</v>
          </cell>
          <cell r="T11338">
            <v>0</v>
          </cell>
          <cell r="U11338">
            <v>0</v>
          </cell>
        </row>
        <row r="11339">
          <cell r="S11339">
            <v>0</v>
          </cell>
          <cell r="T11339">
            <v>0</v>
          </cell>
          <cell r="U11339">
            <v>0</v>
          </cell>
        </row>
        <row r="11340">
          <cell r="S11340">
            <v>0</v>
          </cell>
          <cell r="T11340">
            <v>0</v>
          </cell>
          <cell r="U11340">
            <v>0</v>
          </cell>
        </row>
        <row r="11341">
          <cell r="S11341">
            <v>0</v>
          </cell>
          <cell r="T11341">
            <v>0</v>
          </cell>
          <cell r="U11341">
            <v>0</v>
          </cell>
        </row>
        <row r="11342">
          <cell r="S11342">
            <v>0</v>
          </cell>
          <cell r="T11342">
            <v>0</v>
          </cell>
          <cell r="U11342">
            <v>0</v>
          </cell>
        </row>
        <row r="11343">
          <cell r="S11343">
            <v>0</v>
          </cell>
          <cell r="T11343">
            <v>0</v>
          </cell>
          <cell r="U11343">
            <v>0</v>
          </cell>
        </row>
        <row r="11344">
          <cell r="S11344">
            <v>0</v>
          </cell>
          <cell r="T11344">
            <v>0</v>
          </cell>
          <cell r="U11344">
            <v>0</v>
          </cell>
        </row>
        <row r="11345">
          <cell r="S11345">
            <v>0</v>
          </cell>
          <cell r="T11345">
            <v>0</v>
          </cell>
          <cell r="U11345">
            <v>0</v>
          </cell>
        </row>
        <row r="11346">
          <cell r="S11346">
            <v>0</v>
          </cell>
          <cell r="T11346">
            <v>0</v>
          </cell>
          <cell r="U11346">
            <v>0</v>
          </cell>
        </row>
        <row r="11347">
          <cell r="S11347">
            <v>0</v>
          </cell>
          <cell r="T11347">
            <v>0</v>
          </cell>
          <cell r="U11347">
            <v>0</v>
          </cell>
        </row>
        <row r="11348">
          <cell r="S11348">
            <v>0</v>
          </cell>
          <cell r="T11348">
            <v>0</v>
          </cell>
          <cell r="U11348">
            <v>0</v>
          </cell>
        </row>
        <row r="11349">
          <cell r="S11349">
            <v>0</v>
          </cell>
          <cell r="T11349">
            <v>0</v>
          </cell>
          <cell r="U11349">
            <v>0</v>
          </cell>
        </row>
        <row r="11350">
          <cell r="S11350">
            <v>0</v>
          </cell>
          <cell r="T11350">
            <v>0</v>
          </cell>
          <cell r="U11350">
            <v>0</v>
          </cell>
        </row>
        <row r="11351">
          <cell r="S11351">
            <v>0</v>
          </cell>
          <cell r="T11351">
            <v>0</v>
          </cell>
          <cell r="U11351">
            <v>0</v>
          </cell>
        </row>
        <row r="11352">
          <cell r="S11352">
            <v>0</v>
          </cell>
          <cell r="T11352">
            <v>0</v>
          </cell>
          <cell r="U11352">
            <v>0</v>
          </cell>
        </row>
        <row r="11353">
          <cell r="S11353">
            <v>0</v>
          </cell>
          <cell r="T11353">
            <v>0</v>
          </cell>
          <cell r="U11353">
            <v>0</v>
          </cell>
        </row>
        <row r="11354">
          <cell r="S11354">
            <v>0</v>
          </cell>
          <cell r="T11354">
            <v>0</v>
          </cell>
          <cell r="U11354">
            <v>0</v>
          </cell>
        </row>
        <row r="11355">
          <cell r="S11355">
            <v>0</v>
          </cell>
          <cell r="T11355">
            <v>0</v>
          </cell>
          <cell r="U11355">
            <v>0</v>
          </cell>
        </row>
        <row r="11356">
          <cell r="S11356">
            <v>0</v>
          </cell>
          <cell r="T11356">
            <v>0</v>
          </cell>
          <cell r="U11356">
            <v>0</v>
          </cell>
        </row>
        <row r="11357">
          <cell r="S11357">
            <v>0</v>
          </cell>
          <cell r="T11357">
            <v>0</v>
          </cell>
          <cell r="U11357">
            <v>0</v>
          </cell>
        </row>
        <row r="11358">
          <cell r="S11358">
            <v>0</v>
          </cell>
          <cell r="T11358">
            <v>0</v>
          </cell>
          <cell r="U11358">
            <v>0</v>
          </cell>
        </row>
        <row r="11359">
          <cell r="S11359">
            <v>0</v>
          </cell>
          <cell r="T11359">
            <v>0</v>
          </cell>
          <cell r="U11359">
            <v>0</v>
          </cell>
        </row>
        <row r="11360">
          <cell r="S11360">
            <v>0</v>
          </cell>
          <cell r="T11360">
            <v>0</v>
          </cell>
          <cell r="U11360">
            <v>0</v>
          </cell>
        </row>
        <row r="11361">
          <cell r="S11361">
            <v>0</v>
          </cell>
          <cell r="T11361">
            <v>0</v>
          </cell>
          <cell r="U11361">
            <v>0</v>
          </cell>
        </row>
        <row r="11362">
          <cell r="S11362">
            <v>0</v>
          </cell>
          <cell r="T11362">
            <v>0</v>
          </cell>
          <cell r="U11362">
            <v>0</v>
          </cell>
        </row>
        <row r="11363">
          <cell r="S11363">
            <v>0</v>
          </cell>
          <cell r="T11363">
            <v>0</v>
          </cell>
          <cell r="U11363">
            <v>0</v>
          </cell>
        </row>
        <row r="11364">
          <cell r="S11364">
            <v>0</v>
          </cell>
          <cell r="T11364">
            <v>0</v>
          </cell>
          <cell r="U11364">
            <v>0</v>
          </cell>
        </row>
        <row r="11365">
          <cell r="S11365">
            <v>0</v>
          </cell>
          <cell r="T11365">
            <v>0</v>
          </cell>
          <cell r="U11365">
            <v>0</v>
          </cell>
        </row>
        <row r="11366">
          <cell r="S11366">
            <v>0</v>
          </cell>
          <cell r="T11366">
            <v>0</v>
          </cell>
          <cell r="U11366">
            <v>0</v>
          </cell>
        </row>
        <row r="11367">
          <cell r="S11367">
            <v>0</v>
          </cell>
          <cell r="T11367">
            <v>0</v>
          </cell>
          <cell r="U11367">
            <v>0</v>
          </cell>
        </row>
        <row r="11368">
          <cell r="S11368">
            <v>0</v>
          </cell>
          <cell r="T11368">
            <v>0</v>
          </cell>
          <cell r="U11368">
            <v>0</v>
          </cell>
        </row>
        <row r="11369">
          <cell r="S11369">
            <v>0</v>
          </cell>
          <cell r="T11369">
            <v>0</v>
          </cell>
          <cell r="U11369">
            <v>0</v>
          </cell>
        </row>
        <row r="11370">
          <cell r="S11370">
            <v>0</v>
          </cell>
          <cell r="T11370">
            <v>0</v>
          </cell>
          <cell r="U11370">
            <v>0</v>
          </cell>
        </row>
        <row r="11371">
          <cell r="S11371">
            <v>0</v>
          </cell>
          <cell r="T11371">
            <v>0</v>
          </cell>
          <cell r="U11371">
            <v>0</v>
          </cell>
        </row>
        <row r="11372">
          <cell r="S11372">
            <v>0</v>
          </cell>
          <cell r="T11372">
            <v>0</v>
          </cell>
          <cell r="U11372">
            <v>0</v>
          </cell>
        </row>
        <row r="11373">
          <cell r="S11373">
            <v>0</v>
          </cell>
          <cell r="T11373">
            <v>0</v>
          </cell>
          <cell r="U11373">
            <v>0</v>
          </cell>
        </row>
        <row r="11374">
          <cell r="S11374">
            <v>0</v>
          </cell>
          <cell r="T11374">
            <v>0</v>
          </cell>
          <cell r="U11374">
            <v>0</v>
          </cell>
        </row>
        <row r="11375">
          <cell r="S11375">
            <v>0</v>
          </cell>
          <cell r="T11375">
            <v>0</v>
          </cell>
          <cell r="U11375">
            <v>0</v>
          </cell>
        </row>
        <row r="11376">
          <cell r="S11376">
            <v>0</v>
          </cell>
          <cell r="T11376">
            <v>0</v>
          </cell>
          <cell r="U11376">
            <v>0</v>
          </cell>
        </row>
        <row r="11377">
          <cell r="S11377">
            <v>0</v>
          </cell>
          <cell r="T11377">
            <v>0</v>
          </cell>
          <cell r="U11377">
            <v>0</v>
          </cell>
        </row>
        <row r="11378">
          <cell r="S11378">
            <v>0</v>
          </cell>
          <cell r="T11378">
            <v>0</v>
          </cell>
          <cell r="U11378">
            <v>0</v>
          </cell>
        </row>
        <row r="11379">
          <cell r="S11379">
            <v>0</v>
          </cell>
          <cell r="T11379">
            <v>0</v>
          </cell>
          <cell r="U11379">
            <v>0</v>
          </cell>
        </row>
        <row r="11380">
          <cell r="S11380">
            <v>0</v>
          </cell>
          <cell r="T11380">
            <v>0</v>
          </cell>
          <cell r="U11380">
            <v>0</v>
          </cell>
        </row>
        <row r="11381">
          <cell r="S11381">
            <v>0</v>
          </cell>
          <cell r="T11381">
            <v>0</v>
          </cell>
          <cell r="U11381">
            <v>0</v>
          </cell>
        </row>
        <row r="11382">
          <cell r="S11382">
            <v>0</v>
          </cell>
          <cell r="T11382">
            <v>0</v>
          </cell>
          <cell r="U11382">
            <v>0</v>
          </cell>
        </row>
        <row r="11383">
          <cell r="S11383">
            <v>0</v>
          </cell>
          <cell r="T11383">
            <v>0</v>
          </cell>
          <cell r="U11383">
            <v>0</v>
          </cell>
        </row>
        <row r="11384">
          <cell r="S11384">
            <v>0</v>
          </cell>
          <cell r="T11384">
            <v>0</v>
          </cell>
          <cell r="U11384">
            <v>0</v>
          </cell>
        </row>
        <row r="11385">
          <cell r="S11385">
            <v>0</v>
          </cell>
          <cell r="T11385">
            <v>0</v>
          </cell>
          <cell r="U11385">
            <v>0</v>
          </cell>
        </row>
        <row r="11386">
          <cell r="S11386">
            <v>0</v>
          </cell>
          <cell r="T11386">
            <v>0</v>
          </cell>
          <cell r="U11386">
            <v>0</v>
          </cell>
        </row>
        <row r="11387">
          <cell r="S11387">
            <v>0</v>
          </cell>
          <cell r="T11387">
            <v>0</v>
          </cell>
          <cell r="U11387">
            <v>0</v>
          </cell>
        </row>
        <row r="11388">
          <cell r="S11388">
            <v>0</v>
          </cell>
          <cell r="T11388">
            <v>0</v>
          </cell>
          <cell r="U11388">
            <v>0</v>
          </cell>
        </row>
        <row r="11389">
          <cell r="S11389">
            <v>0</v>
          </cell>
          <cell r="T11389">
            <v>0</v>
          </cell>
          <cell r="U11389">
            <v>0</v>
          </cell>
        </row>
        <row r="11390">
          <cell r="S11390">
            <v>0</v>
          </cell>
          <cell r="T11390">
            <v>0</v>
          </cell>
          <cell r="U11390">
            <v>0</v>
          </cell>
        </row>
        <row r="11391">
          <cell r="S11391">
            <v>0</v>
          </cell>
          <cell r="T11391">
            <v>0</v>
          </cell>
          <cell r="U11391">
            <v>0</v>
          </cell>
        </row>
        <row r="11392">
          <cell r="S11392">
            <v>0</v>
          </cell>
          <cell r="T11392">
            <v>0</v>
          </cell>
          <cell r="U11392">
            <v>0</v>
          </cell>
        </row>
        <row r="11393">
          <cell r="S11393">
            <v>0</v>
          </cell>
          <cell r="T11393">
            <v>0</v>
          </cell>
          <cell r="U11393">
            <v>0</v>
          </cell>
        </row>
        <row r="11394">
          <cell r="S11394">
            <v>0</v>
          </cell>
          <cell r="T11394">
            <v>0</v>
          </cell>
          <cell r="U11394">
            <v>0</v>
          </cell>
        </row>
        <row r="11395">
          <cell r="S11395">
            <v>0</v>
          </cell>
          <cell r="T11395">
            <v>0</v>
          </cell>
          <cell r="U11395">
            <v>0</v>
          </cell>
        </row>
        <row r="11396">
          <cell r="S11396">
            <v>0</v>
          </cell>
          <cell r="T11396">
            <v>0</v>
          </cell>
          <cell r="U11396">
            <v>0</v>
          </cell>
        </row>
        <row r="11397">
          <cell r="S11397">
            <v>0</v>
          </cell>
          <cell r="T11397">
            <v>0</v>
          </cell>
          <cell r="U11397">
            <v>0</v>
          </cell>
        </row>
        <row r="11398">
          <cell r="S11398">
            <v>0</v>
          </cell>
          <cell r="T11398">
            <v>0</v>
          </cell>
          <cell r="U11398">
            <v>0</v>
          </cell>
        </row>
        <row r="11399">
          <cell r="S11399">
            <v>0</v>
          </cell>
          <cell r="T11399">
            <v>0</v>
          </cell>
          <cell r="U11399">
            <v>0</v>
          </cell>
        </row>
        <row r="11400">
          <cell r="S11400">
            <v>0</v>
          </cell>
          <cell r="T11400">
            <v>0</v>
          </cell>
          <cell r="U11400">
            <v>0</v>
          </cell>
        </row>
        <row r="11401">
          <cell r="S11401">
            <v>0</v>
          </cell>
          <cell r="T11401">
            <v>0</v>
          </cell>
          <cell r="U11401">
            <v>0</v>
          </cell>
        </row>
        <row r="11402">
          <cell r="S11402">
            <v>0</v>
          </cell>
          <cell r="T11402">
            <v>0</v>
          </cell>
          <cell r="U11402">
            <v>0</v>
          </cell>
        </row>
        <row r="11403">
          <cell r="S11403">
            <v>0</v>
          </cell>
          <cell r="T11403">
            <v>0</v>
          </cell>
          <cell r="U11403">
            <v>0</v>
          </cell>
        </row>
        <row r="11404">
          <cell r="S11404">
            <v>0</v>
          </cell>
          <cell r="T11404">
            <v>0</v>
          </cell>
          <cell r="U11404">
            <v>0</v>
          </cell>
        </row>
        <row r="11405">
          <cell r="S11405">
            <v>0</v>
          </cell>
          <cell r="T11405">
            <v>0</v>
          </cell>
          <cell r="U11405">
            <v>0</v>
          </cell>
        </row>
        <row r="11406">
          <cell r="S11406">
            <v>0</v>
          </cell>
          <cell r="T11406">
            <v>0</v>
          </cell>
          <cell r="U11406">
            <v>0</v>
          </cell>
        </row>
        <row r="11407">
          <cell r="S11407">
            <v>0</v>
          </cell>
          <cell r="T11407">
            <v>0</v>
          </cell>
          <cell r="U11407">
            <v>0</v>
          </cell>
        </row>
        <row r="11408">
          <cell r="S11408">
            <v>0</v>
          </cell>
          <cell r="T11408">
            <v>0</v>
          </cell>
          <cell r="U11408">
            <v>0</v>
          </cell>
        </row>
        <row r="11409">
          <cell r="S11409">
            <v>0</v>
          </cell>
          <cell r="T11409">
            <v>0</v>
          </cell>
          <cell r="U11409">
            <v>0</v>
          </cell>
        </row>
        <row r="11410">
          <cell r="S11410">
            <v>0</v>
          </cell>
          <cell r="T11410">
            <v>0</v>
          </cell>
          <cell r="U11410">
            <v>0</v>
          </cell>
        </row>
        <row r="11411">
          <cell r="S11411">
            <v>0</v>
          </cell>
          <cell r="T11411">
            <v>0</v>
          </cell>
          <cell r="U11411">
            <v>0</v>
          </cell>
        </row>
        <row r="11412">
          <cell r="S11412">
            <v>0</v>
          </cell>
          <cell r="T11412">
            <v>0</v>
          </cell>
          <cell r="U11412">
            <v>0</v>
          </cell>
        </row>
        <row r="11413">
          <cell r="S11413">
            <v>0</v>
          </cell>
          <cell r="T11413">
            <v>0</v>
          </cell>
          <cell r="U11413">
            <v>0</v>
          </cell>
        </row>
        <row r="11414">
          <cell r="S11414">
            <v>0</v>
          </cell>
          <cell r="T11414">
            <v>0</v>
          </cell>
          <cell r="U11414">
            <v>0</v>
          </cell>
        </row>
        <row r="11415">
          <cell r="S11415">
            <v>0</v>
          </cell>
          <cell r="T11415">
            <v>0</v>
          </cell>
          <cell r="U11415">
            <v>0</v>
          </cell>
        </row>
        <row r="11416">
          <cell r="S11416">
            <v>0</v>
          </cell>
          <cell r="T11416">
            <v>0</v>
          </cell>
          <cell r="U11416">
            <v>0</v>
          </cell>
        </row>
        <row r="11417">
          <cell r="S11417">
            <v>0</v>
          </cell>
          <cell r="T11417">
            <v>0</v>
          </cell>
          <cell r="U11417">
            <v>0</v>
          </cell>
        </row>
        <row r="11418">
          <cell r="S11418">
            <v>0</v>
          </cell>
          <cell r="T11418">
            <v>0</v>
          </cell>
          <cell r="U11418">
            <v>0</v>
          </cell>
        </row>
        <row r="11419">
          <cell r="S11419">
            <v>0</v>
          </cell>
          <cell r="T11419">
            <v>0</v>
          </cell>
          <cell r="U11419">
            <v>0</v>
          </cell>
        </row>
        <row r="11420">
          <cell r="S11420">
            <v>0</v>
          </cell>
          <cell r="T11420">
            <v>0</v>
          </cell>
          <cell r="U11420">
            <v>0</v>
          </cell>
        </row>
        <row r="11421">
          <cell r="S11421">
            <v>0</v>
          </cell>
          <cell r="T11421">
            <v>0</v>
          </cell>
          <cell r="U11421">
            <v>0</v>
          </cell>
        </row>
        <row r="11422">
          <cell r="S11422">
            <v>0</v>
          </cell>
          <cell r="T11422">
            <v>0</v>
          </cell>
          <cell r="U11422">
            <v>0</v>
          </cell>
        </row>
        <row r="11423">
          <cell r="S11423">
            <v>0</v>
          </cell>
          <cell r="T11423">
            <v>0</v>
          </cell>
          <cell r="U11423">
            <v>0</v>
          </cell>
        </row>
        <row r="11424">
          <cell r="S11424">
            <v>0</v>
          </cell>
          <cell r="T11424">
            <v>0</v>
          </cell>
          <cell r="U11424">
            <v>0</v>
          </cell>
        </row>
        <row r="11425">
          <cell r="S11425">
            <v>0</v>
          </cell>
          <cell r="T11425">
            <v>0</v>
          </cell>
          <cell r="U11425">
            <v>0</v>
          </cell>
        </row>
        <row r="11426">
          <cell r="S11426">
            <v>0</v>
          </cell>
          <cell r="T11426">
            <v>0</v>
          </cell>
          <cell r="U11426">
            <v>0</v>
          </cell>
        </row>
        <row r="11427">
          <cell r="S11427">
            <v>0</v>
          </cell>
          <cell r="T11427">
            <v>0</v>
          </cell>
          <cell r="U11427">
            <v>0</v>
          </cell>
        </row>
        <row r="11428">
          <cell r="S11428">
            <v>0</v>
          </cell>
          <cell r="T11428">
            <v>0</v>
          </cell>
          <cell r="U11428">
            <v>0</v>
          </cell>
        </row>
        <row r="11429">
          <cell r="S11429">
            <v>0</v>
          </cell>
          <cell r="T11429">
            <v>0</v>
          </cell>
          <cell r="U11429">
            <v>0</v>
          </cell>
        </row>
        <row r="11430">
          <cell r="S11430">
            <v>0</v>
          </cell>
          <cell r="T11430">
            <v>0</v>
          </cell>
          <cell r="U11430">
            <v>0</v>
          </cell>
        </row>
        <row r="11431">
          <cell r="S11431">
            <v>0</v>
          </cell>
          <cell r="T11431">
            <v>0</v>
          </cell>
          <cell r="U11431">
            <v>0</v>
          </cell>
        </row>
        <row r="11432">
          <cell r="S11432">
            <v>0</v>
          </cell>
          <cell r="T11432">
            <v>0</v>
          </cell>
          <cell r="U11432">
            <v>0</v>
          </cell>
        </row>
        <row r="11433">
          <cell r="S11433">
            <v>0</v>
          </cell>
          <cell r="T11433">
            <v>0</v>
          </cell>
          <cell r="U11433">
            <v>0</v>
          </cell>
        </row>
        <row r="11434">
          <cell r="S11434">
            <v>0</v>
          </cell>
          <cell r="T11434">
            <v>0</v>
          </cell>
          <cell r="U11434">
            <v>0</v>
          </cell>
        </row>
        <row r="11435">
          <cell r="S11435">
            <v>0</v>
          </cell>
          <cell r="T11435">
            <v>0</v>
          </cell>
          <cell r="U11435">
            <v>0</v>
          </cell>
        </row>
        <row r="11436">
          <cell r="S11436">
            <v>0</v>
          </cell>
          <cell r="T11436">
            <v>0</v>
          </cell>
          <cell r="U11436">
            <v>0</v>
          </cell>
        </row>
        <row r="11437">
          <cell r="S11437">
            <v>0</v>
          </cell>
          <cell r="T11437">
            <v>0</v>
          </cell>
          <cell r="U11437">
            <v>0</v>
          </cell>
        </row>
        <row r="11438">
          <cell r="S11438">
            <v>0</v>
          </cell>
          <cell r="T11438">
            <v>0</v>
          </cell>
          <cell r="U11438">
            <v>0</v>
          </cell>
        </row>
        <row r="11439">
          <cell r="S11439">
            <v>0</v>
          </cell>
          <cell r="T11439">
            <v>0</v>
          </cell>
          <cell r="U11439">
            <v>0</v>
          </cell>
        </row>
        <row r="11440">
          <cell r="S11440">
            <v>0</v>
          </cell>
          <cell r="T11440">
            <v>0</v>
          </cell>
          <cell r="U11440">
            <v>0</v>
          </cell>
        </row>
        <row r="11441">
          <cell r="S11441">
            <v>0</v>
          </cell>
          <cell r="T11441">
            <v>0</v>
          </cell>
          <cell r="U11441">
            <v>0</v>
          </cell>
        </row>
        <row r="11442">
          <cell r="S11442">
            <v>0</v>
          </cell>
          <cell r="T11442">
            <v>0</v>
          </cell>
          <cell r="U11442">
            <v>0</v>
          </cell>
        </row>
        <row r="11443">
          <cell r="S11443">
            <v>0</v>
          </cell>
          <cell r="T11443">
            <v>0</v>
          </cell>
          <cell r="U11443">
            <v>0</v>
          </cell>
        </row>
        <row r="11444">
          <cell r="S11444">
            <v>0</v>
          </cell>
          <cell r="T11444">
            <v>0</v>
          </cell>
          <cell r="U11444">
            <v>0</v>
          </cell>
        </row>
        <row r="11445">
          <cell r="S11445">
            <v>0</v>
          </cell>
          <cell r="T11445">
            <v>0</v>
          </cell>
          <cell r="U11445">
            <v>0</v>
          </cell>
        </row>
        <row r="11446">
          <cell r="S11446">
            <v>0</v>
          </cell>
          <cell r="T11446">
            <v>0</v>
          </cell>
          <cell r="U11446">
            <v>0</v>
          </cell>
        </row>
        <row r="11447">
          <cell r="S11447">
            <v>0</v>
          </cell>
          <cell r="T11447">
            <v>0</v>
          </cell>
          <cell r="U11447">
            <v>0</v>
          </cell>
        </row>
        <row r="11448">
          <cell r="S11448">
            <v>0</v>
          </cell>
          <cell r="T11448">
            <v>0</v>
          </cell>
          <cell r="U11448">
            <v>0</v>
          </cell>
        </row>
        <row r="11449">
          <cell r="S11449">
            <v>0</v>
          </cell>
          <cell r="T11449">
            <v>0</v>
          </cell>
          <cell r="U11449">
            <v>0</v>
          </cell>
        </row>
        <row r="11450">
          <cell r="S11450">
            <v>0</v>
          </cell>
          <cell r="T11450">
            <v>0</v>
          </cell>
          <cell r="U11450">
            <v>0</v>
          </cell>
        </row>
        <row r="11451">
          <cell r="S11451">
            <v>0</v>
          </cell>
          <cell r="T11451">
            <v>0</v>
          </cell>
          <cell r="U11451">
            <v>0</v>
          </cell>
        </row>
        <row r="11452">
          <cell r="S11452">
            <v>0</v>
          </cell>
          <cell r="T11452">
            <v>0</v>
          </cell>
          <cell r="U11452">
            <v>0</v>
          </cell>
        </row>
        <row r="11453">
          <cell r="S11453">
            <v>0</v>
          </cell>
          <cell r="T11453">
            <v>0</v>
          </cell>
          <cell r="U11453">
            <v>0</v>
          </cell>
        </row>
        <row r="11454">
          <cell r="S11454">
            <v>0</v>
          </cell>
          <cell r="T11454">
            <v>0</v>
          </cell>
          <cell r="U11454">
            <v>0</v>
          </cell>
        </row>
        <row r="11455">
          <cell r="S11455">
            <v>0</v>
          </cell>
          <cell r="T11455">
            <v>0</v>
          </cell>
          <cell r="U11455">
            <v>0</v>
          </cell>
        </row>
        <row r="11456">
          <cell r="S11456">
            <v>0</v>
          </cell>
          <cell r="T11456">
            <v>0</v>
          </cell>
          <cell r="U11456">
            <v>0</v>
          </cell>
        </row>
        <row r="11457">
          <cell r="S11457">
            <v>0</v>
          </cell>
          <cell r="T11457">
            <v>0</v>
          </cell>
          <cell r="U11457">
            <v>0</v>
          </cell>
        </row>
        <row r="11458">
          <cell r="S11458">
            <v>0</v>
          </cell>
          <cell r="T11458">
            <v>0</v>
          </cell>
          <cell r="U11458">
            <v>0</v>
          </cell>
        </row>
        <row r="11459">
          <cell r="S11459">
            <v>0</v>
          </cell>
          <cell r="T11459">
            <v>0</v>
          </cell>
          <cell r="U11459">
            <v>0</v>
          </cell>
        </row>
        <row r="11460">
          <cell r="S11460">
            <v>0</v>
          </cell>
          <cell r="T11460">
            <v>0</v>
          </cell>
          <cell r="U11460">
            <v>0</v>
          </cell>
        </row>
        <row r="11461">
          <cell r="S11461">
            <v>0</v>
          </cell>
          <cell r="T11461">
            <v>0</v>
          </cell>
          <cell r="U11461">
            <v>0</v>
          </cell>
        </row>
        <row r="11462">
          <cell r="S11462">
            <v>0</v>
          </cell>
          <cell r="T11462">
            <v>0</v>
          </cell>
          <cell r="U11462">
            <v>0</v>
          </cell>
        </row>
        <row r="11463">
          <cell r="S11463">
            <v>0</v>
          </cell>
          <cell r="T11463">
            <v>0</v>
          </cell>
          <cell r="U11463">
            <v>0</v>
          </cell>
        </row>
        <row r="11464">
          <cell r="S11464">
            <v>0</v>
          </cell>
          <cell r="T11464">
            <v>0</v>
          </cell>
          <cell r="U11464">
            <v>0</v>
          </cell>
        </row>
        <row r="11465">
          <cell r="S11465">
            <v>0</v>
          </cell>
          <cell r="T11465">
            <v>0</v>
          </cell>
          <cell r="U11465">
            <v>0</v>
          </cell>
        </row>
        <row r="11466">
          <cell r="S11466">
            <v>0</v>
          </cell>
          <cell r="T11466">
            <v>0</v>
          </cell>
          <cell r="U11466">
            <v>0</v>
          </cell>
        </row>
        <row r="11467">
          <cell r="S11467">
            <v>0</v>
          </cell>
          <cell r="T11467">
            <v>0</v>
          </cell>
          <cell r="U11467">
            <v>0</v>
          </cell>
        </row>
        <row r="11468">
          <cell r="S11468">
            <v>0</v>
          </cell>
          <cell r="T11468">
            <v>0</v>
          </cell>
          <cell r="U11468">
            <v>0</v>
          </cell>
        </row>
        <row r="11469">
          <cell r="S11469">
            <v>0</v>
          </cell>
          <cell r="T11469">
            <v>0</v>
          </cell>
          <cell r="U11469">
            <v>0</v>
          </cell>
        </row>
        <row r="11470">
          <cell r="S11470">
            <v>0</v>
          </cell>
          <cell r="T11470">
            <v>0</v>
          </cell>
          <cell r="U11470">
            <v>0</v>
          </cell>
        </row>
        <row r="11471">
          <cell r="S11471">
            <v>0</v>
          </cell>
          <cell r="T11471">
            <v>0</v>
          </cell>
          <cell r="U11471">
            <v>0</v>
          </cell>
        </row>
        <row r="11472">
          <cell r="S11472">
            <v>0</v>
          </cell>
          <cell r="T11472">
            <v>0</v>
          </cell>
          <cell r="U11472">
            <v>0</v>
          </cell>
        </row>
        <row r="11473">
          <cell r="S11473">
            <v>0</v>
          </cell>
          <cell r="T11473">
            <v>0</v>
          </cell>
          <cell r="U11473">
            <v>0</v>
          </cell>
        </row>
        <row r="11474">
          <cell r="S11474">
            <v>0</v>
          </cell>
          <cell r="T11474">
            <v>0</v>
          </cell>
          <cell r="U11474">
            <v>0</v>
          </cell>
        </row>
        <row r="11475">
          <cell r="S11475">
            <v>0</v>
          </cell>
          <cell r="T11475">
            <v>0</v>
          </cell>
          <cell r="U11475">
            <v>0</v>
          </cell>
        </row>
        <row r="11476">
          <cell r="S11476">
            <v>0</v>
          </cell>
          <cell r="T11476">
            <v>0</v>
          </cell>
          <cell r="U11476">
            <v>0</v>
          </cell>
        </row>
        <row r="11477">
          <cell r="S11477">
            <v>0</v>
          </cell>
          <cell r="T11477">
            <v>0</v>
          </cell>
          <cell r="U11477">
            <v>0</v>
          </cell>
        </row>
        <row r="11478">
          <cell r="S11478">
            <v>0</v>
          </cell>
          <cell r="T11478">
            <v>0</v>
          </cell>
          <cell r="U11478">
            <v>0</v>
          </cell>
        </row>
        <row r="11479">
          <cell r="S11479">
            <v>0</v>
          </cell>
          <cell r="T11479">
            <v>0</v>
          </cell>
          <cell r="U11479">
            <v>0</v>
          </cell>
        </row>
        <row r="11480">
          <cell r="S11480">
            <v>0</v>
          </cell>
          <cell r="T11480">
            <v>0</v>
          </cell>
          <cell r="U11480">
            <v>0</v>
          </cell>
        </row>
        <row r="11481">
          <cell r="S11481">
            <v>0</v>
          </cell>
          <cell r="T11481">
            <v>0</v>
          </cell>
          <cell r="U11481">
            <v>0</v>
          </cell>
        </row>
        <row r="11482">
          <cell r="S11482">
            <v>0</v>
          </cell>
          <cell r="T11482">
            <v>0</v>
          </cell>
          <cell r="U11482">
            <v>0</v>
          </cell>
        </row>
        <row r="11483">
          <cell r="S11483">
            <v>0</v>
          </cell>
          <cell r="T11483">
            <v>0</v>
          </cell>
          <cell r="U11483">
            <v>0</v>
          </cell>
        </row>
        <row r="11484">
          <cell r="S11484">
            <v>0</v>
          </cell>
          <cell r="T11484">
            <v>0</v>
          </cell>
          <cell r="U11484">
            <v>0</v>
          </cell>
        </row>
        <row r="11485">
          <cell r="S11485">
            <v>0</v>
          </cell>
          <cell r="T11485">
            <v>0</v>
          </cell>
          <cell r="U11485">
            <v>0</v>
          </cell>
        </row>
        <row r="11486">
          <cell r="S11486">
            <v>0</v>
          </cell>
          <cell r="T11486">
            <v>0</v>
          </cell>
          <cell r="U11486">
            <v>0</v>
          </cell>
        </row>
        <row r="11487">
          <cell r="S11487">
            <v>0</v>
          </cell>
          <cell r="T11487">
            <v>0</v>
          </cell>
          <cell r="U11487">
            <v>0</v>
          </cell>
        </row>
        <row r="11488">
          <cell r="S11488">
            <v>0</v>
          </cell>
          <cell r="T11488">
            <v>0</v>
          </cell>
          <cell r="U11488">
            <v>0</v>
          </cell>
        </row>
        <row r="11489">
          <cell r="S11489">
            <v>0</v>
          </cell>
          <cell r="T11489">
            <v>0</v>
          </cell>
          <cell r="U11489">
            <v>0</v>
          </cell>
        </row>
        <row r="11490">
          <cell r="S11490">
            <v>0</v>
          </cell>
          <cell r="T11490">
            <v>0</v>
          </cell>
          <cell r="U11490">
            <v>0</v>
          </cell>
        </row>
        <row r="11491">
          <cell r="S11491">
            <v>0</v>
          </cell>
          <cell r="T11491">
            <v>0</v>
          </cell>
          <cell r="U11491">
            <v>0</v>
          </cell>
        </row>
        <row r="11492">
          <cell r="S11492">
            <v>0</v>
          </cell>
          <cell r="T11492">
            <v>0</v>
          </cell>
          <cell r="U11492">
            <v>0</v>
          </cell>
        </row>
        <row r="11493">
          <cell r="S11493">
            <v>0</v>
          </cell>
          <cell r="T11493">
            <v>0</v>
          </cell>
          <cell r="U11493">
            <v>0</v>
          </cell>
        </row>
        <row r="11494">
          <cell r="S11494">
            <v>0</v>
          </cell>
          <cell r="T11494">
            <v>0</v>
          </cell>
          <cell r="U11494">
            <v>0</v>
          </cell>
        </row>
        <row r="11495">
          <cell r="S11495">
            <v>0</v>
          </cell>
          <cell r="T11495">
            <v>0</v>
          </cell>
          <cell r="U11495">
            <v>0</v>
          </cell>
        </row>
        <row r="11496">
          <cell r="S11496">
            <v>0</v>
          </cell>
          <cell r="T11496">
            <v>0</v>
          </cell>
          <cell r="U11496">
            <v>0</v>
          </cell>
        </row>
        <row r="11497">
          <cell r="S11497">
            <v>0</v>
          </cell>
          <cell r="T11497">
            <v>0</v>
          </cell>
          <cell r="U11497">
            <v>0</v>
          </cell>
        </row>
        <row r="11498">
          <cell r="S11498">
            <v>0</v>
          </cell>
          <cell r="T11498">
            <v>0</v>
          </cell>
          <cell r="U11498">
            <v>0</v>
          </cell>
        </row>
        <row r="11499">
          <cell r="S11499">
            <v>0</v>
          </cell>
          <cell r="T11499">
            <v>0</v>
          </cell>
          <cell r="U11499">
            <v>0</v>
          </cell>
        </row>
        <row r="11500">
          <cell r="S11500">
            <v>0</v>
          </cell>
          <cell r="T11500">
            <v>0</v>
          </cell>
          <cell r="U11500">
            <v>0</v>
          </cell>
        </row>
        <row r="11501">
          <cell r="S11501">
            <v>0</v>
          </cell>
          <cell r="T11501">
            <v>0</v>
          </cell>
          <cell r="U11501">
            <v>0</v>
          </cell>
        </row>
        <row r="11502">
          <cell r="S11502">
            <v>0</v>
          </cell>
          <cell r="T11502">
            <v>0</v>
          </cell>
          <cell r="U11502">
            <v>0</v>
          </cell>
        </row>
        <row r="11503">
          <cell r="S11503">
            <v>0</v>
          </cell>
          <cell r="T11503">
            <v>0</v>
          </cell>
          <cell r="U11503">
            <v>0</v>
          </cell>
        </row>
        <row r="11504">
          <cell r="S11504">
            <v>0</v>
          </cell>
          <cell r="T11504">
            <v>0</v>
          </cell>
          <cell r="U11504">
            <v>0</v>
          </cell>
        </row>
        <row r="11505">
          <cell r="S11505">
            <v>0</v>
          </cell>
          <cell r="T11505">
            <v>0</v>
          </cell>
          <cell r="U11505">
            <v>0</v>
          </cell>
        </row>
        <row r="11506">
          <cell r="S11506">
            <v>0</v>
          </cell>
          <cell r="T11506">
            <v>0</v>
          </cell>
          <cell r="U11506">
            <v>0</v>
          </cell>
        </row>
        <row r="11507">
          <cell r="S11507">
            <v>0</v>
          </cell>
          <cell r="T11507">
            <v>0</v>
          </cell>
          <cell r="U11507">
            <v>0</v>
          </cell>
        </row>
        <row r="11508">
          <cell r="S11508">
            <v>0</v>
          </cell>
          <cell r="T11508">
            <v>0</v>
          </cell>
          <cell r="U11508">
            <v>0</v>
          </cell>
        </row>
        <row r="11509">
          <cell r="S11509">
            <v>0</v>
          </cell>
          <cell r="T11509">
            <v>0</v>
          </cell>
          <cell r="U11509">
            <v>0</v>
          </cell>
        </row>
        <row r="11510">
          <cell r="S11510">
            <v>0</v>
          </cell>
          <cell r="T11510">
            <v>0</v>
          </cell>
          <cell r="U11510">
            <v>0</v>
          </cell>
        </row>
        <row r="11511">
          <cell r="S11511">
            <v>0</v>
          </cell>
          <cell r="T11511">
            <v>0</v>
          </cell>
          <cell r="U11511">
            <v>0</v>
          </cell>
        </row>
        <row r="11512">
          <cell r="S11512">
            <v>0</v>
          </cell>
          <cell r="T11512">
            <v>0</v>
          </cell>
          <cell r="U11512">
            <v>0</v>
          </cell>
        </row>
        <row r="11513">
          <cell r="S11513">
            <v>0</v>
          </cell>
          <cell r="T11513">
            <v>0</v>
          </cell>
          <cell r="U11513">
            <v>0</v>
          </cell>
        </row>
        <row r="11514">
          <cell r="S11514">
            <v>0</v>
          </cell>
          <cell r="T11514">
            <v>0</v>
          </cell>
          <cell r="U11514">
            <v>0</v>
          </cell>
        </row>
        <row r="11515">
          <cell r="S11515">
            <v>0</v>
          </cell>
          <cell r="T11515">
            <v>0</v>
          </cell>
          <cell r="U11515">
            <v>0</v>
          </cell>
        </row>
        <row r="11516">
          <cell r="S11516">
            <v>0</v>
          </cell>
          <cell r="T11516">
            <v>0</v>
          </cell>
          <cell r="U11516">
            <v>0</v>
          </cell>
        </row>
        <row r="11517">
          <cell r="S11517">
            <v>0</v>
          </cell>
          <cell r="T11517">
            <v>0</v>
          </cell>
          <cell r="U11517">
            <v>0</v>
          </cell>
        </row>
        <row r="11518">
          <cell r="S11518">
            <v>0</v>
          </cell>
          <cell r="T11518">
            <v>0</v>
          </cell>
          <cell r="U11518">
            <v>0</v>
          </cell>
        </row>
        <row r="11519">
          <cell r="S11519">
            <v>0</v>
          </cell>
          <cell r="T11519">
            <v>0</v>
          </cell>
          <cell r="U11519">
            <v>0</v>
          </cell>
        </row>
        <row r="11520">
          <cell r="S11520">
            <v>0</v>
          </cell>
          <cell r="T11520">
            <v>0</v>
          </cell>
          <cell r="U11520">
            <v>0</v>
          </cell>
        </row>
        <row r="11521">
          <cell r="S11521">
            <v>0</v>
          </cell>
          <cell r="T11521">
            <v>0</v>
          </cell>
          <cell r="U11521">
            <v>0</v>
          </cell>
        </row>
        <row r="11522">
          <cell r="S11522">
            <v>0</v>
          </cell>
          <cell r="T11522">
            <v>0</v>
          </cell>
          <cell r="U11522">
            <v>0</v>
          </cell>
        </row>
        <row r="11523">
          <cell r="S11523">
            <v>0</v>
          </cell>
          <cell r="T11523">
            <v>0</v>
          </cell>
          <cell r="U11523">
            <v>0</v>
          </cell>
        </row>
        <row r="11524">
          <cell r="S11524">
            <v>0</v>
          </cell>
          <cell r="T11524">
            <v>0</v>
          </cell>
          <cell r="U11524">
            <v>0</v>
          </cell>
        </row>
        <row r="11525">
          <cell r="S11525">
            <v>0</v>
          </cell>
          <cell r="T11525">
            <v>0</v>
          </cell>
          <cell r="U11525">
            <v>0</v>
          </cell>
        </row>
        <row r="11526">
          <cell r="S11526">
            <v>0</v>
          </cell>
          <cell r="T11526">
            <v>0</v>
          </cell>
          <cell r="U11526">
            <v>0</v>
          </cell>
        </row>
        <row r="11527">
          <cell r="S11527">
            <v>0</v>
          </cell>
          <cell r="T11527">
            <v>0</v>
          </cell>
          <cell r="U11527">
            <v>0</v>
          </cell>
        </row>
        <row r="11528">
          <cell r="S11528">
            <v>0</v>
          </cell>
          <cell r="T11528">
            <v>0</v>
          </cell>
          <cell r="U11528">
            <v>0</v>
          </cell>
        </row>
        <row r="11529">
          <cell r="S11529">
            <v>0</v>
          </cell>
          <cell r="T11529">
            <v>0</v>
          </cell>
          <cell r="U11529">
            <v>0</v>
          </cell>
        </row>
        <row r="11530">
          <cell r="S11530">
            <v>0</v>
          </cell>
          <cell r="T11530">
            <v>0</v>
          </cell>
          <cell r="U11530">
            <v>0</v>
          </cell>
        </row>
        <row r="11531">
          <cell r="S11531">
            <v>0</v>
          </cell>
          <cell r="T11531">
            <v>0</v>
          </cell>
          <cell r="U11531">
            <v>0</v>
          </cell>
        </row>
        <row r="11532">
          <cell r="S11532">
            <v>0</v>
          </cell>
          <cell r="T11532">
            <v>0</v>
          </cell>
          <cell r="U11532">
            <v>0</v>
          </cell>
        </row>
        <row r="11533">
          <cell r="S11533">
            <v>0</v>
          </cell>
          <cell r="T11533">
            <v>0</v>
          </cell>
          <cell r="U11533">
            <v>0</v>
          </cell>
        </row>
        <row r="11534">
          <cell r="S11534">
            <v>0</v>
          </cell>
          <cell r="T11534">
            <v>0</v>
          </cell>
          <cell r="U11534">
            <v>0</v>
          </cell>
        </row>
        <row r="11535">
          <cell r="S11535">
            <v>0</v>
          </cell>
          <cell r="T11535">
            <v>0</v>
          </cell>
          <cell r="U11535">
            <v>0</v>
          </cell>
        </row>
        <row r="11536">
          <cell r="S11536">
            <v>0</v>
          </cell>
          <cell r="T11536">
            <v>0</v>
          </cell>
          <cell r="U11536">
            <v>0</v>
          </cell>
        </row>
        <row r="11537">
          <cell r="S11537">
            <v>0</v>
          </cell>
          <cell r="T11537">
            <v>0</v>
          </cell>
          <cell r="U11537">
            <v>0</v>
          </cell>
        </row>
        <row r="11538">
          <cell r="S11538">
            <v>0</v>
          </cell>
          <cell r="T11538">
            <v>0</v>
          </cell>
          <cell r="U11538">
            <v>0</v>
          </cell>
        </row>
        <row r="11539">
          <cell r="S11539">
            <v>0</v>
          </cell>
          <cell r="T11539">
            <v>0</v>
          </cell>
          <cell r="U11539">
            <v>0</v>
          </cell>
        </row>
        <row r="11540">
          <cell r="S11540">
            <v>0</v>
          </cell>
          <cell r="T11540">
            <v>0</v>
          </cell>
          <cell r="U11540">
            <v>0</v>
          </cell>
        </row>
        <row r="11541">
          <cell r="S11541">
            <v>0</v>
          </cell>
          <cell r="T11541">
            <v>0</v>
          </cell>
          <cell r="U11541">
            <v>0</v>
          </cell>
        </row>
        <row r="11542">
          <cell r="S11542">
            <v>0</v>
          </cell>
          <cell r="T11542">
            <v>0</v>
          </cell>
          <cell r="U11542">
            <v>0</v>
          </cell>
        </row>
        <row r="11543">
          <cell r="S11543">
            <v>0</v>
          </cell>
          <cell r="T11543">
            <v>0</v>
          </cell>
          <cell r="U11543">
            <v>0</v>
          </cell>
        </row>
        <row r="11544">
          <cell r="S11544">
            <v>0</v>
          </cell>
          <cell r="T11544">
            <v>0</v>
          </cell>
          <cell r="U11544">
            <v>0</v>
          </cell>
        </row>
        <row r="11545">
          <cell r="S11545">
            <v>0</v>
          </cell>
          <cell r="T11545">
            <v>0</v>
          </cell>
          <cell r="U11545">
            <v>0</v>
          </cell>
        </row>
        <row r="11546">
          <cell r="S11546">
            <v>0</v>
          </cell>
          <cell r="T11546">
            <v>0</v>
          </cell>
          <cell r="U11546">
            <v>0</v>
          </cell>
        </row>
        <row r="11547">
          <cell r="S11547">
            <v>0</v>
          </cell>
          <cell r="T11547">
            <v>0</v>
          </cell>
          <cell r="U11547">
            <v>0</v>
          </cell>
        </row>
        <row r="11548">
          <cell r="S11548">
            <v>0</v>
          </cell>
          <cell r="T11548">
            <v>0</v>
          </cell>
          <cell r="U11548">
            <v>0</v>
          </cell>
        </row>
        <row r="11549">
          <cell r="S11549">
            <v>0</v>
          </cell>
          <cell r="T11549">
            <v>0</v>
          </cell>
          <cell r="U11549">
            <v>0</v>
          </cell>
        </row>
        <row r="11550">
          <cell r="S11550">
            <v>0</v>
          </cell>
          <cell r="T11550">
            <v>0</v>
          </cell>
          <cell r="U11550">
            <v>0</v>
          </cell>
        </row>
        <row r="11551">
          <cell r="S11551">
            <v>0</v>
          </cell>
          <cell r="T11551">
            <v>0</v>
          </cell>
          <cell r="U11551">
            <v>0</v>
          </cell>
        </row>
        <row r="11552">
          <cell r="S11552">
            <v>0</v>
          </cell>
          <cell r="T11552">
            <v>0</v>
          </cell>
          <cell r="U11552">
            <v>0</v>
          </cell>
        </row>
        <row r="11553">
          <cell r="S11553">
            <v>0</v>
          </cell>
          <cell r="T11553">
            <v>0</v>
          </cell>
          <cell r="U11553">
            <v>0</v>
          </cell>
        </row>
        <row r="11554">
          <cell r="S11554">
            <v>0</v>
          </cell>
          <cell r="T11554">
            <v>0</v>
          </cell>
          <cell r="U11554">
            <v>0</v>
          </cell>
        </row>
        <row r="11555">
          <cell r="S11555">
            <v>0</v>
          </cell>
          <cell r="T11555">
            <v>0</v>
          </cell>
          <cell r="U11555">
            <v>0</v>
          </cell>
        </row>
        <row r="11556">
          <cell r="S11556">
            <v>0</v>
          </cell>
          <cell r="T11556">
            <v>0</v>
          </cell>
          <cell r="U11556">
            <v>0</v>
          </cell>
        </row>
        <row r="11557">
          <cell r="S11557">
            <v>0</v>
          </cell>
          <cell r="T11557">
            <v>0</v>
          </cell>
          <cell r="U11557">
            <v>0</v>
          </cell>
        </row>
        <row r="11558">
          <cell r="S11558">
            <v>0</v>
          </cell>
          <cell r="T11558">
            <v>0</v>
          </cell>
          <cell r="U11558">
            <v>0</v>
          </cell>
        </row>
        <row r="11559">
          <cell r="S11559">
            <v>0</v>
          </cell>
          <cell r="T11559">
            <v>0</v>
          </cell>
          <cell r="U11559">
            <v>0</v>
          </cell>
        </row>
        <row r="11560">
          <cell r="S11560">
            <v>0</v>
          </cell>
          <cell r="T11560">
            <v>0</v>
          </cell>
          <cell r="U11560">
            <v>0</v>
          </cell>
        </row>
        <row r="11561">
          <cell r="S11561">
            <v>0</v>
          </cell>
          <cell r="T11561">
            <v>0</v>
          </cell>
          <cell r="U11561">
            <v>0</v>
          </cell>
        </row>
        <row r="11562">
          <cell r="S11562">
            <v>0</v>
          </cell>
          <cell r="T11562">
            <v>0</v>
          </cell>
          <cell r="U11562">
            <v>0</v>
          </cell>
        </row>
        <row r="11563">
          <cell r="S11563">
            <v>0</v>
          </cell>
          <cell r="T11563">
            <v>0</v>
          </cell>
          <cell r="U11563">
            <v>0</v>
          </cell>
        </row>
        <row r="11564">
          <cell r="S11564">
            <v>0</v>
          </cell>
          <cell r="T11564">
            <v>0</v>
          </cell>
          <cell r="U11564">
            <v>0</v>
          </cell>
        </row>
        <row r="11565">
          <cell r="S11565">
            <v>0</v>
          </cell>
          <cell r="T11565">
            <v>0</v>
          </cell>
          <cell r="U11565">
            <v>0</v>
          </cell>
        </row>
        <row r="11566">
          <cell r="S11566">
            <v>0</v>
          </cell>
          <cell r="T11566">
            <v>0</v>
          </cell>
          <cell r="U11566">
            <v>0</v>
          </cell>
        </row>
        <row r="11567">
          <cell r="S11567">
            <v>0</v>
          </cell>
          <cell r="T11567">
            <v>0</v>
          </cell>
          <cell r="U11567">
            <v>0</v>
          </cell>
        </row>
        <row r="11568">
          <cell r="S11568">
            <v>0</v>
          </cell>
          <cell r="T11568">
            <v>0</v>
          </cell>
          <cell r="U11568">
            <v>0</v>
          </cell>
        </row>
        <row r="11569">
          <cell r="S11569">
            <v>0</v>
          </cell>
          <cell r="T11569">
            <v>0</v>
          </cell>
          <cell r="U11569">
            <v>0</v>
          </cell>
        </row>
        <row r="11570">
          <cell r="S11570">
            <v>0</v>
          </cell>
          <cell r="T11570">
            <v>0</v>
          </cell>
          <cell r="U11570">
            <v>0</v>
          </cell>
        </row>
        <row r="11571">
          <cell r="S11571">
            <v>0</v>
          </cell>
          <cell r="T11571">
            <v>0</v>
          </cell>
          <cell r="U11571">
            <v>0</v>
          </cell>
        </row>
        <row r="11572">
          <cell r="S11572">
            <v>0</v>
          </cell>
          <cell r="T11572">
            <v>0</v>
          </cell>
          <cell r="U11572">
            <v>0</v>
          </cell>
        </row>
        <row r="11573">
          <cell r="S11573">
            <v>0</v>
          </cell>
          <cell r="T11573">
            <v>0</v>
          </cell>
          <cell r="U11573">
            <v>0</v>
          </cell>
        </row>
        <row r="11574">
          <cell r="S11574">
            <v>0</v>
          </cell>
          <cell r="T11574">
            <v>0</v>
          </cell>
          <cell r="U11574">
            <v>0</v>
          </cell>
        </row>
        <row r="11575">
          <cell r="S11575">
            <v>0</v>
          </cell>
          <cell r="T11575">
            <v>0</v>
          </cell>
          <cell r="U11575">
            <v>0</v>
          </cell>
        </row>
        <row r="11576">
          <cell r="S11576">
            <v>0</v>
          </cell>
          <cell r="T11576">
            <v>0</v>
          </cell>
          <cell r="U11576">
            <v>0</v>
          </cell>
        </row>
        <row r="11577">
          <cell r="S11577">
            <v>0</v>
          </cell>
          <cell r="T11577">
            <v>0</v>
          </cell>
          <cell r="U11577">
            <v>0</v>
          </cell>
        </row>
        <row r="11578">
          <cell r="S11578">
            <v>0</v>
          </cell>
          <cell r="T11578">
            <v>0</v>
          </cell>
          <cell r="U11578">
            <v>0</v>
          </cell>
        </row>
        <row r="11579">
          <cell r="S11579">
            <v>0</v>
          </cell>
          <cell r="T11579">
            <v>0</v>
          </cell>
          <cell r="U11579">
            <v>0</v>
          </cell>
        </row>
        <row r="11580">
          <cell r="S11580">
            <v>0</v>
          </cell>
          <cell r="T11580">
            <v>0</v>
          </cell>
          <cell r="U11580">
            <v>0</v>
          </cell>
        </row>
        <row r="11581">
          <cell r="S11581">
            <v>0</v>
          </cell>
          <cell r="T11581">
            <v>0</v>
          </cell>
          <cell r="U11581">
            <v>0</v>
          </cell>
        </row>
        <row r="11582">
          <cell r="S11582">
            <v>0</v>
          </cell>
          <cell r="T11582">
            <v>0</v>
          </cell>
          <cell r="U11582">
            <v>0</v>
          </cell>
        </row>
        <row r="11583">
          <cell r="S11583">
            <v>0</v>
          </cell>
          <cell r="T11583">
            <v>0</v>
          </cell>
          <cell r="U11583">
            <v>0</v>
          </cell>
        </row>
        <row r="11584">
          <cell r="S11584">
            <v>0</v>
          </cell>
          <cell r="T11584">
            <v>0</v>
          </cell>
          <cell r="U11584">
            <v>0</v>
          </cell>
        </row>
        <row r="11585">
          <cell r="S11585">
            <v>0</v>
          </cell>
          <cell r="T11585">
            <v>0</v>
          </cell>
          <cell r="U11585">
            <v>0</v>
          </cell>
        </row>
        <row r="11586">
          <cell r="S11586">
            <v>0</v>
          </cell>
          <cell r="T11586">
            <v>0</v>
          </cell>
          <cell r="U11586">
            <v>0</v>
          </cell>
        </row>
        <row r="11587">
          <cell r="S11587">
            <v>0</v>
          </cell>
          <cell r="T11587">
            <v>0</v>
          </cell>
          <cell r="U11587">
            <v>0</v>
          </cell>
        </row>
        <row r="11588">
          <cell r="S11588">
            <v>0</v>
          </cell>
          <cell r="T11588">
            <v>0</v>
          </cell>
          <cell r="U11588">
            <v>0</v>
          </cell>
        </row>
        <row r="11589">
          <cell r="S11589">
            <v>0</v>
          </cell>
          <cell r="T11589">
            <v>0</v>
          </cell>
          <cell r="U11589">
            <v>0</v>
          </cell>
        </row>
        <row r="11590">
          <cell r="S11590">
            <v>0</v>
          </cell>
          <cell r="T11590">
            <v>0</v>
          </cell>
          <cell r="U11590">
            <v>0</v>
          </cell>
        </row>
        <row r="11591">
          <cell r="S11591">
            <v>0</v>
          </cell>
          <cell r="T11591">
            <v>0</v>
          </cell>
          <cell r="U11591">
            <v>0</v>
          </cell>
        </row>
        <row r="11592">
          <cell r="S11592">
            <v>0</v>
          </cell>
          <cell r="T11592">
            <v>0</v>
          </cell>
          <cell r="U11592">
            <v>0</v>
          </cell>
        </row>
        <row r="11593">
          <cell r="S11593">
            <v>0</v>
          </cell>
          <cell r="T11593">
            <v>0</v>
          </cell>
          <cell r="U11593">
            <v>0</v>
          </cell>
        </row>
        <row r="11594">
          <cell r="S11594">
            <v>0</v>
          </cell>
          <cell r="T11594">
            <v>0</v>
          </cell>
          <cell r="U11594">
            <v>0</v>
          </cell>
        </row>
        <row r="11595">
          <cell r="S11595">
            <v>0</v>
          </cell>
          <cell r="T11595">
            <v>0</v>
          </cell>
          <cell r="U11595">
            <v>0</v>
          </cell>
        </row>
        <row r="11596">
          <cell r="S11596">
            <v>0</v>
          </cell>
          <cell r="T11596">
            <v>0</v>
          </cell>
          <cell r="U11596">
            <v>0</v>
          </cell>
        </row>
        <row r="11597">
          <cell r="S11597">
            <v>0</v>
          </cell>
          <cell r="T11597">
            <v>0</v>
          </cell>
          <cell r="U11597">
            <v>0</v>
          </cell>
        </row>
        <row r="11598">
          <cell r="S11598">
            <v>0</v>
          </cell>
          <cell r="T11598">
            <v>0</v>
          </cell>
          <cell r="U11598">
            <v>0</v>
          </cell>
        </row>
        <row r="11599">
          <cell r="S11599">
            <v>0</v>
          </cell>
          <cell r="T11599">
            <v>0</v>
          </cell>
          <cell r="U11599">
            <v>0</v>
          </cell>
        </row>
        <row r="11600">
          <cell r="S11600">
            <v>0</v>
          </cell>
          <cell r="T11600">
            <v>0</v>
          </cell>
          <cell r="U11600">
            <v>0</v>
          </cell>
        </row>
        <row r="11601">
          <cell r="S11601">
            <v>0</v>
          </cell>
          <cell r="T11601">
            <v>0</v>
          </cell>
          <cell r="U11601">
            <v>0</v>
          </cell>
        </row>
        <row r="11602">
          <cell r="S11602">
            <v>0</v>
          </cell>
          <cell r="T11602">
            <v>0</v>
          </cell>
          <cell r="U11602">
            <v>0</v>
          </cell>
        </row>
        <row r="11603">
          <cell r="S11603">
            <v>0</v>
          </cell>
          <cell r="T11603">
            <v>0</v>
          </cell>
          <cell r="U11603">
            <v>0</v>
          </cell>
        </row>
        <row r="11604">
          <cell r="S11604">
            <v>0</v>
          </cell>
          <cell r="T11604">
            <v>0</v>
          </cell>
          <cell r="U11604">
            <v>0</v>
          </cell>
        </row>
        <row r="11605">
          <cell r="S11605">
            <v>0</v>
          </cell>
          <cell r="T11605">
            <v>0</v>
          </cell>
          <cell r="U11605">
            <v>0</v>
          </cell>
        </row>
        <row r="11606">
          <cell r="S11606">
            <v>0</v>
          </cell>
          <cell r="T11606">
            <v>0</v>
          </cell>
          <cell r="U11606">
            <v>0</v>
          </cell>
        </row>
        <row r="11607">
          <cell r="S11607">
            <v>0</v>
          </cell>
          <cell r="T11607">
            <v>0</v>
          </cell>
          <cell r="U11607">
            <v>0</v>
          </cell>
        </row>
        <row r="11608">
          <cell r="S11608">
            <v>0</v>
          </cell>
          <cell r="T11608">
            <v>0</v>
          </cell>
          <cell r="U11608">
            <v>0</v>
          </cell>
        </row>
        <row r="11609">
          <cell r="S11609">
            <v>0</v>
          </cell>
          <cell r="T11609">
            <v>0</v>
          </cell>
          <cell r="U11609">
            <v>0</v>
          </cell>
        </row>
        <row r="11610">
          <cell r="S11610">
            <v>0</v>
          </cell>
          <cell r="T11610">
            <v>0</v>
          </cell>
          <cell r="U11610">
            <v>0</v>
          </cell>
        </row>
        <row r="11611">
          <cell r="S11611">
            <v>0</v>
          </cell>
          <cell r="T11611">
            <v>0</v>
          </cell>
          <cell r="U11611">
            <v>0</v>
          </cell>
        </row>
        <row r="11612">
          <cell r="S11612">
            <v>0</v>
          </cell>
          <cell r="T11612">
            <v>0</v>
          </cell>
          <cell r="U11612">
            <v>0</v>
          </cell>
        </row>
        <row r="11613">
          <cell r="S11613">
            <v>0</v>
          </cell>
          <cell r="T11613">
            <v>0</v>
          </cell>
          <cell r="U11613">
            <v>0</v>
          </cell>
        </row>
        <row r="11614">
          <cell r="S11614">
            <v>0</v>
          </cell>
          <cell r="T11614">
            <v>0</v>
          </cell>
          <cell r="U11614">
            <v>0</v>
          </cell>
        </row>
        <row r="11615">
          <cell r="S11615">
            <v>0</v>
          </cell>
          <cell r="T11615">
            <v>0</v>
          </cell>
          <cell r="U11615">
            <v>0</v>
          </cell>
        </row>
        <row r="11616">
          <cell r="S11616">
            <v>0</v>
          </cell>
          <cell r="T11616">
            <v>0</v>
          </cell>
          <cell r="U11616">
            <v>0</v>
          </cell>
        </row>
        <row r="11617">
          <cell r="S11617">
            <v>0</v>
          </cell>
          <cell r="T11617">
            <v>0</v>
          </cell>
          <cell r="U11617">
            <v>0</v>
          </cell>
        </row>
        <row r="11618">
          <cell r="S11618">
            <v>0</v>
          </cell>
          <cell r="T11618">
            <v>0</v>
          </cell>
          <cell r="U11618">
            <v>0</v>
          </cell>
        </row>
        <row r="11619">
          <cell r="S11619">
            <v>0</v>
          </cell>
          <cell r="T11619">
            <v>0</v>
          </cell>
          <cell r="U11619">
            <v>0</v>
          </cell>
        </row>
        <row r="11620">
          <cell r="S11620">
            <v>0</v>
          </cell>
          <cell r="T11620">
            <v>0</v>
          </cell>
          <cell r="U11620">
            <v>0</v>
          </cell>
        </row>
        <row r="11621">
          <cell r="S11621">
            <v>0</v>
          </cell>
          <cell r="T11621">
            <v>0</v>
          </cell>
          <cell r="U11621">
            <v>0</v>
          </cell>
        </row>
        <row r="11622">
          <cell r="S11622">
            <v>0</v>
          </cell>
          <cell r="T11622">
            <v>0</v>
          </cell>
          <cell r="U11622">
            <v>0</v>
          </cell>
        </row>
        <row r="11623">
          <cell r="S11623">
            <v>0</v>
          </cell>
          <cell r="T11623">
            <v>0</v>
          </cell>
          <cell r="U11623">
            <v>0</v>
          </cell>
        </row>
        <row r="11624">
          <cell r="S11624">
            <v>0</v>
          </cell>
          <cell r="T11624">
            <v>0</v>
          </cell>
          <cell r="U11624">
            <v>0</v>
          </cell>
        </row>
        <row r="11625">
          <cell r="S11625">
            <v>0</v>
          </cell>
          <cell r="T11625">
            <v>0</v>
          </cell>
          <cell r="U11625">
            <v>0</v>
          </cell>
        </row>
        <row r="11626">
          <cell r="S11626">
            <v>0</v>
          </cell>
          <cell r="T11626">
            <v>0</v>
          </cell>
          <cell r="U11626">
            <v>0</v>
          </cell>
        </row>
        <row r="11627">
          <cell r="S11627">
            <v>0</v>
          </cell>
          <cell r="T11627">
            <v>0</v>
          </cell>
          <cell r="U11627">
            <v>0</v>
          </cell>
        </row>
        <row r="11628">
          <cell r="S11628">
            <v>0</v>
          </cell>
          <cell r="T11628">
            <v>0</v>
          </cell>
          <cell r="U11628">
            <v>0</v>
          </cell>
        </row>
        <row r="11629">
          <cell r="S11629">
            <v>0</v>
          </cell>
          <cell r="T11629">
            <v>0</v>
          </cell>
          <cell r="U11629">
            <v>0</v>
          </cell>
        </row>
        <row r="11630">
          <cell r="S11630">
            <v>0</v>
          </cell>
          <cell r="T11630">
            <v>0</v>
          </cell>
          <cell r="U11630">
            <v>0</v>
          </cell>
        </row>
        <row r="11631">
          <cell r="S11631">
            <v>0</v>
          </cell>
          <cell r="T11631">
            <v>0</v>
          </cell>
          <cell r="U11631">
            <v>0</v>
          </cell>
        </row>
        <row r="11632">
          <cell r="S11632">
            <v>0</v>
          </cell>
          <cell r="T11632">
            <v>0</v>
          </cell>
          <cell r="U11632">
            <v>0</v>
          </cell>
        </row>
        <row r="11633">
          <cell r="S11633">
            <v>0</v>
          </cell>
          <cell r="T11633">
            <v>0</v>
          </cell>
          <cell r="U11633">
            <v>0</v>
          </cell>
        </row>
        <row r="11634">
          <cell r="S11634">
            <v>0</v>
          </cell>
          <cell r="T11634">
            <v>0</v>
          </cell>
          <cell r="U11634">
            <v>0</v>
          </cell>
        </row>
        <row r="11635">
          <cell r="S11635">
            <v>0</v>
          </cell>
          <cell r="T11635">
            <v>0</v>
          </cell>
          <cell r="U11635">
            <v>0</v>
          </cell>
        </row>
        <row r="11636">
          <cell r="S11636">
            <v>0</v>
          </cell>
          <cell r="T11636">
            <v>0</v>
          </cell>
          <cell r="U11636">
            <v>0</v>
          </cell>
        </row>
        <row r="11637">
          <cell r="S11637">
            <v>0</v>
          </cell>
          <cell r="T11637">
            <v>0</v>
          </cell>
          <cell r="U11637">
            <v>0</v>
          </cell>
        </row>
        <row r="11638">
          <cell r="S11638">
            <v>0</v>
          </cell>
          <cell r="T11638">
            <v>0</v>
          </cell>
          <cell r="U11638">
            <v>0</v>
          </cell>
        </row>
        <row r="11639">
          <cell r="S11639">
            <v>0</v>
          </cell>
          <cell r="T11639">
            <v>0</v>
          </cell>
          <cell r="U11639">
            <v>0</v>
          </cell>
        </row>
        <row r="11640">
          <cell r="S11640">
            <v>0</v>
          </cell>
          <cell r="T11640">
            <v>0</v>
          </cell>
          <cell r="U11640">
            <v>0</v>
          </cell>
        </row>
        <row r="11641">
          <cell r="S11641">
            <v>0</v>
          </cell>
          <cell r="T11641">
            <v>0</v>
          </cell>
          <cell r="U11641">
            <v>0</v>
          </cell>
        </row>
        <row r="11642">
          <cell r="S11642">
            <v>0</v>
          </cell>
          <cell r="T11642">
            <v>0</v>
          </cell>
          <cell r="U11642">
            <v>0</v>
          </cell>
        </row>
        <row r="11643">
          <cell r="S11643">
            <v>0</v>
          </cell>
          <cell r="T11643">
            <v>0</v>
          </cell>
          <cell r="U11643">
            <v>0</v>
          </cell>
        </row>
        <row r="11644">
          <cell r="S11644">
            <v>0</v>
          </cell>
          <cell r="T11644">
            <v>0</v>
          </cell>
          <cell r="U11644">
            <v>0</v>
          </cell>
        </row>
        <row r="11645">
          <cell r="S11645">
            <v>0</v>
          </cell>
          <cell r="T11645">
            <v>0</v>
          </cell>
          <cell r="U11645">
            <v>0</v>
          </cell>
        </row>
        <row r="11646">
          <cell r="S11646">
            <v>0</v>
          </cell>
          <cell r="T11646">
            <v>0</v>
          </cell>
          <cell r="U11646">
            <v>0</v>
          </cell>
        </row>
        <row r="11647">
          <cell r="S11647">
            <v>0</v>
          </cell>
          <cell r="T11647">
            <v>0</v>
          </cell>
          <cell r="U11647">
            <v>0</v>
          </cell>
        </row>
        <row r="11648">
          <cell r="S11648">
            <v>0</v>
          </cell>
          <cell r="T11648">
            <v>0</v>
          </cell>
          <cell r="U11648">
            <v>0</v>
          </cell>
        </row>
        <row r="11649">
          <cell r="S11649">
            <v>0</v>
          </cell>
          <cell r="T11649">
            <v>0</v>
          </cell>
          <cell r="U11649">
            <v>0</v>
          </cell>
        </row>
        <row r="11650">
          <cell r="S11650">
            <v>0</v>
          </cell>
          <cell r="T11650">
            <v>0</v>
          </cell>
          <cell r="U11650">
            <v>0</v>
          </cell>
        </row>
        <row r="11651">
          <cell r="S11651">
            <v>0</v>
          </cell>
          <cell r="T11651">
            <v>0</v>
          </cell>
          <cell r="U11651">
            <v>0</v>
          </cell>
        </row>
        <row r="11652">
          <cell r="S11652">
            <v>0</v>
          </cell>
          <cell r="T11652">
            <v>0</v>
          </cell>
          <cell r="U11652">
            <v>0</v>
          </cell>
        </row>
        <row r="11653">
          <cell r="S11653">
            <v>0</v>
          </cell>
          <cell r="T11653">
            <v>0</v>
          </cell>
          <cell r="U11653">
            <v>0</v>
          </cell>
        </row>
        <row r="11654">
          <cell r="S11654">
            <v>0</v>
          </cell>
          <cell r="T11654">
            <v>0</v>
          </cell>
          <cell r="U11654">
            <v>0</v>
          </cell>
        </row>
        <row r="11655">
          <cell r="S11655">
            <v>0</v>
          </cell>
          <cell r="T11655">
            <v>0</v>
          </cell>
          <cell r="U11655">
            <v>0</v>
          </cell>
        </row>
        <row r="11656">
          <cell r="S11656">
            <v>0</v>
          </cell>
          <cell r="T11656">
            <v>0</v>
          </cell>
          <cell r="U11656">
            <v>0</v>
          </cell>
        </row>
        <row r="11657">
          <cell r="S11657">
            <v>0</v>
          </cell>
          <cell r="T11657">
            <v>0</v>
          </cell>
          <cell r="U11657">
            <v>0</v>
          </cell>
        </row>
        <row r="11658">
          <cell r="S11658">
            <v>0</v>
          </cell>
          <cell r="T11658">
            <v>0</v>
          </cell>
          <cell r="U11658">
            <v>0</v>
          </cell>
        </row>
        <row r="11659">
          <cell r="S11659">
            <v>0</v>
          </cell>
          <cell r="T11659">
            <v>0</v>
          </cell>
          <cell r="U11659">
            <v>0</v>
          </cell>
        </row>
        <row r="11660">
          <cell r="S11660">
            <v>0</v>
          </cell>
          <cell r="T11660">
            <v>0</v>
          </cell>
          <cell r="U11660">
            <v>0</v>
          </cell>
        </row>
        <row r="11661">
          <cell r="S11661">
            <v>0</v>
          </cell>
          <cell r="T11661">
            <v>0</v>
          </cell>
          <cell r="U11661">
            <v>0</v>
          </cell>
        </row>
        <row r="11662">
          <cell r="S11662">
            <v>0</v>
          </cell>
          <cell r="T11662">
            <v>0</v>
          </cell>
          <cell r="U11662">
            <v>0</v>
          </cell>
        </row>
        <row r="11663">
          <cell r="S11663">
            <v>0</v>
          </cell>
          <cell r="T11663">
            <v>0</v>
          </cell>
          <cell r="U11663">
            <v>0</v>
          </cell>
        </row>
        <row r="11664">
          <cell r="S11664">
            <v>0</v>
          </cell>
          <cell r="T11664">
            <v>0</v>
          </cell>
          <cell r="U11664">
            <v>0</v>
          </cell>
        </row>
        <row r="11665">
          <cell r="S11665">
            <v>0</v>
          </cell>
          <cell r="T11665">
            <v>0</v>
          </cell>
          <cell r="U11665">
            <v>0</v>
          </cell>
        </row>
        <row r="11666">
          <cell r="S11666">
            <v>0</v>
          </cell>
          <cell r="T11666">
            <v>0</v>
          </cell>
          <cell r="U11666">
            <v>0</v>
          </cell>
        </row>
        <row r="11667">
          <cell r="S11667">
            <v>0</v>
          </cell>
          <cell r="T11667">
            <v>0</v>
          </cell>
          <cell r="U11667">
            <v>0</v>
          </cell>
        </row>
        <row r="11668">
          <cell r="S11668">
            <v>0</v>
          </cell>
          <cell r="T11668">
            <v>0</v>
          </cell>
          <cell r="U11668">
            <v>0</v>
          </cell>
        </row>
        <row r="11669">
          <cell r="S11669">
            <v>0</v>
          </cell>
          <cell r="T11669">
            <v>0</v>
          </cell>
          <cell r="U11669">
            <v>0</v>
          </cell>
        </row>
        <row r="11670">
          <cell r="S11670">
            <v>0</v>
          </cell>
          <cell r="T11670">
            <v>0</v>
          </cell>
          <cell r="U11670">
            <v>0</v>
          </cell>
        </row>
        <row r="11671">
          <cell r="S11671">
            <v>0</v>
          </cell>
          <cell r="T11671">
            <v>0</v>
          </cell>
          <cell r="U11671">
            <v>0</v>
          </cell>
        </row>
        <row r="11672">
          <cell r="S11672">
            <v>0</v>
          </cell>
          <cell r="T11672">
            <v>0</v>
          </cell>
          <cell r="U11672">
            <v>0</v>
          </cell>
        </row>
        <row r="11673">
          <cell r="S11673">
            <v>0</v>
          </cell>
          <cell r="T11673">
            <v>0</v>
          </cell>
          <cell r="U11673">
            <v>0</v>
          </cell>
        </row>
        <row r="11674">
          <cell r="S11674">
            <v>0</v>
          </cell>
          <cell r="T11674">
            <v>0</v>
          </cell>
          <cell r="U11674">
            <v>0</v>
          </cell>
        </row>
        <row r="11675">
          <cell r="S11675">
            <v>0</v>
          </cell>
          <cell r="T11675">
            <v>0</v>
          </cell>
          <cell r="U11675">
            <v>0</v>
          </cell>
        </row>
        <row r="11676">
          <cell r="S11676">
            <v>0</v>
          </cell>
          <cell r="T11676">
            <v>0</v>
          </cell>
          <cell r="U11676">
            <v>0</v>
          </cell>
        </row>
        <row r="11677">
          <cell r="S11677">
            <v>0</v>
          </cell>
          <cell r="T11677">
            <v>0</v>
          </cell>
          <cell r="U11677">
            <v>0</v>
          </cell>
        </row>
        <row r="11678">
          <cell r="S11678">
            <v>0</v>
          </cell>
          <cell r="T11678">
            <v>0</v>
          </cell>
          <cell r="U11678">
            <v>0</v>
          </cell>
        </row>
        <row r="11679">
          <cell r="S11679">
            <v>0</v>
          </cell>
          <cell r="T11679">
            <v>0</v>
          </cell>
          <cell r="U11679">
            <v>0</v>
          </cell>
        </row>
        <row r="11680">
          <cell r="S11680">
            <v>0</v>
          </cell>
          <cell r="T11680">
            <v>0</v>
          </cell>
          <cell r="U11680">
            <v>0</v>
          </cell>
        </row>
        <row r="11681">
          <cell r="S11681">
            <v>0</v>
          </cell>
          <cell r="T11681">
            <v>0</v>
          </cell>
          <cell r="U11681">
            <v>0</v>
          </cell>
        </row>
        <row r="11682">
          <cell r="S11682">
            <v>0</v>
          </cell>
          <cell r="T11682">
            <v>0</v>
          </cell>
          <cell r="U11682">
            <v>0</v>
          </cell>
        </row>
        <row r="11683">
          <cell r="S11683">
            <v>0</v>
          </cell>
          <cell r="T11683">
            <v>0</v>
          </cell>
          <cell r="U11683">
            <v>0</v>
          </cell>
        </row>
        <row r="11684">
          <cell r="S11684">
            <v>0</v>
          </cell>
          <cell r="T11684">
            <v>0</v>
          </cell>
          <cell r="U11684">
            <v>0</v>
          </cell>
        </row>
        <row r="11685">
          <cell r="S11685">
            <v>0</v>
          </cell>
          <cell r="T11685">
            <v>0</v>
          </cell>
          <cell r="U11685">
            <v>0</v>
          </cell>
        </row>
        <row r="11686">
          <cell r="S11686">
            <v>0</v>
          </cell>
          <cell r="T11686">
            <v>0</v>
          </cell>
          <cell r="U11686">
            <v>0</v>
          </cell>
        </row>
        <row r="11687">
          <cell r="S11687">
            <v>0</v>
          </cell>
          <cell r="T11687">
            <v>0</v>
          </cell>
          <cell r="U11687">
            <v>0</v>
          </cell>
        </row>
        <row r="11688">
          <cell r="S11688">
            <v>0</v>
          </cell>
          <cell r="T11688">
            <v>0</v>
          </cell>
          <cell r="U11688">
            <v>0</v>
          </cell>
        </row>
        <row r="11689">
          <cell r="S11689">
            <v>0</v>
          </cell>
          <cell r="T11689">
            <v>0</v>
          </cell>
          <cell r="U11689">
            <v>0</v>
          </cell>
        </row>
        <row r="11690">
          <cell r="S11690">
            <v>0</v>
          </cell>
          <cell r="T11690">
            <v>0</v>
          </cell>
          <cell r="U11690">
            <v>0</v>
          </cell>
        </row>
        <row r="11691">
          <cell r="S11691">
            <v>0</v>
          </cell>
          <cell r="T11691">
            <v>0</v>
          </cell>
          <cell r="U11691">
            <v>0</v>
          </cell>
        </row>
        <row r="11692">
          <cell r="S11692">
            <v>0</v>
          </cell>
          <cell r="T11692">
            <v>0</v>
          </cell>
          <cell r="U11692">
            <v>0</v>
          </cell>
        </row>
        <row r="11693">
          <cell r="S11693">
            <v>0</v>
          </cell>
          <cell r="T11693">
            <v>0</v>
          </cell>
          <cell r="U11693">
            <v>0</v>
          </cell>
        </row>
        <row r="11694">
          <cell r="S11694">
            <v>0</v>
          </cell>
          <cell r="T11694">
            <v>0</v>
          </cell>
          <cell r="U11694">
            <v>0</v>
          </cell>
        </row>
        <row r="11695">
          <cell r="S11695">
            <v>0</v>
          </cell>
          <cell r="T11695">
            <v>0</v>
          </cell>
          <cell r="U11695">
            <v>0</v>
          </cell>
        </row>
        <row r="11696">
          <cell r="S11696">
            <v>0</v>
          </cell>
          <cell r="T11696">
            <v>0</v>
          </cell>
          <cell r="U11696">
            <v>0</v>
          </cell>
        </row>
        <row r="11697">
          <cell r="S11697">
            <v>0</v>
          </cell>
          <cell r="T11697">
            <v>0</v>
          </cell>
          <cell r="U11697">
            <v>0</v>
          </cell>
        </row>
        <row r="11698">
          <cell r="S11698">
            <v>0</v>
          </cell>
          <cell r="T11698">
            <v>0</v>
          </cell>
          <cell r="U11698">
            <v>0</v>
          </cell>
        </row>
        <row r="11699">
          <cell r="S11699">
            <v>0</v>
          </cell>
          <cell r="T11699">
            <v>0</v>
          </cell>
          <cell r="U11699">
            <v>0</v>
          </cell>
        </row>
        <row r="11700">
          <cell r="S11700">
            <v>0</v>
          </cell>
          <cell r="T11700">
            <v>0</v>
          </cell>
          <cell r="U11700">
            <v>0</v>
          </cell>
        </row>
        <row r="11701">
          <cell r="S11701">
            <v>0</v>
          </cell>
          <cell r="T11701">
            <v>0</v>
          </cell>
          <cell r="U11701">
            <v>0</v>
          </cell>
        </row>
        <row r="11702">
          <cell r="S11702">
            <v>0</v>
          </cell>
          <cell r="T11702">
            <v>0</v>
          </cell>
          <cell r="U11702">
            <v>0</v>
          </cell>
        </row>
        <row r="11703">
          <cell r="S11703">
            <v>0</v>
          </cell>
          <cell r="T11703">
            <v>0</v>
          </cell>
          <cell r="U11703">
            <v>0</v>
          </cell>
        </row>
        <row r="11704">
          <cell r="S11704">
            <v>0</v>
          </cell>
          <cell r="T11704">
            <v>0</v>
          </cell>
          <cell r="U11704">
            <v>0</v>
          </cell>
        </row>
        <row r="11705">
          <cell r="S11705">
            <v>0</v>
          </cell>
          <cell r="T11705">
            <v>0</v>
          </cell>
          <cell r="U11705">
            <v>0</v>
          </cell>
        </row>
        <row r="11706">
          <cell r="S11706">
            <v>0</v>
          </cell>
          <cell r="T11706">
            <v>0</v>
          </cell>
          <cell r="U11706">
            <v>0</v>
          </cell>
        </row>
        <row r="11707">
          <cell r="S11707">
            <v>0</v>
          </cell>
          <cell r="T11707">
            <v>0</v>
          </cell>
          <cell r="U11707">
            <v>0</v>
          </cell>
        </row>
        <row r="11708">
          <cell r="S11708">
            <v>0</v>
          </cell>
          <cell r="T11708">
            <v>0</v>
          </cell>
          <cell r="U11708">
            <v>0</v>
          </cell>
        </row>
        <row r="11709">
          <cell r="S11709">
            <v>0</v>
          </cell>
          <cell r="T11709">
            <v>0</v>
          </cell>
          <cell r="U11709">
            <v>0</v>
          </cell>
        </row>
        <row r="11710">
          <cell r="S11710">
            <v>0</v>
          </cell>
          <cell r="T11710">
            <v>0</v>
          </cell>
          <cell r="U11710">
            <v>0</v>
          </cell>
        </row>
        <row r="11711">
          <cell r="S11711">
            <v>0</v>
          </cell>
          <cell r="T11711">
            <v>0</v>
          </cell>
          <cell r="U11711">
            <v>0</v>
          </cell>
        </row>
        <row r="11712">
          <cell r="S11712">
            <v>0</v>
          </cell>
          <cell r="T11712">
            <v>0</v>
          </cell>
          <cell r="U11712">
            <v>0</v>
          </cell>
        </row>
        <row r="11713">
          <cell r="S11713">
            <v>0</v>
          </cell>
          <cell r="T11713">
            <v>0</v>
          </cell>
          <cell r="U11713">
            <v>0</v>
          </cell>
        </row>
        <row r="11714">
          <cell r="S11714">
            <v>0</v>
          </cell>
          <cell r="T11714">
            <v>0</v>
          </cell>
          <cell r="U11714">
            <v>0</v>
          </cell>
        </row>
        <row r="11715">
          <cell r="S11715">
            <v>0</v>
          </cell>
          <cell r="T11715">
            <v>0</v>
          </cell>
          <cell r="U11715">
            <v>0</v>
          </cell>
        </row>
        <row r="11716">
          <cell r="S11716">
            <v>0</v>
          </cell>
          <cell r="T11716">
            <v>0</v>
          </cell>
          <cell r="U11716">
            <v>0</v>
          </cell>
        </row>
        <row r="11717">
          <cell r="S11717">
            <v>0</v>
          </cell>
          <cell r="T11717">
            <v>0</v>
          </cell>
          <cell r="U11717">
            <v>0</v>
          </cell>
        </row>
        <row r="11718">
          <cell r="S11718">
            <v>0</v>
          </cell>
          <cell r="T11718">
            <v>0</v>
          </cell>
          <cell r="U11718">
            <v>0</v>
          </cell>
        </row>
        <row r="11719">
          <cell r="S11719">
            <v>0</v>
          </cell>
          <cell r="T11719">
            <v>0</v>
          </cell>
          <cell r="U11719">
            <v>0</v>
          </cell>
        </row>
        <row r="11720">
          <cell r="S11720">
            <v>0</v>
          </cell>
          <cell r="T11720">
            <v>0</v>
          </cell>
          <cell r="U11720">
            <v>0</v>
          </cell>
        </row>
        <row r="11721">
          <cell r="S11721">
            <v>0</v>
          </cell>
          <cell r="T11721">
            <v>0</v>
          </cell>
          <cell r="U11721">
            <v>0</v>
          </cell>
        </row>
        <row r="11722">
          <cell r="S11722">
            <v>0</v>
          </cell>
          <cell r="T11722">
            <v>0</v>
          </cell>
          <cell r="U11722">
            <v>0</v>
          </cell>
        </row>
        <row r="11723">
          <cell r="S11723">
            <v>0</v>
          </cell>
          <cell r="T11723">
            <v>0</v>
          </cell>
          <cell r="U11723">
            <v>0</v>
          </cell>
        </row>
        <row r="11724">
          <cell r="S11724">
            <v>0</v>
          </cell>
          <cell r="T11724">
            <v>0</v>
          </cell>
          <cell r="U11724">
            <v>0</v>
          </cell>
        </row>
        <row r="11725">
          <cell r="S11725">
            <v>0</v>
          </cell>
          <cell r="T11725">
            <v>0</v>
          </cell>
          <cell r="U11725">
            <v>0</v>
          </cell>
        </row>
        <row r="11726">
          <cell r="S11726">
            <v>0</v>
          </cell>
          <cell r="T11726">
            <v>0</v>
          </cell>
          <cell r="U11726">
            <v>0</v>
          </cell>
        </row>
        <row r="11727">
          <cell r="S11727">
            <v>0</v>
          </cell>
          <cell r="T11727">
            <v>0</v>
          </cell>
          <cell r="U11727">
            <v>0</v>
          </cell>
        </row>
        <row r="11728">
          <cell r="S11728">
            <v>0</v>
          </cell>
          <cell r="T11728">
            <v>0</v>
          </cell>
          <cell r="U11728">
            <v>0</v>
          </cell>
        </row>
        <row r="11729">
          <cell r="S11729">
            <v>0</v>
          </cell>
          <cell r="T11729">
            <v>0</v>
          </cell>
          <cell r="U11729">
            <v>0</v>
          </cell>
        </row>
        <row r="11730">
          <cell r="S11730">
            <v>0</v>
          </cell>
          <cell r="T11730">
            <v>0</v>
          </cell>
          <cell r="U11730">
            <v>0</v>
          </cell>
        </row>
        <row r="11731">
          <cell r="S11731">
            <v>0</v>
          </cell>
          <cell r="T11731">
            <v>0</v>
          </cell>
          <cell r="U11731">
            <v>0</v>
          </cell>
        </row>
        <row r="11732">
          <cell r="S11732">
            <v>0</v>
          </cell>
          <cell r="T11732">
            <v>0</v>
          </cell>
          <cell r="U11732">
            <v>0</v>
          </cell>
        </row>
        <row r="11733">
          <cell r="S11733">
            <v>0</v>
          </cell>
          <cell r="T11733">
            <v>0</v>
          </cell>
          <cell r="U11733">
            <v>0</v>
          </cell>
        </row>
        <row r="11734">
          <cell r="S11734">
            <v>0</v>
          </cell>
          <cell r="T11734">
            <v>0</v>
          </cell>
          <cell r="U11734">
            <v>0</v>
          </cell>
        </row>
        <row r="11735">
          <cell r="S11735">
            <v>0</v>
          </cell>
          <cell r="T11735">
            <v>0</v>
          </cell>
          <cell r="U11735">
            <v>0</v>
          </cell>
        </row>
        <row r="11736">
          <cell r="S11736">
            <v>0</v>
          </cell>
          <cell r="T11736">
            <v>0</v>
          </cell>
          <cell r="U11736">
            <v>0</v>
          </cell>
        </row>
        <row r="11737">
          <cell r="S11737">
            <v>0</v>
          </cell>
          <cell r="T11737">
            <v>0</v>
          </cell>
          <cell r="U11737">
            <v>0</v>
          </cell>
        </row>
        <row r="11738">
          <cell r="S11738">
            <v>0</v>
          </cell>
          <cell r="T11738">
            <v>0</v>
          </cell>
          <cell r="U11738">
            <v>0</v>
          </cell>
        </row>
        <row r="11739">
          <cell r="S11739">
            <v>0</v>
          </cell>
          <cell r="T11739">
            <v>0</v>
          </cell>
          <cell r="U11739">
            <v>0</v>
          </cell>
        </row>
        <row r="11740">
          <cell r="S11740">
            <v>0</v>
          </cell>
          <cell r="T11740">
            <v>0</v>
          </cell>
          <cell r="U11740">
            <v>0</v>
          </cell>
        </row>
        <row r="11741">
          <cell r="S11741">
            <v>0</v>
          </cell>
          <cell r="T11741">
            <v>0</v>
          </cell>
          <cell r="U11741">
            <v>0</v>
          </cell>
        </row>
        <row r="11742">
          <cell r="S11742">
            <v>0</v>
          </cell>
          <cell r="T11742">
            <v>0</v>
          </cell>
          <cell r="U11742">
            <v>0</v>
          </cell>
        </row>
        <row r="11743">
          <cell r="S11743">
            <v>0</v>
          </cell>
          <cell r="T11743">
            <v>0</v>
          </cell>
          <cell r="U11743">
            <v>0</v>
          </cell>
        </row>
        <row r="11744">
          <cell r="S11744">
            <v>0</v>
          </cell>
          <cell r="T11744">
            <v>0</v>
          </cell>
          <cell r="U11744">
            <v>0</v>
          </cell>
        </row>
        <row r="11745">
          <cell r="S11745">
            <v>0</v>
          </cell>
          <cell r="T11745">
            <v>0</v>
          </cell>
          <cell r="U11745">
            <v>0</v>
          </cell>
        </row>
        <row r="11746">
          <cell r="S11746">
            <v>0</v>
          </cell>
          <cell r="T11746">
            <v>0</v>
          </cell>
          <cell r="U11746">
            <v>0</v>
          </cell>
        </row>
        <row r="11747">
          <cell r="S11747">
            <v>0</v>
          </cell>
          <cell r="T11747">
            <v>0</v>
          </cell>
          <cell r="U11747">
            <v>0</v>
          </cell>
        </row>
        <row r="11748">
          <cell r="S11748">
            <v>0</v>
          </cell>
          <cell r="T11748">
            <v>0</v>
          </cell>
          <cell r="U11748">
            <v>0</v>
          </cell>
        </row>
        <row r="11749">
          <cell r="S11749">
            <v>0</v>
          </cell>
          <cell r="T11749">
            <v>0</v>
          </cell>
          <cell r="U11749">
            <v>0</v>
          </cell>
        </row>
        <row r="11750">
          <cell r="S11750">
            <v>0</v>
          </cell>
          <cell r="T11750">
            <v>0</v>
          </cell>
          <cell r="U11750">
            <v>0</v>
          </cell>
        </row>
        <row r="11751">
          <cell r="S11751">
            <v>0</v>
          </cell>
          <cell r="T11751">
            <v>0</v>
          </cell>
          <cell r="U11751">
            <v>0</v>
          </cell>
        </row>
        <row r="11752">
          <cell r="S11752">
            <v>0</v>
          </cell>
          <cell r="T11752">
            <v>0</v>
          </cell>
          <cell r="U11752">
            <v>0</v>
          </cell>
        </row>
        <row r="11753">
          <cell r="S11753">
            <v>0</v>
          </cell>
          <cell r="T11753">
            <v>0</v>
          </cell>
          <cell r="U11753">
            <v>0</v>
          </cell>
        </row>
        <row r="11754">
          <cell r="S11754">
            <v>0</v>
          </cell>
          <cell r="T11754">
            <v>0</v>
          </cell>
          <cell r="U11754">
            <v>0</v>
          </cell>
        </row>
        <row r="11755">
          <cell r="S11755">
            <v>0</v>
          </cell>
          <cell r="T11755">
            <v>0</v>
          </cell>
          <cell r="U11755">
            <v>0</v>
          </cell>
        </row>
        <row r="11756">
          <cell r="S11756">
            <v>0</v>
          </cell>
          <cell r="T11756">
            <v>0</v>
          </cell>
          <cell r="U11756">
            <v>0</v>
          </cell>
        </row>
        <row r="11757">
          <cell r="S11757">
            <v>0</v>
          </cell>
          <cell r="T11757">
            <v>0</v>
          </cell>
          <cell r="U11757">
            <v>0</v>
          </cell>
        </row>
        <row r="11758">
          <cell r="S11758">
            <v>0</v>
          </cell>
          <cell r="T11758">
            <v>0</v>
          </cell>
          <cell r="U11758">
            <v>0</v>
          </cell>
        </row>
        <row r="11759">
          <cell r="S11759">
            <v>0</v>
          </cell>
          <cell r="T11759">
            <v>0</v>
          </cell>
          <cell r="U11759">
            <v>0</v>
          </cell>
        </row>
        <row r="11760">
          <cell r="S11760">
            <v>0</v>
          </cell>
          <cell r="T11760">
            <v>0</v>
          </cell>
          <cell r="U11760">
            <v>0</v>
          </cell>
        </row>
        <row r="11761">
          <cell r="S11761">
            <v>0</v>
          </cell>
          <cell r="T11761">
            <v>0</v>
          </cell>
          <cell r="U11761">
            <v>0</v>
          </cell>
        </row>
        <row r="11762">
          <cell r="S11762">
            <v>0</v>
          </cell>
          <cell r="T11762">
            <v>0</v>
          </cell>
          <cell r="U11762">
            <v>0</v>
          </cell>
        </row>
        <row r="11763">
          <cell r="S11763">
            <v>0</v>
          </cell>
          <cell r="T11763">
            <v>0</v>
          </cell>
          <cell r="U11763">
            <v>0</v>
          </cell>
        </row>
        <row r="11764">
          <cell r="S11764">
            <v>0</v>
          </cell>
          <cell r="T11764">
            <v>0</v>
          </cell>
          <cell r="U11764">
            <v>0</v>
          </cell>
        </row>
        <row r="11765">
          <cell r="S11765">
            <v>0</v>
          </cell>
          <cell r="T11765">
            <v>0</v>
          </cell>
          <cell r="U11765">
            <v>0</v>
          </cell>
        </row>
        <row r="11766">
          <cell r="S11766">
            <v>0</v>
          </cell>
          <cell r="T11766">
            <v>0</v>
          </cell>
          <cell r="U11766">
            <v>0</v>
          </cell>
        </row>
        <row r="11767">
          <cell r="S11767">
            <v>0</v>
          </cell>
          <cell r="T11767">
            <v>0</v>
          </cell>
          <cell r="U11767">
            <v>0</v>
          </cell>
        </row>
        <row r="11768">
          <cell r="S11768">
            <v>0</v>
          </cell>
          <cell r="T11768">
            <v>0</v>
          </cell>
          <cell r="U11768">
            <v>0</v>
          </cell>
        </row>
        <row r="11769">
          <cell r="S11769">
            <v>0</v>
          </cell>
          <cell r="T11769">
            <v>0</v>
          </cell>
          <cell r="U11769">
            <v>0</v>
          </cell>
        </row>
        <row r="11770">
          <cell r="S11770">
            <v>0</v>
          </cell>
          <cell r="T11770">
            <v>0</v>
          </cell>
          <cell r="U11770">
            <v>0</v>
          </cell>
        </row>
        <row r="11771">
          <cell r="S11771">
            <v>0</v>
          </cell>
          <cell r="T11771">
            <v>0</v>
          </cell>
          <cell r="U11771">
            <v>0</v>
          </cell>
        </row>
        <row r="11772">
          <cell r="S11772">
            <v>0</v>
          </cell>
          <cell r="T11772">
            <v>0</v>
          </cell>
          <cell r="U11772">
            <v>0</v>
          </cell>
        </row>
        <row r="11773">
          <cell r="S11773">
            <v>0</v>
          </cell>
          <cell r="T11773">
            <v>0</v>
          </cell>
          <cell r="U11773">
            <v>0</v>
          </cell>
        </row>
        <row r="11774">
          <cell r="S11774">
            <v>0</v>
          </cell>
          <cell r="T11774">
            <v>0</v>
          </cell>
          <cell r="U11774">
            <v>0</v>
          </cell>
        </row>
        <row r="11775">
          <cell r="S11775">
            <v>0</v>
          </cell>
          <cell r="T11775">
            <v>0</v>
          </cell>
          <cell r="U11775">
            <v>0</v>
          </cell>
        </row>
        <row r="11776">
          <cell r="S11776">
            <v>0</v>
          </cell>
          <cell r="T11776">
            <v>0</v>
          </cell>
          <cell r="U11776">
            <v>0</v>
          </cell>
        </row>
        <row r="11777">
          <cell r="S11777">
            <v>0</v>
          </cell>
          <cell r="T11777">
            <v>0</v>
          </cell>
          <cell r="U11777">
            <v>0</v>
          </cell>
        </row>
        <row r="11778">
          <cell r="S11778">
            <v>0</v>
          </cell>
          <cell r="T11778">
            <v>0</v>
          </cell>
          <cell r="U11778">
            <v>0</v>
          </cell>
        </row>
        <row r="11779">
          <cell r="S11779">
            <v>0</v>
          </cell>
          <cell r="T11779">
            <v>0</v>
          </cell>
          <cell r="U11779">
            <v>0</v>
          </cell>
        </row>
        <row r="11780">
          <cell r="S11780">
            <v>0</v>
          </cell>
          <cell r="T11780">
            <v>0</v>
          </cell>
          <cell r="U11780">
            <v>0</v>
          </cell>
        </row>
        <row r="11781">
          <cell r="S11781">
            <v>0</v>
          </cell>
          <cell r="T11781">
            <v>0</v>
          </cell>
          <cell r="U11781">
            <v>0</v>
          </cell>
        </row>
        <row r="11782">
          <cell r="S11782">
            <v>0</v>
          </cell>
          <cell r="T11782">
            <v>0</v>
          </cell>
          <cell r="U11782">
            <v>0</v>
          </cell>
        </row>
        <row r="11783">
          <cell r="S11783">
            <v>0</v>
          </cell>
          <cell r="T11783">
            <v>0</v>
          </cell>
          <cell r="U11783">
            <v>0</v>
          </cell>
        </row>
        <row r="11784">
          <cell r="S11784">
            <v>0</v>
          </cell>
          <cell r="T11784">
            <v>0</v>
          </cell>
          <cell r="U11784">
            <v>0</v>
          </cell>
        </row>
        <row r="11785">
          <cell r="S11785">
            <v>0</v>
          </cell>
          <cell r="T11785">
            <v>0</v>
          </cell>
          <cell r="U11785">
            <v>0</v>
          </cell>
        </row>
        <row r="11786">
          <cell r="S11786">
            <v>0</v>
          </cell>
          <cell r="T11786">
            <v>0</v>
          </cell>
          <cell r="U11786">
            <v>0</v>
          </cell>
        </row>
        <row r="11787">
          <cell r="S11787">
            <v>0</v>
          </cell>
          <cell r="T11787">
            <v>0</v>
          </cell>
          <cell r="U11787">
            <v>0</v>
          </cell>
        </row>
        <row r="11788">
          <cell r="S11788">
            <v>0</v>
          </cell>
          <cell r="T11788">
            <v>0</v>
          </cell>
          <cell r="U11788">
            <v>0</v>
          </cell>
        </row>
        <row r="11789">
          <cell r="S11789">
            <v>0</v>
          </cell>
          <cell r="T11789">
            <v>0</v>
          </cell>
          <cell r="U11789">
            <v>0</v>
          </cell>
        </row>
        <row r="11790">
          <cell r="S11790">
            <v>0</v>
          </cell>
          <cell r="T11790">
            <v>0</v>
          </cell>
          <cell r="U11790">
            <v>0</v>
          </cell>
        </row>
        <row r="11791">
          <cell r="S11791">
            <v>0</v>
          </cell>
          <cell r="T11791">
            <v>0</v>
          </cell>
          <cell r="U11791">
            <v>0</v>
          </cell>
        </row>
        <row r="11792">
          <cell r="S11792">
            <v>0</v>
          </cell>
          <cell r="T11792">
            <v>0</v>
          </cell>
          <cell r="U11792">
            <v>0</v>
          </cell>
        </row>
        <row r="11793">
          <cell r="S11793">
            <v>0</v>
          </cell>
          <cell r="T11793">
            <v>0</v>
          </cell>
          <cell r="U11793">
            <v>0</v>
          </cell>
        </row>
        <row r="11794">
          <cell r="S11794">
            <v>0</v>
          </cell>
          <cell r="T11794">
            <v>0</v>
          </cell>
          <cell r="U11794">
            <v>0</v>
          </cell>
        </row>
        <row r="11795">
          <cell r="S11795">
            <v>0</v>
          </cell>
          <cell r="T11795">
            <v>0</v>
          </cell>
          <cell r="U11795">
            <v>0</v>
          </cell>
        </row>
        <row r="11796">
          <cell r="S11796">
            <v>0</v>
          </cell>
          <cell r="T11796">
            <v>0</v>
          </cell>
          <cell r="U11796">
            <v>0</v>
          </cell>
        </row>
        <row r="11797">
          <cell r="S11797">
            <v>0</v>
          </cell>
          <cell r="T11797">
            <v>0</v>
          </cell>
          <cell r="U11797">
            <v>0</v>
          </cell>
        </row>
        <row r="11798">
          <cell r="S11798">
            <v>0</v>
          </cell>
          <cell r="T11798">
            <v>0</v>
          </cell>
          <cell r="U11798">
            <v>0</v>
          </cell>
        </row>
        <row r="11799">
          <cell r="S11799">
            <v>0</v>
          </cell>
          <cell r="T11799">
            <v>0</v>
          </cell>
          <cell r="U11799">
            <v>0</v>
          </cell>
        </row>
        <row r="11800">
          <cell r="S11800">
            <v>0</v>
          </cell>
          <cell r="T11800">
            <v>0</v>
          </cell>
          <cell r="U11800">
            <v>0</v>
          </cell>
        </row>
        <row r="11801">
          <cell r="S11801">
            <v>0</v>
          </cell>
          <cell r="T11801">
            <v>0</v>
          </cell>
          <cell r="U11801">
            <v>0</v>
          </cell>
        </row>
        <row r="11802">
          <cell r="S11802">
            <v>0</v>
          </cell>
          <cell r="T11802">
            <v>0</v>
          </cell>
          <cell r="U11802">
            <v>0</v>
          </cell>
        </row>
        <row r="11803">
          <cell r="S11803">
            <v>0</v>
          </cell>
          <cell r="T11803">
            <v>0</v>
          </cell>
          <cell r="U11803">
            <v>0</v>
          </cell>
        </row>
        <row r="11804">
          <cell r="S11804">
            <v>0</v>
          </cell>
          <cell r="T11804">
            <v>0</v>
          </cell>
          <cell r="U11804">
            <v>0</v>
          </cell>
        </row>
        <row r="11805">
          <cell r="S11805">
            <v>0</v>
          </cell>
          <cell r="T11805">
            <v>0</v>
          </cell>
          <cell r="U11805">
            <v>0</v>
          </cell>
        </row>
        <row r="11806">
          <cell r="S11806">
            <v>0</v>
          </cell>
          <cell r="T11806">
            <v>0</v>
          </cell>
          <cell r="U11806">
            <v>0</v>
          </cell>
        </row>
        <row r="11807">
          <cell r="S11807">
            <v>0</v>
          </cell>
          <cell r="T11807">
            <v>0</v>
          </cell>
          <cell r="U11807">
            <v>0</v>
          </cell>
        </row>
        <row r="11808">
          <cell r="S11808">
            <v>0</v>
          </cell>
          <cell r="T11808">
            <v>0</v>
          </cell>
          <cell r="U11808">
            <v>0</v>
          </cell>
        </row>
        <row r="11809">
          <cell r="S11809">
            <v>0</v>
          </cell>
          <cell r="T11809">
            <v>0</v>
          </cell>
          <cell r="U11809">
            <v>0</v>
          </cell>
        </row>
        <row r="11810">
          <cell r="S11810">
            <v>0</v>
          </cell>
          <cell r="T11810">
            <v>0</v>
          </cell>
          <cell r="U11810">
            <v>0</v>
          </cell>
        </row>
        <row r="11811">
          <cell r="S11811">
            <v>0</v>
          </cell>
          <cell r="T11811">
            <v>0</v>
          </cell>
          <cell r="U11811">
            <v>0</v>
          </cell>
        </row>
        <row r="11812">
          <cell r="S11812">
            <v>0</v>
          </cell>
          <cell r="T11812">
            <v>0</v>
          </cell>
          <cell r="U11812">
            <v>0</v>
          </cell>
        </row>
        <row r="11813">
          <cell r="S11813">
            <v>0</v>
          </cell>
          <cell r="T11813">
            <v>0</v>
          </cell>
          <cell r="U11813">
            <v>0</v>
          </cell>
        </row>
        <row r="11814">
          <cell r="S11814">
            <v>0</v>
          </cell>
          <cell r="T11814">
            <v>0</v>
          </cell>
          <cell r="U11814">
            <v>0</v>
          </cell>
        </row>
        <row r="11815">
          <cell r="S11815">
            <v>0</v>
          </cell>
          <cell r="T11815">
            <v>0</v>
          </cell>
          <cell r="U11815">
            <v>0</v>
          </cell>
        </row>
        <row r="11816">
          <cell r="S11816">
            <v>0</v>
          </cell>
          <cell r="T11816">
            <v>0</v>
          </cell>
          <cell r="U11816">
            <v>0</v>
          </cell>
        </row>
        <row r="11817">
          <cell r="S11817">
            <v>0</v>
          </cell>
          <cell r="T11817">
            <v>0</v>
          </cell>
          <cell r="U11817">
            <v>0</v>
          </cell>
        </row>
        <row r="11818">
          <cell r="S11818">
            <v>0</v>
          </cell>
          <cell r="T11818">
            <v>0</v>
          </cell>
          <cell r="U11818">
            <v>0</v>
          </cell>
        </row>
        <row r="11819">
          <cell r="S11819">
            <v>0</v>
          </cell>
          <cell r="T11819">
            <v>0</v>
          </cell>
          <cell r="U11819">
            <v>0</v>
          </cell>
        </row>
        <row r="11820">
          <cell r="S11820">
            <v>0</v>
          </cell>
          <cell r="T11820">
            <v>0</v>
          </cell>
          <cell r="U11820">
            <v>0</v>
          </cell>
        </row>
        <row r="11821">
          <cell r="S11821">
            <v>0</v>
          </cell>
          <cell r="T11821">
            <v>0</v>
          </cell>
          <cell r="U11821">
            <v>0</v>
          </cell>
        </row>
        <row r="11822">
          <cell r="S11822">
            <v>0</v>
          </cell>
          <cell r="T11822">
            <v>0</v>
          </cell>
          <cell r="U11822">
            <v>0</v>
          </cell>
        </row>
        <row r="11823">
          <cell r="S11823">
            <v>0</v>
          </cell>
          <cell r="T11823">
            <v>0</v>
          </cell>
          <cell r="U11823">
            <v>0</v>
          </cell>
        </row>
        <row r="11824">
          <cell r="S11824">
            <v>0</v>
          </cell>
          <cell r="T11824">
            <v>0</v>
          </cell>
          <cell r="U11824">
            <v>0</v>
          </cell>
        </row>
        <row r="11825">
          <cell r="S11825">
            <v>0</v>
          </cell>
          <cell r="T11825">
            <v>0</v>
          </cell>
          <cell r="U11825">
            <v>0</v>
          </cell>
        </row>
        <row r="11826">
          <cell r="S11826">
            <v>0</v>
          </cell>
          <cell r="T11826">
            <v>0</v>
          </cell>
          <cell r="U11826">
            <v>0</v>
          </cell>
        </row>
        <row r="11827">
          <cell r="S11827">
            <v>0</v>
          </cell>
          <cell r="T11827">
            <v>0</v>
          </cell>
          <cell r="U11827">
            <v>0</v>
          </cell>
        </row>
        <row r="11828">
          <cell r="S11828">
            <v>0</v>
          </cell>
          <cell r="T11828">
            <v>0</v>
          </cell>
          <cell r="U11828">
            <v>0</v>
          </cell>
        </row>
        <row r="11829">
          <cell r="S11829">
            <v>0</v>
          </cell>
          <cell r="T11829">
            <v>0</v>
          </cell>
          <cell r="U11829">
            <v>0</v>
          </cell>
        </row>
        <row r="11830">
          <cell r="S11830">
            <v>0</v>
          </cell>
          <cell r="T11830">
            <v>0</v>
          </cell>
          <cell r="U11830">
            <v>0</v>
          </cell>
        </row>
        <row r="11831">
          <cell r="S11831">
            <v>0</v>
          </cell>
          <cell r="T11831">
            <v>0</v>
          </cell>
          <cell r="U11831">
            <v>0</v>
          </cell>
        </row>
        <row r="11832">
          <cell r="S11832">
            <v>0</v>
          </cell>
          <cell r="T11832">
            <v>0</v>
          </cell>
          <cell r="U11832">
            <v>0</v>
          </cell>
        </row>
        <row r="11833">
          <cell r="S11833">
            <v>0</v>
          </cell>
          <cell r="T11833">
            <v>0</v>
          </cell>
          <cell r="U11833">
            <v>0</v>
          </cell>
        </row>
        <row r="11834">
          <cell r="S11834">
            <v>0</v>
          </cell>
          <cell r="T11834">
            <v>0</v>
          </cell>
          <cell r="U11834">
            <v>0</v>
          </cell>
        </row>
        <row r="11835">
          <cell r="S11835">
            <v>0</v>
          </cell>
          <cell r="T11835">
            <v>0</v>
          </cell>
          <cell r="U11835">
            <v>0</v>
          </cell>
        </row>
        <row r="11836">
          <cell r="S11836">
            <v>0</v>
          </cell>
          <cell r="T11836">
            <v>0</v>
          </cell>
          <cell r="U11836">
            <v>0</v>
          </cell>
        </row>
        <row r="11837">
          <cell r="S11837">
            <v>0</v>
          </cell>
          <cell r="T11837">
            <v>0</v>
          </cell>
          <cell r="U11837">
            <v>0</v>
          </cell>
        </row>
        <row r="11838">
          <cell r="S11838">
            <v>0</v>
          </cell>
          <cell r="T11838">
            <v>0</v>
          </cell>
          <cell r="U11838">
            <v>0</v>
          </cell>
        </row>
        <row r="11839">
          <cell r="S11839">
            <v>0</v>
          </cell>
          <cell r="T11839">
            <v>0</v>
          </cell>
          <cell r="U11839">
            <v>0</v>
          </cell>
        </row>
        <row r="11840">
          <cell r="S11840">
            <v>0</v>
          </cell>
          <cell r="T11840">
            <v>0</v>
          </cell>
          <cell r="U11840">
            <v>0</v>
          </cell>
        </row>
        <row r="11841">
          <cell r="S11841">
            <v>0</v>
          </cell>
          <cell r="T11841">
            <v>0</v>
          </cell>
          <cell r="U11841">
            <v>0</v>
          </cell>
        </row>
        <row r="11842">
          <cell r="S11842">
            <v>0</v>
          </cell>
          <cell r="T11842">
            <v>0</v>
          </cell>
          <cell r="U11842">
            <v>0</v>
          </cell>
        </row>
        <row r="11843">
          <cell r="S11843">
            <v>0</v>
          </cell>
          <cell r="T11843">
            <v>0</v>
          </cell>
          <cell r="U11843">
            <v>0</v>
          </cell>
        </row>
        <row r="11844">
          <cell r="S11844">
            <v>0</v>
          </cell>
          <cell r="T11844">
            <v>0</v>
          </cell>
          <cell r="U11844">
            <v>0</v>
          </cell>
        </row>
        <row r="11845">
          <cell r="S11845">
            <v>0</v>
          </cell>
          <cell r="T11845">
            <v>0</v>
          </cell>
          <cell r="U11845">
            <v>0</v>
          </cell>
        </row>
        <row r="11846">
          <cell r="S11846">
            <v>0</v>
          </cell>
          <cell r="T11846">
            <v>0</v>
          </cell>
          <cell r="U11846">
            <v>0</v>
          </cell>
        </row>
        <row r="11847">
          <cell r="S11847">
            <v>0</v>
          </cell>
          <cell r="T11847">
            <v>0</v>
          </cell>
          <cell r="U11847">
            <v>0</v>
          </cell>
        </row>
        <row r="11848">
          <cell r="S11848">
            <v>0</v>
          </cell>
          <cell r="T11848">
            <v>0</v>
          </cell>
          <cell r="U11848">
            <v>0</v>
          </cell>
        </row>
        <row r="11849">
          <cell r="S11849">
            <v>0</v>
          </cell>
          <cell r="T11849">
            <v>0</v>
          </cell>
          <cell r="U11849">
            <v>0</v>
          </cell>
        </row>
        <row r="11850">
          <cell r="S11850">
            <v>0</v>
          </cell>
          <cell r="T11850">
            <v>0</v>
          </cell>
          <cell r="U11850">
            <v>0</v>
          </cell>
        </row>
        <row r="11851">
          <cell r="S11851">
            <v>0</v>
          </cell>
          <cell r="T11851">
            <v>0</v>
          </cell>
          <cell r="U11851">
            <v>0</v>
          </cell>
        </row>
        <row r="11852">
          <cell r="S11852">
            <v>0</v>
          </cell>
          <cell r="T11852">
            <v>0</v>
          </cell>
          <cell r="U11852">
            <v>0</v>
          </cell>
        </row>
        <row r="11853">
          <cell r="S11853">
            <v>0</v>
          </cell>
          <cell r="T11853">
            <v>0</v>
          </cell>
          <cell r="U11853">
            <v>0</v>
          </cell>
        </row>
        <row r="11854">
          <cell r="S11854">
            <v>0</v>
          </cell>
          <cell r="T11854">
            <v>0</v>
          </cell>
          <cell r="U11854">
            <v>0</v>
          </cell>
        </row>
        <row r="11855">
          <cell r="S11855">
            <v>0</v>
          </cell>
          <cell r="T11855">
            <v>0</v>
          </cell>
          <cell r="U11855">
            <v>0</v>
          </cell>
        </row>
        <row r="11856">
          <cell r="S11856">
            <v>0</v>
          </cell>
          <cell r="T11856">
            <v>0</v>
          </cell>
          <cell r="U11856">
            <v>0</v>
          </cell>
        </row>
        <row r="11857">
          <cell r="S11857">
            <v>0</v>
          </cell>
          <cell r="T11857">
            <v>0</v>
          </cell>
          <cell r="U11857">
            <v>0</v>
          </cell>
        </row>
        <row r="11858">
          <cell r="S11858">
            <v>0</v>
          </cell>
          <cell r="T11858">
            <v>0</v>
          </cell>
          <cell r="U11858">
            <v>0</v>
          </cell>
        </row>
        <row r="11859">
          <cell r="S11859">
            <v>0</v>
          </cell>
          <cell r="T11859">
            <v>0</v>
          </cell>
          <cell r="U11859">
            <v>0</v>
          </cell>
        </row>
        <row r="11860">
          <cell r="S11860">
            <v>0</v>
          </cell>
          <cell r="T11860">
            <v>0</v>
          </cell>
          <cell r="U11860">
            <v>0</v>
          </cell>
        </row>
        <row r="11861">
          <cell r="S11861">
            <v>0</v>
          </cell>
          <cell r="T11861">
            <v>0</v>
          </cell>
          <cell r="U11861">
            <v>0</v>
          </cell>
        </row>
        <row r="11862">
          <cell r="S11862">
            <v>0</v>
          </cell>
          <cell r="T11862">
            <v>0</v>
          </cell>
          <cell r="U11862">
            <v>0</v>
          </cell>
        </row>
        <row r="11863">
          <cell r="S11863">
            <v>0</v>
          </cell>
          <cell r="T11863">
            <v>0</v>
          </cell>
          <cell r="U11863">
            <v>0</v>
          </cell>
        </row>
        <row r="11864">
          <cell r="S11864">
            <v>0</v>
          </cell>
          <cell r="T11864">
            <v>0</v>
          </cell>
          <cell r="U11864">
            <v>0</v>
          </cell>
        </row>
        <row r="11865">
          <cell r="S11865">
            <v>0</v>
          </cell>
          <cell r="T11865">
            <v>0</v>
          </cell>
          <cell r="U11865">
            <v>0</v>
          </cell>
        </row>
        <row r="11866">
          <cell r="S11866">
            <v>0</v>
          </cell>
          <cell r="T11866">
            <v>0</v>
          </cell>
          <cell r="U11866">
            <v>0</v>
          </cell>
        </row>
        <row r="11867">
          <cell r="S11867">
            <v>0</v>
          </cell>
          <cell r="T11867">
            <v>0</v>
          </cell>
          <cell r="U11867">
            <v>0</v>
          </cell>
        </row>
        <row r="11868">
          <cell r="S11868">
            <v>0</v>
          </cell>
          <cell r="T11868">
            <v>0</v>
          </cell>
          <cell r="U11868">
            <v>0</v>
          </cell>
        </row>
        <row r="11869">
          <cell r="S11869">
            <v>0</v>
          </cell>
          <cell r="T11869">
            <v>0</v>
          </cell>
          <cell r="U11869">
            <v>0</v>
          </cell>
        </row>
        <row r="11870">
          <cell r="S11870">
            <v>0</v>
          </cell>
          <cell r="T11870">
            <v>0</v>
          </cell>
          <cell r="U11870">
            <v>0</v>
          </cell>
        </row>
        <row r="11871">
          <cell r="S11871">
            <v>0</v>
          </cell>
          <cell r="T11871">
            <v>0</v>
          </cell>
          <cell r="U11871">
            <v>0</v>
          </cell>
        </row>
        <row r="11872">
          <cell r="S11872">
            <v>0</v>
          </cell>
          <cell r="T11872">
            <v>0</v>
          </cell>
          <cell r="U11872">
            <v>0</v>
          </cell>
        </row>
        <row r="11873">
          <cell r="S11873">
            <v>0</v>
          </cell>
          <cell r="T11873">
            <v>0</v>
          </cell>
          <cell r="U11873">
            <v>0</v>
          </cell>
        </row>
        <row r="11874">
          <cell r="S11874">
            <v>0</v>
          </cell>
          <cell r="T11874">
            <v>0</v>
          </cell>
          <cell r="U11874">
            <v>0</v>
          </cell>
        </row>
        <row r="11875">
          <cell r="S11875">
            <v>0</v>
          </cell>
          <cell r="T11875">
            <v>0</v>
          </cell>
          <cell r="U11875">
            <v>0</v>
          </cell>
        </row>
        <row r="11876">
          <cell r="S11876">
            <v>0</v>
          </cell>
          <cell r="T11876">
            <v>0</v>
          </cell>
          <cell r="U11876">
            <v>0</v>
          </cell>
        </row>
        <row r="11877">
          <cell r="S11877">
            <v>0</v>
          </cell>
          <cell r="T11877">
            <v>0</v>
          </cell>
          <cell r="U11877">
            <v>0</v>
          </cell>
        </row>
        <row r="11878">
          <cell r="S11878">
            <v>0</v>
          </cell>
          <cell r="T11878">
            <v>0</v>
          </cell>
          <cell r="U11878">
            <v>0</v>
          </cell>
        </row>
        <row r="11879">
          <cell r="S11879">
            <v>0</v>
          </cell>
          <cell r="T11879">
            <v>0</v>
          </cell>
          <cell r="U11879">
            <v>0</v>
          </cell>
        </row>
        <row r="11880">
          <cell r="S11880">
            <v>0</v>
          </cell>
          <cell r="T11880">
            <v>0</v>
          </cell>
          <cell r="U11880">
            <v>0</v>
          </cell>
        </row>
        <row r="11881">
          <cell r="S11881">
            <v>0</v>
          </cell>
          <cell r="T11881">
            <v>0</v>
          </cell>
          <cell r="U11881">
            <v>0</v>
          </cell>
        </row>
        <row r="11882">
          <cell r="S11882">
            <v>0</v>
          </cell>
          <cell r="T11882">
            <v>0</v>
          </cell>
          <cell r="U11882">
            <v>0</v>
          </cell>
        </row>
        <row r="11883">
          <cell r="S11883">
            <v>0</v>
          </cell>
          <cell r="T11883">
            <v>0</v>
          </cell>
          <cell r="U11883">
            <v>0</v>
          </cell>
        </row>
        <row r="11884">
          <cell r="S11884">
            <v>0</v>
          </cell>
          <cell r="T11884">
            <v>0</v>
          </cell>
          <cell r="U11884">
            <v>0</v>
          </cell>
        </row>
        <row r="11885">
          <cell r="S11885">
            <v>0</v>
          </cell>
          <cell r="T11885">
            <v>0</v>
          </cell>
          <cell r="U11885">
            <v>0</v>
          </cell>
        </row>
        <row r="11886">
          <cell r="S11886">
            <v>0</v>
          </cell>
          <cell r="T11886">
            <v>0</v>
          </cell>
          <cell r="U11886">
            <v>0</v>
          </cell>
        </row>
        <row r="11887">
          <cell r="S11887">
            <v>0</v>
          </cell>
          <cell r="T11887">
            <v>0</v>
          </cell>
          <cell r="U11887">
            <v>0</v>
          </cell>
        </row>
        <row r="11888">
          <cell r="S11888">
            <v>0</v>
          </cell>
          <cell r="T11888">
            <v>0</v>
          </cell>
          <cell r="U11888">
            <v>0</v>
          </cell>
        </row>
        <row r="11889">
          <cell r="S11889">
            <v>0</v>
          </cell>
          <cell r="T11889">
            <v>0</v>
          </cell>
          <cell r="U11889">
            <v>0</v>
          </cell>
        </row>
        <row r="11890">
          <cell r="S11890">
            <v>0</v>
          </cell>
          <cell r="T11890">
            <v>0</v>
          </cell>
          <cell r="U11890">
            <v>0</v>
          </cell>
        </row>
        <row r="11891">
          <cell r="S11891">
            <v>0</v>
          </cell>
          <cell r="T11891">
            <v>0</v>
          </cell>
          <cell r="U11891">
            <v>0</v>
          </cell>
        </row>
        <row r="11892">
          <cell r="S11892">
            <v>0</v>
          </cell>
          <cell r="T11892">
            <v>0</v>
          </cell>
          <cell r="U11892">
            <v>0</v>
          </cell>
        </row>
        <row r="11893">
          <cell r="S11893">
            <v>0</v>
          </cell>
          <cell r="T11893">
            <v>0</v>
          </cell>
          <cell r="U11893">
            <v>0</v>
          </cell>
        </row>
        <row r="11894">
          <cell r="S11894">
            <v>0</v>
          </cell>
          <cell r="T11894">
            <v>0</v>
          </cell>
          <cell r="U11894">
            <v>0</v>
          </cell>
        </row>
        <row r="11895">
          <cell r="S11895">
            <v>0</v>
          </cell>
          <cell r="T11895">
            <v>0</v>
          </cell>
          <cell r="U11895">
            <v>0</v>
          </cell>
        </row>
        <row r="11896">
          <cell r="S11896">
            <v>0</v>
          </cell>
          <cell r="T11896">
            <v>0</v>
          </cell>
          <cell r="U11896">
            <v>0</v>
          </cell>
        </row>
        <row r="11897">
          <cell r="S11897">
            <v>0</v>
          </cell>
          <cell r="T11897">
            <v>0</v>
          </cell>
          <cell r="U11897">
            <v>0</v>
          </cell>
        </row>
        <row r="11898">
          <cell r="S11898">
            <v>0</v>
          </cell>
          <cell r="T11898">
            <v>0</v>
          </cell>
          <cell r="U11898">
            <v>0</v>
          </cell>
        </row>
        <row r="11899">
          <cell r="S11899">
            <v>0</v>
          </cell>
          <cell r="T11899">
            <v>0</v>
          </cell>
          <cell r="U11899">
            <v>0</v>
          </cell>
        </row>
        <row r="11900">
          <cell r="S11900">
            <v>0</v>
          </cell>
          <cell r="T11900">
            <v>0</v>
          </cell>
          <cell r="U11900">
            <v>0</v>
          </cell>
        </row>
        <row r="11901">
          <cell r="S11901">
            <v>0</v>
          </cell>
          <cell r="T11901">
            <v>0</v>
          </cell>
          <cell r="U11901">
            <v>0</v>
          </cell>
        </row>
        <row r="11902">
          <cell r="S11902">
            <v>0</v>
          </cell>
          <cell r="T11902">
            <v>0</v>
          </cell>
          <cell r="U11902">
            <v>0</v>
          </cell>
        </row>
        <row r="11903">
          <cell r="S11903">
            <v>0</v>
          </cell>
          <cell r="T11903">
            <v>0</v>
          </cell>
          <cell r="U11903">
            <v>0</v>
          </cell>
        </row>
        <row r="11904">
          <cell r="S11904">
            <v>0</v>
          </cell>
          <cell r="T11904">
            <v>0</v>
          </cell>
          <cell r="U11904">
            <v>0</v>
          </cell>
        </row>
        <row r="11905">
          <cell r="S11905">
            <v>0</v>
          </cell>
          <cell r="T11905">
            <v>0</v>
          </cell>
          <cell r="U11905">
            <v>0</v>
          </cell>
        </row>
        <row r="11906">
          <cell r="S11906">
            <v>0</v>
          </cell>
          <cell r="T11906">
            <v>0</v>
          </cell>
          <cell r="U11906">
            <v>0</v>
          </cell>
        </row>
        <row r="11907">
          <cell r="S11907">
            <v>0</v>
          </cell>
          <cell r="T11907">
            <v>0</v>
          </cell>
          <cell r="U11907">
            <v>0</v>
          </cell>
        </row>
        <row r="11908">
          <cell r="S11908">
            <v>0</v>
          </cell>
          <cell r="T11908">
            <v>0</v>
          </cell>
          <cell r="U11908">
            <v>0</v>
          </cell>
        </row>
        <row r="11909">
          <cell r="S11909">
            <v>0</v>
          </cell>
          <cell r="T11909">
            <v>0</v>
          </cell>
          <cell r="U11909">
            <v>0</v>
          </cell>
        </row>
        <row r="11910">
          <cell r="S11910">
            <v>0</v>
          </cell>
          <cell r="T11910">
            <v>0</v>
          </cell>
          <cell r="U11910">
            <v>0</v>
          </cell>
        </row>
        <row r="11911">
          <cell r="S11911">
            <v>0</v>
          </cell>
          <cell r="T11911">
            <v>0</v>
          </cell>
          <cell r="U11911">
            <v>0</v>
          </cell>
        </row>
        <row r="11912">
          <cell r="S11912">
            <v>0</v>
          </cell>
          <cell r="T11912">
            <v>0</v>
          </cell>
          <cell r="U11912">
            <v>0</v>
          </cell>
        </row>
        <row r="11913">
          <cell r="S11913">
            <v>0</v>
          </cell>
          <cell r="T11913">
            <v>0</v>
          </cell>
          <cell r="U11913">
            <v>0</v>
          </cell>
        </row>
        <row r="11914">
          <cell r="S11914">
            <v>0</v>
          </cell>
          <cell r="T11914">
            <v>0</v>
          </cell>
          <cell r="U11914">
            <v>0</v>
          </cell>
        </row>
        <row r="11915">
          <cell r="S11915">
            <v>0</v>
          </cell>
          <cell r="T11915">
            <v>0</v>
          </cell>
          <cell r="U11915">
            <v>0</v>
          </cell>
        </row>
        <row r="11916">
          <cell r="S11916">
            <v>0</v>
          </cell>
          <cell r="T11916">
            <v>0</v>
          </cell>
          <cell r="U11916">
            <v>0</v>
          </cell>
        </row>
        <row r="11917">
          <cell r="S11917">
            <v>0</v>
          </cell>
          <cell r="T11917">
            <v>0</v>
          </cell>
          <cell r="U11917">
            <v>0</v>
          </cell>
        </row>
        <row r="11918">
          <cell r="S11918">
            <v>0</v>
          </cell>
          <cell r="T11918">
            <v>0</v>
          </cell>
          <cell r="U11918">
            <v>0</v>
          </cell>
        </row>
        <row r="11919">
          <cell r="S11919">
            <v>0</v>
          </cell>
          <cell r="T11919">
            <v>0</v>
          </cell>
          <cell r="U11919">
            <v>0</v>
          </cell>
        </row>
        <row r="11920">
          <cell r="S11920">
            <v>0</v>
          </cell>
          <cell r="T11920">
            <v>0</v>
          </cell>
          <cell r="U11920">
            <v>0</v>
          </cell>
        </row>
        <row r="11921">
          <cell r="S11921">
            <v>0</v>
          </cell>
          <cell r="T11921">
            <v>0</v>
          </cell>
          <cell r="U11921">
            <v>0</v>
          </cell>
        </row>
        <row r="11922">
          <cell r="S11922">
            <v>0</v>
          </cell>
          <cell r="T11922">
            <v>0</v>
          </cell>
          <cell r="U11922">
            <v>0</v>
          </cell>
        </row>
        <row r="11923">
          <cell r="S11923">
            <v>0</v>
          </cell>
          <cell r="T11923">
            <v>0</v>
          </cell>
          <cell r="U11923">
            <v>0</v>
          </cell>
        </row>
        <row r="11924">
          <cell r="S11924">
            <v>0</v>
          </cell>
          <cell r="T11924">
            <v>0</v>
          </cell>
          <cell r="U11924">
            <v>0</v>
          </cell>
        </row>
        <row r="11925">
          <cell r="S11925">
            <v>0</v>
          </cell>
          <cell r="T11925">
            <v>0</v>
          </cell>
          <cell r="U11925">
            <v>0</v>
          </cell>
        </row>
        <row r="11926">
          <cell r="S11926">
            <v>0</v>
          </cell>
          <cell r="T11926">
            <v>0</v>
          </cell>
          <cell r="U11926">
            <v>0</v>
          </cell>
        </row>
        <row r="11927">
          <cell r="S11927">
            <v>0</v>
          </cell>
          <cell r="T11927">
            <v>0</v>
          </cell>
          <cell r="U11927">
            <v>0</v>
          </cell>
        </row>
        <row r="11928">
          <cell r="S11928">
            <v>0</v>
          </cell>
          <cell r="T11928">
            <v>0</v>
          </cell>
          <cell r="U11928">
            <v>0</v>
          </cell>
        </row>
        <row r="11929">
          <cell r="S11929">
            <v>0</v>
          </cell>
          <cell r="T11929">
            <v>0</v>
          </cell>
          <cell r="U11929">
            <v>0</v>
          </cell>
        </row>
        <row r="11930">
          <cell r="S11930">
            <v>0</v>
          </cell>
          <cell r="T11930">
            <v>0</v>
          </cell>
          <cell r="U11930">
            <v>0</v>
          </cell>
        </row>
        <row r="11931">
          <cell r="S11931">
            <v>0</v>
          </cell>
          <cell r="T11931">
            <v>0</v>
          </cell>
          <cell r="U11931">
            <v>0</v>
          </cell>
        </row>
        <row r="11932">
          <cell r="S11932">
            <v>0</v>
          </cell>
          <cell r="T11932">
            <v>0</v>
          </cell>
          <cell r="U11932">
            <v>0</v>
          </cell>
        </row>
        <row r="11933">
          <cell r="S11933">
            <v>0</v>
          </cell>
          <cell r="T11933">
            <v>0</v>
          </cell>
          <cell r="U11933">
            <v>0</v>
          </cell>
        </row>
        <row r="11934">
          <cell r="S11934">
            <v>0</v>
          </cell>
          <cell r="T11934">
            <v>0</v>
          </cell>
          <cell r="U11934">
            <v>0</v>
          </cell>
        </row>
        <row r="11935">
          <cell r="S11935">
            <v>0</v>
          </cell>
          <cell r="T11935">
            <v>0</v>
          </cell>
          <cell r="U11935">
            <v>0</v>
          </cell>
        </row>
        <row r="11936">
          <cell r="S11936">
            <v>0</v>
          </cell>
          <cell r="T11936">
            <v>0</v>
          </cell>
          <cell r="U11936">
            <v>0</v>
          </cell>
        </row>
        <row r="11937">
          <cell r="S11937">
            <v>0</v>
          </cell>
          <cell r="T11937">
            <v>0</v>
          </cell>
          <cell r="U11937">
            <v>0</v>
          </cell>
        </row>
        <row r="11938">
          <cell r="S11938">
            <v>0</v>
          </cell>
          <cell r="T11938">
            <v>0</v>
          </cell>
          <cell r="U11938">
            <v>0</v>
          </cell>
        </row>
        <row r="11939">
          <cell r="S11939">
            <v>0</v>
          </cell>
          <cell r="T11939">
            <v>0</v>
          </cell>
          <cell r="U11939">
            <v>0</v>
          </cell>
        </row>
        <row r="11940">
          <cell r="S11940">
            <v>0</v>
          </cell>
          <cell r="T11940">
            <v>0</v>
          </cell>
          <cell r="U11940">
            <v>0</v>
          </cell>
        </row>
        <row r="11941">
          <cell r="S11941">
            <v>0</v>
          </cell>
          <cell r="T11941">
            <v>0</v>
          </cell>
          <cell r="U11941">
            <v>0</v>
          </cell>
        </row>
        <row r="11942">
          <cell r="S11942">
            <v>0</v>
          </cell>
          <cell r="T11942">
            <v>0</v>
          </cell>
          <cell r="U11942">
            <v>0</v>
          </cell>
        </row>
        <row r="11943">
          <cell r="S11943">
            <v>0</v>
          </cell>
          <cell r="T11943">
            <v>0</v>
          </cell>
          <cell r="U11943">
            <v>0</v>
          </cell>
        </row>
        <row r="11944">
          <cell r="S11944">
            <v>0</v>
          </cell>
          <cell r="T11944">
            <v>0</v>
          </cell>
          <cell r="U11944">
            <v>0</v>
          </cell>
        </row>
        <row r="11945">
          <cell r="S11945">
            <v>0</v>
          </cell>
          <cell r="T11945">
            <v>0</v>
          </cell>
          <cell r="U11945">
            <v>0</v>
          </cell>
        </row>
        <row r="11946">
          <cell r="S11946">
            <v>0</v>
          </cell>
          <cell r="T11946">
            <v>0</v>
          </cell>
          <cell r="U11946">
            <v>0</v>
          </cell>
        </row>
        <row r="11947">
          <cell r="S11947">
            <v>0</v>
          </cell>
          <cell r="T11947">
            <v>0</v>
          </cell>
          <cell r="U11947">
            <v>0</v>
          </cell>
        </row>
        <row r="11948">
          <cell r="S11948">
            <v>0</v>
          </cell>
          <cell r="T11948">
            <v>0</v>
          </cell>
          <cell r="U11948">
            <v>0</v>
          </cell>
        </row>
        <row r="11949">
          <cell r="S11949">
            <v>0</v>
          </cell>
          <cell r="T11949">
            <v>0</v>
          </cell>
          <cell r="U11949">
            <v>0</v>
          </cell>
        </row>
        <row r="11950">
          <cell r="S11950">
            <v>0</v>
          </cell>
          <cell r="T11950">
            <v>0</v>
          </cell>
          <cell r="U11950">
            <v>0</v>
          </cell>
        </row>
        <row r="11951">
          <cell r="S11951">
            <v>0</v>
          </cell>
          <cell r="T11951">
            <v>0</v>
          </cell>
          <cell r="U11951">
            <v>0</v>
          </cell>
        </row>
        <row r="11952">
          <cell r="S11952">
            <v>0</v>
          </cell>
          <cell r="T11952">
            <v>0</v>
          </cell>
          <cell r="U11952">
            <v>0</v>
          </cell>
        </row>
        <row r="11953">
          <cell r="S11953">
            <v>0</v>
          </cell>
          <cell r="T11953">
            <v>0</v>
          </cell>
          <cell r="U11953">
            <v>0</v>
          </cell>
        </row>
        <row r="11954">
          <cell r="S11954">
            <v>0</v>
          </cell>
          <cell r="T11954">
            <v>0</v>
          </cell>
          <cell r="U11954">
            <v>0</v>
          </cell>
        </row>
        <row r="11955">
          <cell r="S11955">
            <v>0</v>
          </cell>
          <cell r="T11955">
            <v>0</v>
          </cell>
          <cell r="U11955">
            <v>0</v>
          </cell>
        </row>
        <row r="11956">
          <cell r="S11956">
            <v>0</v>
          </cell>
          <cell r="T11956">
            <v>0</v>
          </cell>
          <cell r="U11956">
            <v>0</v>
          </cell>
        </row>
        <row r="11957">
          <cell r="S11957">
            <v>0</v>
          </cell>
          <cell r="T11957">
            <v>0</v>
          </cell>
          <cell r="U11957">
            <v>0</v>
          </cell>
        </row>
        <row r="11958">
          <cell r="S11958">
            <v>0</v>
          </cell>
          <cell r="T11958">
            <v>0</v>
          </cell>
          <cell r="U11958">
            <v>0</v>
          </cell>
        </row>
        <row r="11959">
          <cell r="S11959">
            <v>0</v>
          </cell>
          <cell r="T11959">
            <v>0</v>
          </cell>
          <cell r="U11959">
            <v>0</v>
          </cell>
        </row>
        <row r="11960">
          <cell r="S11960">
            <v>0</v>
          </cell>
          <cell r="T11960">
            <v>0</v>
          </cell>
          <cell r="U11960">
            <v>0</v>
          </cell>
        </row>
        <row r="11961">
          <cell r="S11961">
            <v>0</v>
          </cell>
          <cell r="T11961">
            <v>0</v>
          </cell>
          <cell r="U11961">
            <v>0</v>
          </cell>
        </row>
        <row r="11962">
          <cell r="S11962">
            <v>0</v>
          </cell>
          <cell r="T11962">
            <v>0</v>
          </cell>
          <cell r="U11962">
            <v>0</v>
          </cell>
        </row>
        <row r="11963">
          <cell r="S11963">
            <v>0</v>
          </cell>
          <cell r="T11963">
            <v>0</v>
          </cell>
          <cell r="U11963">
            <v>0</v>
          </cell>
        </row>
        <row r="11964">
          <cell r="S11964">
            <v>0</v>
          </cell>
          <cell r="T11964">
            <v>0</v>
          </cell>
          <cell r="U11964">
            <v>0</v>
          </cell>
        </row>
        <row r="11965">
          <cell r="S11965">
            <v>0</v>
          </cell>
          <cell r="T11965">
            <v>0</v>
          </cell>
          <cell r="U11965">
            <v>0</v>
          </cell>
        </row>
        <row r="11966">
          <cell r="S11966">
            <v>0</v>
          </cell>
          <cell r="T11966">
            <v>0</v>
          </cell>
          <cell r="U11966">
            <v>0</v>
          </cell>
        </row>
        <row r="11967">
          <cell r="S11967">
            <v>0</v>
          </cell>
          <cell r="T11967">
            <v>0</v>
          </cell>
          <cell r="U11967">
            <v>0</v>
          </cell>
        </row>
        <row r="11968">
          <cell r="S11968">
            <v>0</v>
          </cell>
          <cell r="T11968">
            <v>0</v>
          </cell>
          <cell r="U11968">
            <v>0</v>
          </cell>
        </row>
        <row r="11969">
          <cell r="S11969">
            <v>0</v>
          </cell>
          <cell r="T11969">
            <v>0</v>
          </cell>
          <cell r="U11969">
            <v>0</v>
          </cell>
        </row>
        <row r="11970">
          <cell r="S11970">
            <v>0</v>
          </cell>
          <cell r="T11970">
            <v>0</v>
          </cell>
          <cell r="U11970">
            <v>0</v>
          </cell>
        </row>
        <row r="11971">
          <cell r="S11971">
            <v>0</v>
          </cell>
          <cell r="T11971">
            <v>0</v>
          </cell>
          <cell r="U11971">
            <v>0</v>
          </cell>
        </row>
        <row r="11972">
          <cell r="S11972">
            <v>0</v>
          </cell>
          <cell r="T11972">
            <v>0</v>
          </cell>
          <cell r="U11972">
            <v>0</v>
          </cell>
        </row>
        <row r="11973">
          <cell r="S11973">
            <v>0</v>
          </cell>
          <cell r="T11973">
            <v>0</v>
          </cell>
          <cell r="U11973">
            <v>0</v>
          </cell>
        </row>
        <row r="11974">
          <cell r="S11974">
            <v>0</v>
          </cell>
          <cell r="T11974">
            <v>0</v>
          </cell>
          <cell r="U11974">
            <v>0</v>
          </cell>
        </row>
        <row r="11975">
          <cell r="S11975">
            <v>0</v>
          </cell>
          <cell r="T11975">
            <v>0</v>
          </cell>
          <cell r="U11975">
            <v>0</v>
          </cell>
        </row>
        <row r="11976">
          <cell r="S11976">
            <v>0</v>
          </cell>
          <cell r="T11976">
            <v>0</v>
          </cell>
          <cell r="U11976">
            <v>0</v>
          </cell>
        </row>
        <row r="11977">
          <cell r="S11977">
            <v>0</v>
          </cell>
          <cell r="T11977">
            <v>0</v>
          </cell>
          <cell r="U11977">
            <v>0</v>
          </cell>
        </row>
        <row r="11978">
          <cell r="S11978">
            <v>0</v>
          </cell>
          <cell r="T11978">
            <v>0</v>
          </cell>
          <cell r="U11978">
            <v>0</v>
          </cell>
        </row>
        <row r="11979">
          <cell r="S11979">
            <v>0</v>
          </cell>
          <cell r="T11979">
            <v>0</v>
          </cell>
          <cell r="U11979">
            <v>0</v>
          </cell>
        </row>
        <row r="11980">
          <cell r="S11980">
            <v>0</v>
          </cell>
          <cell r="T11980">
            <v>0</v>
          </cell>
          <cell r="U11980">
            <v>0</v>
          </cell>
        </row>
        <row r="11981">
          <cell r="S11981">
            <v>0</v>
          </cell>
          <cell r="T11981">
            <v>0</v>
          </cell>
          <cell r="U11981">
            <v>0</v>
          </cell>
        </row>
        <row r="11982">
          <cell r="S11982">
            <v>0</v>
          </cell>
          <cell r="T11982">
            <v>0</v>
          </cell>
          <cell r="U11982">
            <v>0</v>
          </cell>
        </row>
        <row r="11983">
          <cell r="S11983">
            <v>0</v>
          </cell>
          <cell r="T11983">
            <v>0</v>
          </cell>
          <cell r="U11983">
            <v>0</v>
          </cell>
        </row>
        <row r="11984">
          <cell r="S11984">
            <v>0</v>
          </cell>
          <cell r="T11984">
            <v>0</v>
          </cell>
          <cell r="U11984">
            <v>0</v>
          </cell>
        </row>
        <row r="11985">
          <cell r="S11985">
            <v>0</v>
          </cell>
          <cell r="T11985">
            <v>0</v>
          </cell>
          <cell r="U11985">
            <v>0</v>
          </cell>
        </row>
        <row r="11986">
          <cell r="S11986">
            <v>0</v>
          </cell>
          <cell r="T11986">
            <v>0</v>
          </cell>
          <cell r="U11986">
            <v>0</v>
          </cell>
        </row>
        <row r="11987">
          <cell r="S11987">
            <v>0</v>
          </cell>
          <cell r="T11987">
            <v>0</v>
          </cell>
          <cell r="U11987">
            <v>0</v>
          </cell>
        </row>
        <row r="11988">
          <cell r="S11988">
            <v>0</v>
          </cell>
          <cell r="T11988">
            <v>0</v>
          </cell>
          <cell r="U11988">
            <v>0</v>
          </cell>
        </row>
        <row r="11989">
          <cell r="S11989">
            <v>0</v>
          </cell>
          <cell r="T11989">
            <v>0</v>
          </cell>
          <cell r="U11989">
            <v>0</v>
          </cell>
        </row>
        <row r="11990">
          <cell r="S11990">
            <v>0</v>
          </cell>
          <cell r="T11990">
            <v>0</v>
          </cell>
          <cell r="U11990">
            <v>0</v>
          </cell>
        </row>
        <row r="11991">
          <cell r="S11991">
            <v>0</v>
          </cell>
          <cell r="T11991">
            <v>0</v>
          </cell>
          <cell r="U11991">
            <v>0</v>
          </cell>
        </row>
        <row r="11992">
          <cell r="S11992">
            <v>0</v>
          </cell>
          <cell r="T11992">
            <v>0</v>
          </cell>
          <cell r="U11992">
            <v>0</v>
          </cell>
        </row>
        <row r="11993">
          <cell r="S11993">
            <v>0</v>
          </cell>
          <cell r="T11993">
            <v>0</v>
          </cell>
          <cell r="U11993">
            <v>0</v>
          </cell>
        </row>
        <row r="11994">
          <cell r="S11994">
            <v>0</v>
          </cell>
          <cell r="T11994">
            <v>0</v>
          </cell>
          <cell r="U11994">
            <v>0</v>
          </cell>
        </row>
        <row r="11995">
          <cell r="S11995">
            <v>0</v>
          </cell>
          <cell r="T11995">
            <v>0</v>
          </cell>
          <cell r="U11995">
            <v>0</v>
          </cell>
        </row>
        <row r="11996">
          <cell r="S11996">
            <v>0</v>
          </cell>
          <cell r="T11996">
            <v>0</v>
          </cell>
          <cell r="U11996">
            <v>0</v>
          </cell>
        </row>
        <row r="11997">
          <cell r="S11997">
            <v>0</v>
          </cell>
          <cell r="T11997">
            <v>0</v>
          </cell>
          <cell r="U11997">
            <v>0</v>
          </cell>
        </row>
        <row r="11998">
          <cell r="S11998">
            <v>0</v>
          </cell>
          <cell r="T11998">
            <v>0</v>
          </cell>
          <cell r="U11998">
            <v>0</v>
          </cell>
        </row>
        <row r="11999">
          <cell r="S11999">
            <v>0</v>
          </cell>
          <cell r="T11999">
            <v>0</v>
          </cell>
          <cell r="U11999">
            <v>0</v>
          </cell>
        </row>
        <row r="12000">
          <cell r="S12000">
            <v>0</v>
          </cell>
          <cell r="T12000">
            <v>0</v>
          </cell>
          <cell r="U12000">
            <v>0</v>
          </cell>
        </row>
        <row r="12001">
          <cell r="S12001">
            <v>0</v>
          </cell>
          <cell r="T12001">
            <v>0</v>
          </cell>
          <cell r="U12001">
            <v>0</v>
          </cell>
        </row>
        <row r="12002">
          <cell r="S12002">
            <v>0</v>
          </cell>
          <cell r="T12002">
            <v>0</v>
          </cell>
          <cell r="U12002">
            <v>0</v>
          </cell>
        </row>
        <row r="12003">
          <cell r="S12003">
            <v>0</v>
          </cell>
          <cell r="T12003">
            <v>0</v>
          </cell>
          <cell r="U12003">
            <v>0</v>
          </cell>
        </row>
        <row r="12004">
          <cell r="S12004">
            <v>0</v>
          </cell>
          <cell r="T12004">
            <v>0</v>
          </cell>
          <cell r="U12004">
            <v>0</v>
          </cell>
        </row>
        <row r="12005">
          <cell r="S12005">
            <v>0</v>
          </cell>
          <cell r="T12005">
            <v>0</v>
          </cell>
          <cell r="U12005">
            <v>0</v>
          </cell>
        </row>
        <row r="12006">
          <cell r="S12006">
            <v>0</v>
          </cell>
          <cell r="T12006">
            <v>0</v>
          </cell>
          <cell r="U12006">
            <v>0</v>
          </cell>
        </row>
        <row r="12007">
          <cell r="S12007">
            <v>0</v>
          </cell>
          <cell r="T12007">
            <v>0</v>
          </cell>
          <cell r="U12007">
            <v>0</v>
          </cell>
        </row>
        <row r="12008">
          <cell r="S12008">
            <v>0</v>
          </cell>
          <cell r="T12008">
            <v>0</v>
          </cell>
          <cell r="U12008">
            <v>0</v>
          </cell>
        </row>
        <row r="12009">
          <cell r="S12009">
            <v>0</v>
          </cell>
          <cell r="T12009">
            <v>0</v>
          </cell>
          <cell r="U12009">
            <v>0</v>
          </cell>
        </row>
        <row r="12010">
          <cell r="S12010">
            <v>0</v>
          </cell>
          <cell r="T12010">
            <v>0</v>
          </cell>
          <cell r="U12010">
            <v>0</v>
          </cell>
        </row>
        <row r="12011">
          <cell r="S12011">
            <v>0</v>
          </cell>
          <cell r="T12011">
            <v>0</v>
          </cell>
          <cell r="U12011">
            <v>0</v>
          </cell>
        </row>
        <row r="12012">
          <cell r="S12012">
            <v>0</v>
          </cell>
          <cell r="T12012">
            <v>0</v>
          </cell>
          <cell r="U12012">
            <v>0</v>
          </cell>
        </row>
        <row r="12013">
          <cell r="S12013">
            <v>0</v>
          </cell>
          <cell r="T12013">
            <v>0</v>
          </cell>
          <cell r="U12013">
            <v>0</v>
          </cell>
        </row>
        <row r="12014">
          <cell r="S12014">
            <v>0</v>
          </cell>
          <cell r="T12014">
            <v>0</v>
          </cell>
          <cell r="U12014">
            <v>0</v>
          </cell>
        </row>
        <row r="12015">
          <cell r="S12015">
            <v>0</v>
          </cell>
          <cell r="T12015">
            <v>0</v>
          </cell>
          <cell r="U12015">
            <v>0</v>
          </cell>
        </row>
        <row r="12016">
          <cell r="S12016">
            <v>0</v>
          </cell>
          <cell r="T12016">
            <v>0</v>
          </cell>
          <cell r="U12016">
            <v>0</v>
          </cell>
        </row>
        <row r="12017">
          <cell r="S12017">
            <v>0</v>
          </cell>
          <cell r="T12017">
            <v>0</v>
          </cell>
          <cell r="U12017">
            <v>0</v>
          </cell>
        </row>
        <row r="12018">
          <cell r="S12018">
            <v>0</v>
          </cell>
          <cell r="T12018">
            <v>0</v>
          </cell>
          <cell r="U12018">
            <v>0</v>
          </cell>
        </row>
        <row r="12019">
          <cell r="S12019">
            <v>0</v>
          </cell>
          <cell r="T12019">
            <v>0</v>
          </cell>
          <cell r="U12019">
            <v>0</v>
          </cell>
        </row>
        <row r="12020">
          <cell r="S12020">
            <v>0</v>
          </cell>
          <cell r="T12020">
            <v>0</v>
          </cell>
          <cell r="U12020">
            <v>0</v>
          </cell>
        </row>
        <row r="12021">
          <cell r="S12021">
            <v>0</v>
          </cell>
          <cell r="T12021">
            <v>0</v>
          </cell>
          <cell r="U12021">
            <v>0</v>
          </cell>
        </row>
        <row r="12022">
          <cell r="S12022">
            <v>0</v>
          </cell>
          <cell r="T12022">
            <v>0</v>
          </cell>
          <cell r="U12022">
            <v>0</v>
          </cell>
        </row>
        <row r="12023">
          <cell r="S12023">
            <v>0</v>
          </cell>
          <cell r="T12023">
            <v>0</v>
          </cell>
          <cell r="U12023">
            <v>0</v>
          </cell>
        </row>
        <row r="12024">
          <cell r="S12024">
            <v>0</v>
          </cell>
          <cell r="T12024">
            <v>0</v>
          </cell>
          <cell r="U12024">
            <v>0</v>
          </cell>
        </row>
        <row r="12025">
          <cell r="S12025">
            <v>0</v>
          </cell>
          <cell r="T12025">
            <v>0</v>
          </cell>
          <cell r="U12025">
            <v>0</v>
          </cell>
        </row>
        <row r="12026">
          <cell r="S12026">
            <v>0</v>
          </cell>
          <cell r="T12026">
            <v>0</v>
          </cell>
          <cell r="U12026">
            <v>0</v>
          </cell>
        </row>
        <row r="12027">
          <cell r="S12027">
            <v>0</v>
          </cell>
          <cell r="T12027">
            <v>0</v>
          </cell>
          <cell r="U12027">
            <v>0</v>
          </cell>
        </row>
        <row r="12028">
          <cell r="S12028">
            <v>0</v>
          </cell>
          <cell r="T12028">
            <v>0</v>
          </cell>
          <cell r="U12028">
            <v>0</v>
          </cell>
        </row>
        <row r="12029">
          <cell r="S12029">
            <v>0</v>
          </cell>
          <cell r="T12029">
            <v>0</v>
          </cell>
          <cell r="U12029">
            <v>0</v>
          </cell>
        </row>
        <row r="12030">
          <cell r="S12030">
            <v>0</v>
          </cell>
          <cell r="T12030">
            <v>0</v>
          </cell>
          <cell r="U12030">
            <v>0</v>
          </cell>
        </row>
        <row r="12031">
          <cell r="S12031">
            <v>0</v>
          </cell>
          <cell r="T12031">
            <v>0</v>
          </cell>
          <cell r="U12031">
            <v>0</v>
          </cell>
        </row>
        <row r="12032">
          <cell r="S12032">
            <v>0</v>
          </cell>
          <cell r="T12032">
            <v>0</v>
          </cell>
          <cell r="U12032">
            <v>0</v>
          </cell>
        </row>
        <row r="12033">
          <cell r="S12033">
            <v>0</v>
          </cell>
          <cell r="T12033">
            <v>0</v>
          </cell>
          <cell r="U12033">
            <v>0</v>
          </cell>
        </row>
        <row r="12034">
          <cell r="S12034">
            <v>0</v>
          </cell>
          <cell r="T12034">
            <v>0</v>
          </cell>
          <cell r="U12034">
            <v>0</v>
          </cell>
        </row>
        <row r="12035">
          <cell r="S12035">
            <v>0</v>
          </cell>
          <cell r="T12035">
            <v>0</v>
          </cell>
          <cell r="U12035">
            <v>0</v>
          </cell>
        </row>
        <row r="12036">
          <cell r="S12036">
            <v>0</v>
          </cell>
          <cell r="T12036">
            <v>0</v>
          </cell>
          <cell r="U12036">
            <v>0</v>
          </cell>
        </row>
        <row r="12037">
          <cell r="S12037">
            <v>0</v>
          </cell>
          <cell r="T12037">
            <v>0</v>
          </cell>
          <cell r="U12037">
            <v>0</v>
          </cell>
        </row>
        <row r="12038">
          <cell r="S12038">
            <v>0</v>
          </cell>
          <cell r="T12038">
            <v>0</v>
          </cell>
          <cell r="U12038">
            <v>0</v>
          </cell>
        </row>
        <row r="12039">
          <cell r="S12039">
            <v>0</v>
          </cell>
          <cell r="T12039">
            <v>0</v>
          </cell>
          <cell r="U12039">
            <v>0</v>
          </cell>
        </row>
        <row r="12040">
          <cell r="S12040">
            <v>0</v>
          </cell>
          <cell r="T12040">
            <v>0</v>
          </cell>
          <cell r="U12040">
            <v>0</v>
          </cell>
        </row>
        <row r="12041">
          <cell r="S12041">
            <v>0</v>
          </cell>
          <cell r="T12041">
            <v>0</v>
          </cell>
          <cell r="U12041">
            <v>0</v>
          </cell>
        </row>
        <row r="12042">
          <cell r="S12042">
            <v>0</v>
          </cell>
          <cell r="T12042">
            <v>0</v>
          </cell>
          <cell r="U12042">
            <v>0</v>
          </cell>
        </row>
        <row r="12043">
          <cell r="S12043">
            <v>0</v>
          </cell>
          <cell r="T12043">
            <v>0</v>
          </cell>
          <cell r="U12043">
            <v>0</v>
          </cell>
        </row>
        <row r="12044">
          <cell r="S12044">
            <v>0</v>
          </cell>
          <cell r="T12044">
            <v>0</v>
          </cell>
          <cell r="U12044">
            <v>0</v>
          </cell>
        </row>
        <row r="12045">
          <cell r="S12045">
            <v>0</v>
          </cell>
          <cell r="T12045">
            <v>0</v>
          </cell>
          <cell r="U12045">
            <v>0</v>
          </cell>
        </row>
        <row r="12046">
          <cell r="S12046">
            <v>0</v>
          </cell>
          <cell r="T12046">
            <v>0</v>
          </cell>
          <cell r="U12046">
            <v>0</v>
          </cell>
        </row>
        <row r="12047">
          <cell r="S12047">
            <v>0</v>
          </cell>
          <cell r="T12047">
            <v>0</v>
          </cell>
          <cell r="U12047">
            <v>0</v>
          </cell>
        </row>
        <row r="12048">
          <cell r="S12048">
            <v>0</v>
          </cell>
          <cell r="T12048">
            <v>0</v>
          </cell>
          <cell r="U12048">
            <v>0</v>
          </cell>
        </row>
        <row r="12049">
          <cell r="S12049">
            <v>0</v>
          </cell>
          <cell r="T12049">
            <v>0</v>
          </cell>
          <cell r="U12049">
            <v>0</v>
          </cell>
        </row>
        <row r="12050">
          <cell r="S12050">
            <v>0</v>
          </cell>
          <cell r="T12050">
            <v>0</v>
          </cell>
          <cell r="U12050">
            <v>0</v>
          </cell>
        </row>
        <row r="12051">
          <cell r="S12051">
            <v>0</v>
          </cell>
          <cell r="T12051">
            <v>0</v>
          </cell>
          <cell r="U12051">
            <v>0</v>
          </cell>
        </row>
        <row r="12052">
          <cell r="S12052">
            <v>0</v>
          </cell>
          <cell r="T12052">
            <v>0</v>
          </cell>
          <cell r="U12052">
            <v>0</v>
          </cell>
        </row>
        <row r="12053">
          <cell r="S12053">
            <v>0</v>
          </cell>
          <cell r="T12053">
            <v>0</v>
          </cell>
          <cell r="U12053">
            <v>0</v>
          </cell>
        </row>
        <row r="12054">
          <cell r="S12054">
            <v>0</v>
          </cell>
          <cell r="T12054">
            <v>0</v>
          </cell>
          <cell r="U12054">
            <v>0</v>
          </cell>
        </row>
        <row r="12055">
          <cell r="S12055">
            <v>0</v>
          </cell>
          <cell r="T12055">
            <v>0</v>
          </cell>
          <cell r="U12055">
            <v>0</v>
          </cell>
        </row>
        <row r="12056">
          <cell r="S12056">
            <v>0</v>
          </cell>
          <cell r="T12056">
            <v>0</v>
          </cell>
          <cell r="U12056">
            <v>0</v>
          </cell>
        </row>
        <row r="12057">
          <cell r="S12057">
            <v>0</v>
          </cell>
          <cell r="T12057">
            <v>0</v>
          </cell>
          <cell r="U12057">
            <v>0</v>
          </cell>
        </row>
        <row r="12058">
          <cell r="S12058">
            <v>0</v>
          </cell>
          <cell r="T12058">
            <v>0</v>
          </cell>
          <cell r="U12058">
            <v>0</v>
          </cell>
        </row>
        <row r="12059">
          <cell r="S12059">
            <v>0</v>
          </cell>
          <cell r="T12059">
            <v>0</v>
          </cell>
          <cell r="U12059">
            <v>0</v>
          </cell>
        </row>
        <row r="12060">
          <cell r="S12060">
            <v>0</v>
          </cell>
          <cell r="T12060">
            <v>0</v>
          </cell>
          <cell r="U12060">
            <v>0</v>
          </cell>
        </row>
        <row r="12061">
          <cell r="S12061">
            <v>0</v>
          </cell>
          <cell r="T12061">
            <v>0</v>
          </cell>
          <cell r="U12061">
            <v>0</v>
          </cell>
        </row>
        <row r="12062">
          <cell r="S12062">
            <v>0</v>
          </cell>
          <cell r="T12062">
            <v>0</v>
          </cell>
          <cell r="U12062">
            <v>0</v>
          </cell>
        </row>
        <row r="12063">
          <cell r="S12063">
            <v>0</v>
          </cell>
          <cell r="T12063">
            <v>0</v>
          </cell>
          <cell r="U12063">
            <v>0</v>
          </cell>
        </row>
        <row r="12064">
          <cell r="S12064">
            <v>0</v>
          </cell>
          <cell r="T12064">
            <v>0</v>
          </cell>
          <cell r="U12064">
            <v>0</v>
          </cell>
        </row>
        <row r="12065">
          <cell r="S12065">
            <v>0</v>
          </cell>
          <cell r="T12065">
            <v>0</v>
          </cell>
          <cell r="U12065">
            <v>0</v>
          </cell>
        </row>
        <row r="12066">
          <cell r="S12066">
            <v>0</v>
          </cell>
          <cell r="T12066">
            <v>0</v>
          </cell>
          <cell r="U12066">
            <v>0</v>
          </cell>
        </row>
        <row r="12067">
          <cell r="S12067">
            <v>0</v>
          </cell>
          <cell r="T12067">
            <v>0</v>
          </cell>
          <cell r="U12067">
            <v>0</v>
          </cell>
        </row>
        <row r="12068">
          <cell r="S12068">
            <v>0</v>
          </cell>
          <cell r="T12068">
            <v>0</v>
          </cell>
          <cell r="U12068">
            <v>0</v>
          </cell>
        </row>
        <row r="12069">
          <cell r="S12069">
            <v>0</v>
          </cell>
          <cell r="T12069">
            <v>0</v>
          </cell>
          <cell r="U12069">
            <v>0</v>
          </cell>
        </row>
        <row r="12070">
          <cell r="S12070">
            <v>0</v>
          </cell>
          <cell r="T12070">
            <v>0</v>
          </cell>
          <cell r="U12070">
            <v>0</v>
          </cell>
        </row>
        <row r="12071">
          <cell r="S12071">
            <v>0</v>
          </cell>
          <cell r="T12071">
            <v>0</v>
          </cell>
          <cell r="U12071">
            <v>0</v>
          </cell>
        </row>
        <row r="12072">
          <cell r="S12072">
            <v>0</v>
          </cell>
          <cell r="T12072">
            <v>0</v>
          </cell>
          <cell r="U12072">
            <v>0</v>
          </cell>
        </row>
        <row r="12073">
          <cell r="S12073">
            <v>0</v>
          </cell>
          <cell r="T12073">
            <v>0</v>
          </cell>
          <cell r="U12073">
            <v>0</v>
          </cell>
        </row>
        <row r="12074">
          <cell r="S12074">
            <v>0</v>
          </cell>
          <cell r="T12074">
            <v>0</v>
          </cell>
          <cell r="U12074">
            <v>0</v>
          </cell>
        </row>
        <row r="12075">
          <cell r="S12075">
            <v>0</v>
          </cell>
          <cell r="T12075">
            <v>0</v>
          </cell>
          <cell r="U12075">
            <v>0</v>
          </cell>
        </row>
        <row r="12076">
          <cell r="S12076">
            <v>0</v>
          </cell>
          <cell r="T12076">
            <v>0</v>
          </cell>
          <cell r="U12076">
            <v>0</v>
          </cell>
        </row>
        <row r="12077">
          <cell r="S12077">
            <v>0</v>
          </cell>
          <cell r="T12077">
            <v>0</v>
          </cell>
          <cell r="U12077">
            <v>0</v>
          </cell>
        </row>
        <row r="12078">
          <cell r="S12078">
            <v>0</v>
          </cell>
          <cell r="T12078">
            <v>0</v>
          </cell>
          <cell r="U12078">
            <v>0</v>
          </cell>
        </row>
        <row r="12079">
          <cell r="S12079">
            <v>0</v>
          </cell>
          <cell r="T12079">
            <v>0</v>
          </cell>
          <cell r="U12079">
            <v>0</v>
          </cell>
        </row>
        <row r="12080">
          <cell r="S12080">
            <v>0</v>
          </cell>
          <cell r="T12080">
            <v>0</v>
          </cell>
          <cell r="U12080">
            <v>0</v>
          </cell>
        </row>
        <row r="12081">
          <cell r="S12081">
            <v>0</v>
          </cell>
          <cell r="T12081">
            <v>0</v>
          </cell>
          <cell r="U12081">
            <v>0</v>
          </cell>
        </row>
        <row r="12082">
          <cell r="S12082">
            <v>0</v>
          </cell>
          <cell r="T12082">
            <v>0</v>
          </cell>
          <cell r="U12082">
            <v>0</v>
          </cell>
        </row>
        <row r="12083">
          <cell r="S12083">
            <v>0</v>
          </cell>
          <cell r="T12083">
            <v>0</v>
          </cell>
          <cell r="U12083">
            <v>0</v>
          </cell>
        </row>
        <row r="12084">
          <cell r="S12084">
            <v>0</v>
          </cell>
          <cell r="T12084">
            <v>0</v>
          </cell>
          <cell r="U12084">
            <v>0</v>
          </cell>
        </row>
        <row r="12085">
          <cell r="S12085">
            <v>0</v>
          </cell>
          <cell r="T12085">
            <v>0</v>
          </cell>
          <cell r="U12085">
            <v>0</v>
          </cell>
        </row>
        <row r="12086">
          <cell r="S12086">
            <v>0</v>
          </cell>
          <cell r="T12086">
            <v>0</v>
          </cell>
          <cell r="U12086">
            <v>0</v>
          </cell>
        </row>
        <row r="12087">
          <cell r="S12087">
            <v>0</v>
          </cell>
          <cell r="T12087">
            <v>0</v>
          </cell>
          <cell r="U12087">
            <v>0</v>
          </cell>
        </row>
        <row r="12088">
          <cell r="S12088">
            <v>0</v>
          </cell>
          <cell r="T12088">
            <v>0</v>
          </cell>
          <cell r="U12088">
            <v>0</v>
          </cell>
        </row>
        <row r="12089">
          <cell r="S12089">
            <v>0</v>
          </cell>
          <cell r="T12089">
            <v>0</v>
          </cell>
          <cell r="U12089">
            <v>0</v>
          </cell>
        </row>
        <row r="12090">
          <cell r="S12090">
            <v>0</v>
          </cell>
          <cell r="T12090">
            <v>0</v>
          </cell>
          <cell r="U12090">
            <v>0</v>
          </cell>
        </row>
        <row r="12091">
          <cell r="S12091">
            <v>0</v>
          </cell>
          <cell r="T12091">
            <v>0</v>
          </cell>
          <cell r="U12091">
            <v>0</v>
          </cell>
        </row>
        <row r="12092">
          <cell r="S12092">
            <v>0</v>
          </cell>
          <cell r="T12092">
            <v>0</v>
          </cell>
          <cell r="U12092">
            <v>0</v>
          </cell>
        </row>
        <row r="12093">
          <cell r="S12093">
            <v>0</v>
          </cell>
          <cell r="T12093">
            <v>0</v>
          </cell>
          <cell r="U12093">
            <v>0</v>
          </cell>
        </row>
        <row r="12094">
          <cell r="S12094">
            <v>0</v>
          </cell>
          <cell r="T12094">
            <v>0</v>
          </cell>
          <cell r="U12094">
            <v>0</v>
          </cell>
        </row>
        <row r="12095">
          <cell r="S12095">
            <v>0</v>
          </cell>
          <cell r="T12095">
            <v>0</v>
          </cell>
          <cell r="U12095">
            <v>0</v>
          </cell>
        </row>
        <row r="12096">
          <cell r="S12096">
            <v>0</v>
          </cell>
          <cell r="T12096">
            <v>0</v>
          </cell>
          <cell r="U12096">
            <v>0</v>
          </cell>
        </row>
        <row r="12097">
          <cell r="S12097">
            <v>0</v>
          </cell>
          <cell r="T12097">
            <v>0</v>
          </cell>
          <cell r="U12097">
            <v>0</v>
          </cell>
        </row>
        <row r="12098">
          <cell r="S12098">
            <v>0</v>
          </cell>
          <cell r="T12098">
            <v>0</v>
          </cell>
          <cell r="U12098">
            <v>0</v>
          </cell>
        </row>
        <row r="12099">
          <cell r="S12099">
            <v>0</v>
          </cell>
          <cell r="T12099">
            <v>0</v>
          </cell>
          <cell r="U12099">
            <v>0</v>
          </cell>
        </row>
        <row r="12100">
          <cell r="S12100">
            <v>0</v>
          </cell>
          <cell r="T12100">
            <v>0</v>
          </cell>
          <cell r="U12100">
            <v>0</v>
          </cell>
        </row>
        <row r="12101">
          <cell r="S12101">
            <v>0</v>
          </cell>
          <cell r="T12101">
            <v>0</v>
          </cell>
          <cell r="U12101">
            <v>0</v>
          </cell>
        </row>
        <row r="12102">
          <cell r="S12102">
            <v>0</v>
          </cell>
          <cell r="T12102">
            <v>0</v>
          </cell>
          <cell r="U12102">
            <v>0</v>
          </cell>
        </row>
        <row r="12103">
          <cell r="S12103">
            <v>0</v>
          </cell>
          <cell r="T12103">
            <v>0</v>
          </cell>
          <cell r="U12103">
            <v>0</v>
          </cell>
        </row>
        <row r="12104">
          <cell r="S12104">
            <v>0</v>
          </cell>
          <cell r="T12104">
            <v>0</v>
          </cell>
          <cell r="U12104">
            <v>0</v>
          </cell>
        </row>
        <row r="12105">
          <cell r="S12105">
            <v>0</v>
          </cell>
          <cell r="T12105">
            <v>0</v>
          </cell>
          <cell r="U12105">
            <v>0</v>
          </cell>
        </row>
        <row r="12106">
          <cell r="S12106">
            <v>0</v>
          </cell>
          <cell r="T12106">
            <v>0</v>
          </cell>
          <cell r="U12106">
            <v>0</v>
          </cell>
        </row>
        <row r="12107">
          <cell r="S12107">
            <v>0</v>
          </cell>
          <cell r="T12107">
            <v>0</v>
          </cell>
          <cell r="U12107">
            <v>0</v>
          </cell>
        </row>
        <row r="12108">
          <cell r="S12108">
            <v>0</v>
          </cell>
          <cell r="T12108">
            <v>0</v>
          </cell>
          <cell r="U12108">
            <v>0</v>
          </cell>
        </row>
        <row r="12109">
          <cell r="S12109">
            <v>0</v>
          </cell>
          <cell r="T12109">
            <v>0</v>
          </cell>
          <cell r="U12109">
            <v>0</v>
          </cell>
        </row>
        <row r="12110">
          <cell r="S12110">
            <v>0</v>
          </cell>
          <cell r="T12110">
            <v>0</v>
          </cell>
          <cell r="U12110">
            <v>0</v>
          </cell>
        </row>
        <row r="12111">
          <cell r="S12111">
            <v>0</v>
          </cell>
          <cell r="T12111">
            <v>0</v>
          </cell>
          <cell r="U12111">
            <v>0</v>
          </cell>
        </row>
        <row r="12112">
          <cell r="S12112">
            <v>0</v>
          </cell>
          <cell r="T12112">
            <v>0</v>
          </cell>
          <cell r="U12112">
            <v>0</v>
          </cell>
        </row>
        <row r="12113">
          <cell r="S12113">
            <v>0</v>
          </cell>
          <cell r="T12113">
            <v>0</v>
          </cell>
          <cell r="U12113">
            <v>0</v>
          </cell>
        </row>
        <row r="12114">
          <cell r="S12114">
            <v>0</v>
          </cell>
          <cell r="T12114">
            <v>0</v>
          </cell>
          <cell r="U12114">
            <v>0</v>
          </cell>
        </row>
        <row r="12115">
          <cell r="S12115">
            <v>0</v>
          </cell>
          <cell r="T12115">
            <v>0</v>
          </cell>
          <cell r="U12115">
            <v>0</v>
          </cell>
        </row>
        <row r="12116">
          <cell r="S12116">
            <v>0</v>
          </cell>
          <cell r="T12116">
            <v>0</v>
          </cell>
          <cell r="U12116">
            <v>0</v>
          </cell>
        </row>
        <row r="12117">
          <cell r="S12117">
            <v>0</v>
          </cell>
          <cell r="T12117">
            <v>0</v>
          </cell>
          <cell r="U12117">
            <v>0</v>
          </cell>
        </row>
        <row r="12118">
          <cell r="S12118">
            <v>0</v>
          </cell>
          <cell r="T12118">
            <v>0</v>
          </cell>
          <cell r="U12118">
            <v>0</v>
          </cell>
        </row>
        <row r="12119">
          <cell r="S12119">
            <v>0</v>
          </cell>
          <cell r="T12119">
            <v>0</v>
          </cell>
          <cell r="U12119">
            <v>0</v>
          </cell>
        </row>
        <row r="12120">
          <cell r="S12120">
            <v>0</v>
          </cell>
          <cell r="T12120">
            <v>0</v>
          </cell>
          <cell r="U12120">
            <v>0</v>
          </cell>
        </row>
        <row r="12121">
          <cell r="S12121">
            <v>0</v>
          </cell>
          <cell r="T12121">
            <v>0</v>
          </cell>
          <cell r="U12121">
            <v>0</v>
          </cell>
        </row>
        <row r="12122">
          <cell r="S12122">
            <v>0</v>
          </cell>
          <cell r="T12122">
            <v>0</v>
          </cell>
          <cell r="U12122">
            <v>0</v>
          </cell>
        </row>
        <row r="12123">
          <cell r="S12123">
            <v>0</v>
          </cell>
          <cell r="T12123">
            <v>0</v>
          </cell>
          <cell r="U12123">
            <v>0</v>
          </cell>
        </row>
        <row r="12124">
          <cell r="S12124">
            <v>0</v>
          </cell>
          <cell r="T12124">
            <v>0</v>
          </cell>
          <cell r="U12124">
            <v>0</v>
          </cell>
        </row>
        <row r="12125">
          <cell r="S12125">
            <v>0</v>
          </cell>
          <cell r="T12125">
            <v>0</v>
          </cell>
          <cell r="U12125">
            <v>0</v>
          </cell>
        </row>
        <row r="12126">
          <cell r="S12126">
            <v>0</v>
          </cell>
          <cell r="T12126">
            <v>0</v>
          </cell>
          <cell r="U12126">
            <v>0</v>
          </cell>
        </row>
        <row r="12127">
          <cell r="S12127">
            <v>0</v>
          </cell>
          <cell r="T12127">
            <v>0</v>
          </cell>
          <cell r="U12127">
            <v>0</v>
          </cell>
        </row>
        <row r="12128">
          <cell r="S12128">
            <v>0</v>
          </cell>
          <cell r="T12128">
            <v>0</v>
          </cell>
          <cell r="U12128">
            <v>0</v>
          </cell>
        </row>
        <row r="12129">
          <cell r="S12129">
            <v>0</v>
          </cell>
          <cell r="T12129">
            <v>0</v>
          </cell>
          <cell r="U12129">
            <v>0</v>
          </cell>
        </row>
        <row r="12130">
          <cell r="S12130">
            <v>0</v>
          </cell>
          <cell r="T12130">
            <v>0</v>
          </cell>
          <cell r="U12130">
            <v>0</v>
          </cell>
        </row>
        <row r="12131">
          <cell r="S12131">
            <v>0</v>
          </cell>
          <cell r="T12131">
            <v>0</v>
          </cell>
          <cell r="U12131">
            <v>0</v>
          </cell>
        </row>
        <row r="12132">
          <cell r="S12132">
            <v>0</v>
          </cell>
          <cell r="T12132">
            <v>0</v>
          </cell>
          <cell r="U12132">
            <v>0</v>
          </cell>
        </row>
        <row r="12133">
          <cell r="S12133">
            <v>0</v>
          </cell>
          <cell r="T12133">
            <v>0</v>
          </cell>
          <cell r="U12133">
            <v>0</v>
          </cell>
        </row>
        <row r="12134">
          <cell r="S12134">
            <v>0</v>
          </cell>
          <cell r="T12134">
            <v>0</v>
          </cell>
          <cell r="U12134">
            <v>0</v>
          </cell>
        </row>
        <row r="12135">
          <cell r="S12135">
            <v>0</v>
          </cell>
          <cell r="T12135">
            <v>0</v>
          </cell>
          <cell r="U12135">
            <v>0</v>
          </cell>
        </row>
        <row r="12136">
          <cell r="S12136">
            <v>0</v>
          </cell>
          <cell r="T12136">
            <v>0</v>
          </cell>
          <cell r="U12136">
            <v>0</v>
          </cell>
        </row>
        <row r="12137">
          <cell r="S12137">
            <v>0</v>
          </cell>
          <cell r="T12137">
            <v>0</v>
          </cell>
          <cell r="U12137">
            <v>0</v>
          </cell>
        </row>
        <row r="12138">
          <cell r="S12138">
            <v>0</v>
          </cell>
          <cell r="T12138">
            <v>0</v>
          </cell>
          <cell r="U12138">
            <v>0</v>
          </cell>
        </row>
        <row r="12139">
          <cell r="S12139">
            <v>0</v>
          </cell>
          <cell r="T12139">
            <v>0</v>
          </cell>
          <cell r="U12139">
            <v>0</v>
          </cell>
        </row>
        <row r="12140">
          <cell r="S12140">
            <v>0</v>
          </cell>
          <cell r="T12140">
            <v>0</v>
          </cell>
          <cell r="U12140">
            <v>0</v>
          </cell>
        </row>
        <row r="12141">
          <cell r="S12141">
            <v>0</v>
          </cell>
          <cell r="T12141">
            <v>0</v>
          </cell>
          <cell r="U12141">
            <v>0</v>
          </cell>
        </row>
        <row r="12142">
          <cell r="S12142">
            <v>0</v>
          </cell>
          <cell r="T12142">
            <v>0</v>
          </cell>
          <cell r="U12142">
            <v>0</v>
          </cell>
        </row>
        <row r="12143">
          <cell r="S12143">
            <v>0</v>
          </cell>
          <cell r="T12143">
            <v>0</v>
          </cell>
          <cell r="U12143">
            <v>0</v>
          </cell>
        </row>
        <row r="12144">
          <cell r="S12144">
            <v>0</v>
          </cell>
          <cell r="T12144">
            <v>0</v>
          </cell>
          <cell r="U12144">
            <v>0</v>
          </cell>
        </row>
        <row r="12145">
          <cell r="S12145">
            <v>0</v>
          </cell>
          <cell r="T12145">
            <v>0</v>
          </cell>
          <cell r="U12145">
            <v>0</v>
          </cell>
        </row>
        <row r="12146">
          <cell r="S12146">
            <v>0</v>
          </cell>
          <cell r="T12146">
            <v>0</v>
          </cell>
          <cell r="U12146">
            <v>0</v>
          </cell>
        </row>
        <row r="12147">
          <cell r="S12147">
            <v>0</v>
          </cell>
          <cell r="T12147">
            <v>0</v>
          </cell>
          <cell r="U12147">
            <v>0</v>
          </cell>
        </row>
        <row r="12148">
          <cell r="S12148">
            <v>0</v>
          </cell>
          <cell r="T12148">
            <v>0</v>
          </cell>
          <cell r="U12148">
            <v>0</v>
          </cell>
        </row>
        <row r="12149">
          <cell r="S12149">
            <v>0</v>
          </cell>
          <cell r="T12149">
            <v>0</v>
          </cell>
          <cell r="U12149">
            <v>0</v>
          </cell>
        </row>
        <row r="12150">
          <cell r="S12150">
            <v>0</v>
          </cell>
          <cell r="T12150">
            <v>0</v>
          </cell>
          <cell r="U12150">
            <v>0</v>
          </cell>
        </row>
        <row r="12151">
          <cell r="S12151">
            <v>0</v>
          </cell>
          <cell r="T12151">
            <v>0</v>
          </cell>
          <cell r="U12151">
            <v>0</v>
          </cell>
        </row>
        <row r="12152">
          <cell r="S12152">
            <v>0</v>
          </cell>
          <cell r="T12152">
            <v>0</v>
          </cell>
          <cell r="U12152">
            <v>0</v>
          </cell>
        </row>
        <row r="12153">
          <cell r="S12153">
            <v>0</v>
          </cell>
          <cell r="T12153">
            <v>0</v>
          </cell>
          <cell r="U12153">
            <v>0</v>
          </cell>
        </row>
        <row r="12154">
          <cell r="S12154">
            <v>0</v>
          </cell>
          <cell r="T12154">
            <v>0</v>
          </cell>
          <cell r="U12154">
            <v>0</v>
          </cell>
        </row>
        <row r="12155">
          <cell r="S12155">
            <v>0</v>
          </cell>
          <cell r="T12155">
            <v>0</v>
          </cell>
          <cell r="U12155">
            <v>0</v>
          </cell>
        </row>
        <row r="12156">
          <cell r="S12156">
            <v>0</v>
          </cell>
          <cell r="T12156">
            <v>0</v>
          </cell>
          <cell r="U12156">
            <v>0</v>
          </cell>
        </row>
        <row r="12157">
          <cell r="S12157">
            <v>0</v>
          </cell>
          <cell r="T12157">
            <v>0</v>
          </cell>
          <cell r="U12157">
            <v>0</v>
          </cell>
        </row>
        <row r="12158">
          <cell r="S12158">
            <v>0</v>
          </cell>
          <cell r="T12158">
            <v>0</v>
          </cell>
          <cell r="U12158">
            <v>0</v>
          </cell>
        </row>
        <row r="12159">
          <cell r="S12159">
            <v>0</v>
          </cell>
          <cell r="T12159">
            <v>0</v>
          </cell>
          <cell r="U12159">
            <v>0</v>
          </cell>
        </row>
        <row r="12160">
          <cell r="S12160">
            <v>0</v>
          </cell>
          <cell r="T12160">
            <v>0</v>
          </cell>
          <cell r="U12160">
            <v>0</v>
          </cell>
        </row>
        <row r="12161">
          <cell r="S12161">
            <v>0</v>
          </cell>
          <cell r="T12161">
            <v>0</v>
          </cell>
          <cell r="U12161">
            <v>0</v>
          </cell>
        </row>
        <row r="12162">
          <cell r="S12162">
            <v>0</v>
          </cell>
          <cell r="T12162">
            <v>0</v>
          </cell>
          <cell r="U12162">
            <v>0</v>
          </cell>
        </row>
        <row r="12163">
          <cell r="S12163">
            <v>0</v>
          </cell>
          <cell r="T12163">
            <v>0</v>
          </cell>
          <cell r="U12163">
            <v>0</v>
          </cell>
        </row>
        <row r="12164">
          <cell r="S12164">
            <v>0</v>
          </cell>
          <cell r="T12164">
            <v>0</v>
          </cell>
          <cell r="U12164">
            <v>0</v>
          </cell>
        </row>
        <row r="12165">
          <cell r="S12165">
            <v>0</v>
          </cell>
          <cell r="T12165">
            <v>0</v>
          </cell>
          <cell r="U12165">
            <v>0</v>
          </cell>
        </row>
        <row r="12166">
          <cell r="S12166">
            <v>0</v>
          </cell>
          <cell r="T12166">
            <v>0</v>
          </cell>
          <cell r="U12166">
            <v>0</v>
          </cell>
        </row>
        <row r="12167">
          <cell r="S12167">
            <v>0</v>
          </cell>
          <cell r="T12167">
            <v>0</v>
          </cell>
          <cell r="U12167">
            <v>0</v>
          </cell>
        </row>
        <row r="12168">
          <cell r="S12168">
            <v>0</v>
          </cell>
          <cell r="T12168">
            <v>0</v>
          </cell>
          <cell r="U12168">
            <v>0</v>
          </cell>
        </row>
        <row r="12169">
          <cell r="S12169">
            <v>0</v>
          </cell>
          <cell r="T12169">
            <v>0</v>
          </cell>
          <cell r="U12169">
            <v>0</v>
          </cell>
        </row>
        <row r="12170">
          <cell r="S12170">
            <v>0</v>
          </cell>
          <cell r="T12170">
            <v>0</v>
          </cell>
          <cell r="U12170">
            <v>0</v>
          </cell>
        </row>
        <row r="12171">
          <cell r="S12171">
            <v>0</v>
          </cell>
          <cell r="T12171">
            <v>0</v>
          </cell>
          <cell r="U12171">
            <v>0</v>
          </cell>
        </row>
        <row r="12172">
          <cell r="S12172">
            <v>0</v>
          </cell>
          <cell r="T12172">
            <v>0</v>
          </cell>
          <cell r="U12172">
            <v>0</v>
          </cell>
        </row>
        <row r="12173">
          <cell r="S12173">
            <v>0</v>
          </cell>
          <cell r="T12173">
            <v>0</v>
          </cell>
          <cell r="U12173">
            <v>0</v>
          </cell>
        </row>
        <row r="12174">
          <cell r="S12174">
            <v>0</v>
          </cell>
          <cell r="T12174">
            <v>0</v>
          </cell>
          <cell r="U12174">
            <v>0</v>
          </cell>
        </row>
        <row r="12175">
          <cell r="S12175">
            <v>0</v>
          </cell>
          <cell r="T12175">
            <v>0</v>
          </cell>
          <cell r="U12175">
            <v>0</v>
          </cell>
        </row>
        <row r="12176">
          <cell r="S12176">
            <v>0</v>
          </cell>
          <cell r="T12176">
            <v>0</v>
          </cell>
          <cell r="U12176">
            <v>0</v>
          </cell>
        </row>
        <row r="12177">
          <cell r="S12177">
            <v>0</v>
          </cell>
          <cell r="T12177">
            <v>0</v>
          </cell>
          <cell r="U12177">
            <v>0</v>
          </cell>
        </row>
        <row r="12178">
          <cell r="S12178">
            <v>0</v>
          </cell>
          <cell r="T12178">
            <v>0</v>
          </cell>
          <cell r="U12178">
            <v>0</v>
          </cell>
        </row>
        <row r="12179">
          <cell r="S12179">
            <v>0</v>
          </cell>
          <cell r="T12179">
            <v>0</v>
          </cell>
          <cell r="U12179">
            <v>0</v>
          </cell>
        </row>
        <row r="12180">
          <cell r="S12180">
            <v>0</v>
          </cell>
          <cell r="T12180">
            <v>0</v>
          </cell>
          <cell r="U12180">
            <v>0</v>
          </cell>
        </row>
        <row r="12181">
          <cell r="S12181">
            <v>0</v>
          </cell>
          <cell r="T12181">
            <v>0</v>
          </cell>
          <cell r="U12181">
            <v>0</v>
          </cell>
        </row>
        <row r="12182">
          <cell r="S12182">
            <v>0</v>
          </cell>
          <cell r="T12182">
            <v>0</v>
          </cell>
          <cell r="U12182">
            <v>0</v>
          </cell>
        </row>
        <row r="12183">
          <cell r="S12183">
            <v>0</v>
          </cell>
          <cell r="T12183">
            <v>0</v>
          </cell>
          <cell r="U12183">
            <v>0</v>
          </cell>
        </row>
        <row r="12184">
          <cell r="S12184">
            <v>0</v>
          </cell>
          <cell r="T12184">
            <v>0</v>
          </cell>
          <cell r="U12184">
            <v>0</v>
          </cell>
        </row>
        <row r="12185">
          <cell r="S12185">
            <v>0</v>
          </cell>
          <cell r="T12185">
            <v>0</v>
          </cell>
          <cell r="U12185">
            <v>0</v>
          </cell>
        </row>
        <row r="12186">
          <cell r="S12186">
            <v>0</v>
          </cell>
          <cell r="T12186">
            <v>0</v>
          </cell>
          <cell r="U12186">
            <v>0</v>
          </cell>
        </row>
        <row r="12187">
          <cell r="S12187">
            <v>0</v>
          </cell>
          <cell r="T12187">
            <v>0</v>
          </cell>
          <cell r="U12187">
            <v>0</v>
          </cell>
        </row>
        <row r="12188">
          <cell r="S12188">
            <v>0</v>
          </cell>
          <cell r="T12188">
            <v>0</v>
          </cell>
          <cell r="U12188">
            <v>0</v>
          </cell>
        </row>
        <row r="12189">
          <cell r="S12189">
            <v>0</v>
          </cell>
          <cell r="T12189">
            <v>0</v>
          </cell>
          <cell r="U12189">
            <v>0</v>
          </cell>
        </row>
        <row r="12190">
          <cell r="S12190">
            <v>0</v>
          </cell>
          <cell r="T12190">
            <v>0</v>
          </cell>
          <cell r="U12190">
            <v>0</v>
          </cell>
        </row>
        <row r="12191">
          <cell r="S12191">
            <v>0</v>
          </cell>
          <cell r="T12191">
            <v>0</v>
          </cell>
          <cell r="U12191">
            <v>0</v>
          </cell>
        </row>
        <row r="12192">
          <cell r="S12192">
            <v>0</v>
          </cell>
          <cell r="T12192">
            <v>0</v>
          </cell>
          <cell r="U12192">
            <v>0</v>
          </cell>
        </row>
        <row r="12193">
          <cell r="S12193">
            <v>0</v>
          </cell>
          <cell r="T12193">
            <v>0</v>
          </cell>
          <cell r="U12193">
            <v>0</v>
          </cell>
        </row>
        <row r="12194">
          <cell r="S12194">
            <v>0</v>
          </cell>
          <cell r="T12194">
            <v>0</v>
          </cell>
          <cell r="U12194">
            <v>0</v>
          </cell>
        </row>
        <row r="12195">
          <cell r="S12195">
            <v>0</v>
          </cell>
          <cell r="T12195">
            <v>0</v>
          </cell>
          <cell r="U12195">
            <v>0</v>
          </cell>
        </row>
        <row r="12196">
          <cell r="S12196">
            <v>0</v>
          </cell>
          <cell r="T12196">
            <v>0</v>
          </cell>
          <cell r="U12196">
            <v>0</v>
          </cell>
        </row>
        <row r="12197">
          <cell r="S12197">
            <v>0</v>
          </cell>
          <cell r="T12197">
            <v>0</v>
          </cell>
          <cell r="U12197">
            <v>0</v>
          </cell>
        </row>
        <row r="12198">
          <cell r="S12198">
            <v>0</v>
          </cell>
          <cell r="T12198">
            <v>0</v>
          </cell>
          <cell r="U12198">
            <v>0</v>
          </cell>
        </row>
        <row r="12199">
          <cell r="S12199">
            <v>0</v>
          </cell>
          <cell r="T12199">
            <v>0</v>
          </cell>
          <cell r="U12199">
            <v>0</v>
          </cell>
        </row>
        <row r="12200">
          <cell r="S12200">
            <v>0</v>
          </cell>
          <cell r="T12200">
            <v>0</v>
          </cell>
          <cell r="U12200">
            <v>0</v>
          </cell>
        </row>
        <row r="12201">
          <cell r="S12201">
            <v>0</v>
          </cell>
          <cell r="T12201">
            <v>0</v>
          </cell>
          <cell r="U12201">
            <v>0</v>
          </cell>
        </row>
        <row r="12202">
          <cell r="S12202">
            <v>0</v>
          </cell>
          <cell r="T12202">
            <v>0</v>
          </cell>
          <cell r="U12202">
            <v>0</v>
          </cell>
        </row>
        <row r="12203">
          <cell r="S12203">
            <v>0</v>
          </cell>
          <cell r="T12203">
            <v>0</v>
          </cell>
          <cell r="U12203">
            <v>0</v>
          </cell>
        </row>
        <row r="12204">
          <cell r="S12204">
            <v>0</v>
          </cell>
          <cell r="T12204">
            <v>0</v>
          </cell>
          <cell r="U12204">
            <v>0</v>
          </cell>
        </row>
        <row r="12205">
          <cell r="S12205">
            <v>0</v>
          </cell>
          <cell r="T12205">
            <v>0</v>
          </cell>
          <cell r="U12205">
            <v>0</v>
          </cell>
        </row>
        <row r="12206">
          <cell r="S12206">
            <v>0</v>
          </cell>
          <cell r="T12206">
            <v>0</v>
          </cell>
          <cell r="U12206">
            <v>0</v>
          </cell>
        </row>
        <row r="12207">
          <cell r="S12207">
            <v>0</v>
          </cell>
          <cell r="T12207">
            <v>0</v>
          </cell>
          <cell r="U12207">
            <v>0</v>
          </cell>
        </row>
        <row r="12208">
          <cell r="S12208">
            <v>0</v>
          </cell>
          <cell r="T12208">
            <v>0</v>
          </cell>
          <cell r="U12208">
            <v>0</v>
          </cell>
        </row>
        <row r="12209">
          <cell r="S12209">
            <v>0</v>
          </cell>
          <cell r="T12209">
            <v>0</v>
          </cell>
          <cell r="U12209">
            <v>0</v>
          </cell>
        </row>
        <row r="12210">
          <cell r="S12210">
            <v>0</v>
          </cell>
          <cell r="T12210">
            <v>0</v>
          </cell>
          <cell r="U12210">
            <v>0</v>
          </cell>
        </row>
        <row r="12211">
          <cell r="S12211">
            <v>0</v>
          </cell>
          <cell r="T12211">
            <v>0</v>
          </cell>
          <cell r="U12211">
            <v>0</v>
          </cell>
        </row>
        <row r="12212">
          <cell r="S12212">
            <v>0</v>
          </cell>
          <cell r="T12212">
            <v>0</v>
          </cell>
          <cell r="U12212">
            <v>0</v>
          </cell>
        </row>
        <row r="12213">
          <cell r="S12213">
            <v>0</v>
          </cell>
          <cell r="T12213">
            <v>0</v>
          </cell>
          <cell r="U12213">
            <v>0</v>
          </cell>
        </row>
        <row r="12214">
          <cell r="S12214">
            <v>0</v>
          </cell>
          <cell r="T12214">
            <v>0</v>
          </cell>
          <cell r="U12214">
            <v>0</v>
          </cell>
        </row>
        <row r="12215">
          <cell r="S12215">
            <v>0</v>
          </cell>
          <cell r="T12215">
            <v>0</v>
          </cell>
          <cell r="U12215">
            <v>0</v>
          </cell>
        </row>
        <row r="12216">
          <cell r="S12216">
            <v>0</v>
          </cell>
          <cell r="T12216">
            <v>0</v>
          </cell>
          <cell r="U12216">
            <v>0</v>
          </cell>
        </row>
        <row r="12217">
          <cell r="S12217">
            <v>0</v>
          </cell>
          <cell r="T12217">
            <v>0</v>
          </cell>
          <cell r="U12217">
            <v>0</v>
          </cell>
        </row>
        <row r="12218">
          <cell r="S12218">
            <v>0</v>
          </cell>
          <cell r="T12218">
            <v>0</v>
          </cell>
          <cell r="U12218">
            <v>0</v>
          </cell>
        </row>
        <row r="12219">
          <cell r="S12219">
            <v>0</v>
          </cell>
          <cell r="T12219">
            <v>0</v>
          </cell>
          <cell r="U12219">
            <v>0</v>
          </cell>
        </row>
        <row r="12220">
          <cell r="S12220">
            <v>0</v>
          </cell>
          <cell r="T12220">
            <v>0</v>
          </cell>
          <cell r="U12220">
            <v>0</v>
          </cell>
        </row>
        <row r="12221">
          <cell r="S12221">
            <v>0</v>
          </cell>
          <cell r="T12221">
            <v>0</v>
          </cell>
          <cell r="U12221">
            <v>0</v>
          </cell>
        </row>
        <row r="12222">
          <cell r="S12222">
            <v>0</v>
          </cell>
          <cell r="T12222">
            <v>0</v>
          </cell>
          <cell r="U12222">
            <v>0</v>
          </cell>
        </row>
        <row r="12223">
          <cell r="S12223">
            <v>0</v>
          </cell>
          <cell r="T12223">
            <v>0</v>
          </cell>
          <cell r="U12223">
            <v>0</v>
          </cell>
        </row>
        <row r="12224">
          <cell r="S12224">
            <v>0</v>
          </cell>
          <cell r="T12224">
            <v>0</v>
          </cell>
          <cell r="U12224">
            <v>0</v>
          </cell>
        </row>
        <row r="12225">
          <cell r="S12225">
            <v>0</v>
          </cell>
          <cell r="T12225">
            <v>0</v>
          </cell>
          <cell r="U12225">
            <v>0</v>
          </cell>
        </row>
        <row r="12226">
          <cell r="S12226">
            <v>0</v>
          </cell>
          <cell r="T12226">
            <v>0</v>
          </cell>
          <cell r="U12226">
            <v>0</v>
          </cell>
        </row>
        <row r="12227">
          <cell r="S12227">
            <v>0</v>
          </cell>
          <cell r="T12227">
            <v>0</v>
          </cell>
          <cell r="U12227">
            <v>0</v>
          </cell>
        </row>
        <row r="12228">
          <cell r="S12228">
            <v>0</v>
          </cell>
          <cell r="T12228">
            <v>0</v>
          </cell>
          <cell r="U12228">
            <v>0</v>
          </cell>
        </row>
        <row r="12229">
          <cell r="S12229">
            <v>0</v>
          </cell>
          <cell r="T12229">
            <v>0</v>
          </cell>
          <cell r="U12229">
            <v>0</v>
          </cell>
        </row>
        <row r="12230">
          <cell r="S12230">
            <v>0</v>
          </cell>
          <cell r="T12230">
            <v>0</v>
          </cell>
          <cell r="U12230">
            <v>0</v>
          </cell>
        </row>
        <row r="12231">
          <cell r="S12231">
            <v>0</v>
          </cell>
          <cell r="T12231">
            <v>0</v>
          </cell>
          <cell r="U12231">
            <v>0</v>
          </cell>
        </row>
        <row r="12232">
          <cell r="S12232">
            <v>0</v>
          </cell>
          <cell r="T12232">
            <v>0</v>
          </cell>
          <cell r="U12232">
            <v>0</v>
          </cell>
        </row>
        <row r="12233">
          <cell r="S12233">
            <v>0</v>
          </cell>
          <cell r="T12233">
            <v>0</v>
          </cell>
          <cell r="U12233">
            <v>0</v>
          </cell>
        </row>
        <row r="12234">
          <cell r="S12234">
            <v>0</v>
          </cell>
          <cell r="T12234">
            <v>0</v>
          </cell>
          <cell r="U12234">
            <v>0</v>
          </cell>
        </row>
        <row r="12235">
          <cell r="S12235">
            <v>0</v>
          </cell>
          <cell r="T12235">
            <v>0</v>
          </cell>
          <cell r="U12235">
            <v>0</v>
          </cell>
        </row>
        <row r="12236">
          <cell r="S12236">
            <v>0</v>
          </cell>
          <cell r="T12236">
            <v>0</v>
          </cell>
          <cell r="U12236">
            <v>0</v>
          </cell>
        </row>
        <row r="12237">
          <cell r="S12237">
            <v>0</v>
          </cell>
          <cell r="T12237">
            <v>0</v>
          </cell>
          <cell r="U12237">
            <v>0</v>
          </cell>
        </row>
        <row r="12238">
          <cell r="S12238">
            <v>0</v>
          </cell>
          <cell r="T12238">
            <v>0</v>
          </cell>
          <cell r="U12238">
            <v>0</v>
          </cell>
        </row>
        <row r="12239">
          <cell r="S12239">
            <v>0</v>
          </cell>
          <cell r="T12239">
            <v>0</v>
          </cell>
          <cell r="U12239">
            <v>0</v>
          </cell>
        </row>
        <row r="12240">
          <cell r="S12240">
            <v>0</v>
          </cell>
          <cell r="T12240">
            <v>0</v>
          </cell>
          <cell r="U12240">
            <v>0</v>
          </cell>
        </row>
        <row r="12241">
          <cell r="S12241">
            <v>0</v>
          </cell>
          <cell r="T12241">
            <v>0</v>
          </cell>
          <cell r="U12241">
            <v>0</v>
          </cell>
        </row>
        <row r="12242">
          <cell r="S12242">
            <v>0</v>
          </cell>
          <cell r="T12242">
            <v>0</v>
          </cell>
          <cell r="U12242">
            <v>0</v>
          </cell>
        </row>
        <row r="12243">
          <cell r="S12243">
            <v>0</v>
          </cell>
          <cell r="T12243">
            <v>0</v>
          </cell>
          <cell r="U12243">
            <v>0</v>
          </cell>
        </row>
        <row r="12244">
          <cell r="S12244">
            <v>0</v>
          </cell>
          <cell r="T12244">
            <v>0</v>
          </cell>
          <cell r="U12244">
            <v>0</v>
          </cell>
        </row>
        <row r="12245">
          <cell r="S12245">
            <v>0</v>
          </cell>
          <cell r="T12245">
            <v>0</v>
          </cell>
          <cell r="U12245">
            <v>0</v>
          </cell>
        </row>
        <row r="12246">
          <cell r="S12246">
            <v>0</v>
          </cell>
          <cell r="T12246">
            <v>0</v>
          </cell>
          <cell r="U12246">
            <v>0</v>
          </cell>
        </row>
        <row r="12247">
          <cell r="S12247">
            <v>0</v>
          </cell>
          <cell r="T12247">
            <v>0</v>
          </cell>
          <cell r="U12247">
            <v>0</v>
          </cell>
        </row>
        <row r="12248">
          <cell r="S12248">
            <v>0</v>
          </cell>
          <cell r="T12248">
            <v>0</v>
          </cell>
          <cell r="U12248">
            <v>0</v>
          </cell>
        </row>
        <row r="12249">
          <cell r="S12249">
            <v>0</v>
          </cell>
          <cell r="T12249">
            <v>0</v>
          </cell>
          <cell r="U12249">
            <v>0</v>
          </cell>
        </row>
        <row r="12250">
          <cell r="S12250">
            <v>0</v>
          </cell>
          <cell r="T12250">
            <v>0</v>
          </cell>
          <cell r="U12250">
            <v>0</v>
          </cell>
        </row>
        <row r="12251">
          <cell r="S12251">
            <v>0</v>
          </cell>
          <cell r="T12251">
            <v>0</v>
          </cell>
          <cell r="U12251">
            <v>0</v>
          </cell>
        </row>
        <row r="12252">
          <cell r="S12252">
            <v>0</v>
          </cell>
          <cell r="T12252">
            <v>0</v>
          </cell>
          <cell r="U12252">
            <v>0</v>
          </cell>
        </row>
        <row r="12253">
          <cell r="S12253">
            <v>0</v>
          </cell>
          <cell r="T12253">
            <v>0</v>
          </cell>
          <cell r="U12253">
            <v>0</v>
          </cell>
        </row>
        <row r="12254">
          <cell r="S12254">
            <v>0</v>
          </cell>
          <cell r="T12254">
            <v>0</v>
          </cell>
          <cell r="U12254">
            <v>0</v>
          </cell>
        </row>
        <row r="12255">
          <cell r="S12255">
            <v>0</v>
          </cell>
          <cell r="T12255">
            <v>0</v>
          </cell>
          <cell r="U12255">
            <v>0</v>
          </cell>
        </row>
        <row r="12256">
          <cell r="S12256">
            <v>0</v>
          </cell>
          <cell r="T12256">
            <v>0</v>
          </cell>
          <cell r="U12256">
            <v>0</v>
          </cell>
        </row>
        <row r="12257">
          <cell r="S12257">
            <v>0</v>
          </cell>
          <cell r="T12257">
            <v>0</v>
          </cell>
          <cell r="U12257">
            <v>0</v>
          </cell>
        </row>
        <row r="12258">
          <cell r="S12258">
            <v>0</v>
          </cell>
          <cell r="T12258">
            <v>0</v>
          </cell>
          <cell r="U12258">
            <v>0</v>
          </cell>
        </row>
        <row r="12259">
          <cell r="S12259">
            <v>0</v>
          </cell>
          <cell r="T12259">
            <v>0</v>
          </cell>
          <cell r="U12259">
            <v>0</v>
          </cell>
        </row>
        <row r="12260">
          <cell r="S12260">
            <v>0</v>
          </cell>
          <cell r="T12260">
            <v>0</v>
          </cell>
          <cell r="U12260">
            <v>0</v>
          </cell>
        </row>
        <row r="12261">
          <cell r="S12261">
            <v>0</v>
          </cell>
          <cell r="T12261">
            <v>0</v>
          </cell>
          <cell r="U12261">
            <v>0</v>
          </cell>
        </row>
        <row r="12262">
          <cell r="S12262">
            <v>0</v>
          </cell>
          <cell r="T12262">
            <v>0</v>
          </cell>
          <cell r="U12262">
            <v>0</v>
          </cell>
        </row>
        <row r="12263">
          <cell r="S12263">
            <v>0</v>
          </cell>
          <cell r="T12263">
            <v>0</v>
          </cell>
          <cell r="U12263">
            <v>0</v>
          </cell>
        </row>
        <row r="12264">
          <cell r="S12264">
            <v>0</v>
          </cell>
          <cell r="T12264">
            <v>0</v>
          </cell>
          <cell r="U12264">
            <v>0</v>
          </cell>
        </row>
        <row r="12265">
          <cell r="S12265">
            <v>0</v>
          </cell>
          <cell r="T12265">
            <v>0</v>
          </cell>
          <cell r="U12265">
            <v>0</v>
          </cell>
        </row>
        <row r="12266">
          <cell r="S12266">
            <v>0</v>
          </cell>
          <cell r="T12266">
            <v>0</v>
          </cell>
          <cell r="U12266">
            <v>0</v>
          </cell>
        </row>
        <row r="12267">
          <cell r="S12267">
            <v>0</v>
          </cell>
          <cell r="T12267">
            <v>0</v>
          </cell>
          <cell r="U12267">
            <v>0</v>
          </cell>
        </row>
        <row r="12268">
          <cell r="S12268">
            <v>0</v>
          </cell>
          <cell r="T12268">
            <v>0</v>
          </cell>
          <cell r="U12268">
            <v>0</v>
          </cell>
        </row>
        <row r="12269">
          <cell r="S12269">
            <v>0</v>
          </cell>
          <cell r="T12269">
            <v>0</v>
          </cell>
          <cell r="U12269">
            <v>0</v>
          </cell>
        </row>
        <row r="12270">
          <cell r="S12270">
            <v>0</v>
          </cell>
          <cell r="T12270">
            <v>0</v>
          </cell>
          <cell r="U12270">
            <v>0</v>
          </cell>
        </row>
        <row r="12271">
          <cell r="S12271">
            <v>0</v>
          </cell>
          <cell r="T12271">
            <v>0</v>
          </cell>
          <cell r="U12271">
            <v>0</v>
          </cell>
        </row>
        <row r="12272">
          <cell r="S12272">
            <v>0</v>
          </cell>
          <cell r="T12272">
            <v>0</v>
          </cell>
          <cell r="U12272">
            <v>0</v>
          </cell>
        </row>
        <row r="12273">
          <cell r="S12273">
            <v>0</v>
          </cell>
          <cell r="T12273">
            <v>0</v>
          </cell>
          <cell r="U12273">
            <v>0</v>
          </cell>
        </row>
        <row r="12274">
          <cell r="S12274">
            <v>0</v>
          </cell>
          <cell r="T12274">
            <v>0</v>
          </cell>
          <cell r="U12274">
            <v>0</v>
          </cell>
        </row>
        <row r="12275">
          <cell r="S12275">
            <v>0</v>
          </cell>
          <cell r="T12275">
            <v>0</v>
          </cell>
          <cell r="U12275">
            <v>0</v>
          </cell>
        </row>
        <row r="12276">
          <cell r="S12276">
            <v>0</v>
          </cell>
          <cell r="T12276">
            <v>0</v>
          </cell>
          <cell r="U12276">
            <v>0</v>
          </cell>
        </row>
        <row r="12277">
          <cell r="S12277">
            <v>0</v>
          </cell>
          <cell r="T12277">
            <v>0</v>
          </cell>
          <cell r="U12277">
            <v>0</v>
          </cell>
        </row>
        <row r="12278">
          <cell r="S12278">
            <v>0</v>
          </cell>
          <cell r="T12278">
            <v>0</v>
          </cell>
          <cell r="U12278">
            <v>0</v>
          </cell>
        </row>
        <row r="12279">
          <cell r="S12279">
            <v>0</v>
          </cell>
          <cell r="T12279">
            <v>0</v>
          </cell>
          <cell r="U12279">
            <v>0</v>
          </cell>
        </row>
        <row r="12280">
          <cell r="S12280">
            <v>0</v>
          </cell>
          <cell r="T12280">
            <v>0</v>
          </cell>
          <cell r="U12280">
            <v>0</v>
          </cell>
        </row>
        <row r="12281">
          <cell r="S12281">
            <v>0</v>
          </cell>
          <cell r="T12281">
            <v>0</v>
          </cell>
          <cell r="U12281">
            <v>0</v>
          </cell>
        </row>
        <row r="12282">
          <cell r="S12282">
            <v>0</v>
          </cell>
          <cell r="T12282">
            <v>0</v>
          </cell>
          <cell r="U12282">
            <v>0</v>
          </cell>
        </row>
        <row r="12283">
          <cell r="S12283">
            <v>0</v>
          </cell>
          <cell r="T12283">
            <v>0</v>
          </cell>
          <cell r="U12283">
            <v>0</v>
          </cell>
        </row>
        <row r="12284">
          <cell r="S12284">
            <v>0</v>
          </cell>
          <cell r="T12284">
            <v>0</v>
          </cell>
          <cell r="U12284">
            <v>0</v>
          </cell>
        </row>
        <row r="12285">
          <cell r="S12285">
            <v>0</v>
          </cell>
          <cell r="T12285">
            <v>0</v>
          </cell>
          <cell r="U12285">
            <v>0</v>
          </cell>
        </row>
        <row r="12286">
          <cell r="S12286">
            <v>0</v>
          </cell>
          <cell r="T12286">
            <v>0</v>
          </cell>
          <cell r="U12286">
            <v>0</v>
          </cell>
        </row>
        <row r="12287">
          <cell r="S12287">
            <v>0</v>
          </cell>
          <cell r="T12287">
            <v>0</v>
          </cell>
          <cell r="U12287">
            <v>0</v>
          </cell>
        </row>
        <row r="12288">
          <cell r="S12288">
            <v>0</v>
          </cell>
          <cell r="T12288">
            <v>0</v>
          </cell>
          <cell r="U12288">
            <v>0</v>
          </cell>
        </row>
        <row r="12289">
          <cell r="S12289">
            <v>0</v>
          </cell>
          <cell r="T12289">
            <v>0</v>
          </cell>
          <cell r="U12289">
            <v>0</v>
          </cell>
        </row>
        <row r="12290">
          <cell r="S12290">
            <v>0</v>
          </cell>
          <cell r="T12290">
            <v>0</v>
          </cell>
          <cell r="U12290">
            <v>0</v>
          </cell>
        </row>
        <row r="12291">
          <cell r="S12291">
            <v>0</v>
          </cell>
          <cell r="T12291">
            <v>0</v>
          </cell>
          <cell r="U12291">
            <v>0</v>
          </cell>
        </row>
        <row r="12292">
          <cell r="S12292">
            <v>0</v>
          </cell>
          <cell r="T12292">
            <v>0</v>
          </cell>
          <cell r="U12292">
            <v>0</v>
          </cell>
        </row>
        <row r="12293">
          <cell r="S12293">
            <v>0</v>
          </cell>
          <cell r="T12293">
            <v>0</v>
          </cell>
          <cell r="U12293">
            <v>0</v>
          </cell>
        </row>
        <row r="12294">
          <cell r="S12294">
            <v>0</v>
          </cell>
          <cell r="T12294">
            <v>0</v>
          </cell>
          <cell r="U12294">
            <v>0</v>
          </cell>
        </row>
        <row r="12295">
          <cell r="S12295">
            <v>0</v>
          </cell>
          <cell r="T12295">
            <v>0</v>
          </cell>
          <cell r="U12295">
            <v>0</v>
          </cell>
        </row>
        <row r="12296">
          <cell r="S12296">
            <v>0</v>
          </cell>
          <cell r="T12296">
            <v>0</v>
          </cell>
          <cell r="U12296">
            <v>0</v>
          </cell>
        </row>
        <row r="12297">
          <cell r="S12297">
            <v>0</v>
          </cell>
          <cell r="T12297">
            <v>0</v>
          </cell>
          <cell r="U12297">
            <v>0</v>
          </cell>
        </row>
        <row r="12298">
          <cell r="S12298">
            <v>0</v>
          </cell>
          <cell r="T12298">
            <v>0</v>
          </cell>
          <cell r="U12298">
            <v>0</v>
          </cell>
        </row>
        <row r="12299">
          <cell r="S12299">
            <v>0</v>
          </cell>
          <cell r="T12299">
            <v>0</v>
          </cell>
          <cell r="U12299">
            <v>0</v>
          </cell>
        </row>
        <row r="12300">
          <cell r="S12300">
            <v>0</v>
          </cell>
          <cell r="T12300">
            <v>0</v>
          </cell>
          <cell r="U12300">
            <v>0</v>
          </cell>
        </row>
        <row r="12301">
          <cell r="S12301">
            <v>0</v>
          </cell>
          <cell r="T12301">
            <v>0</v>
          </cell>
          <cell r="U12301">
            <v>0</v>
          </cell>
        </row>
        <row r="12302">
          <cell r="S12302">
            <v>0</v>
          </cell>
          <cell r="T12302">
            <v>0</v>
          </cell>
          <cell r="U12302">
            <v>0</v>
          </cell>
        </row>
        <row r="12303">
          <cell r="S12303">
            <v>0</v>
          </cell>
          <cell r="T12303">
            <v>0</v>
          </cell>
          <cell r="U12303">
            <v>0</v>
          </cell>
        </row>
        <row r="12304">
          <cell r="S12304">
            <v>0</v>
          </cell>
          <cell r="T12304">
            <v>0</v>
          </cell>
          <cell r="U12304">
            <v>0</v>
          </cell>
        </row>
        <row r="12305">
          <cell r="S12305">
            <v>0</v>
          </cell>
          <cell r="T12305">
            <v>0</v>
          </cell>
          <cell r="U12305">
            <v>0</v>
          </cell>
        </row>
        <row r="12306">
          <cell r="S12306">
            <v>0</v>
          </cell>
          <cell r="T12306">
            <v>0</v>
          </cell>
          <cell r="U12306">
            <v>0</v>
          </cell>
        </row>
        <row r="12307">
          <cell r="S12307">
            <v>0</v>
          </cell>
          <cell r="T12307">
            <v>0</v>
          </cell>
          <cell r="U12307">
            <v>0</v>
          </cell>
        </row>
        <row r="12308">
          <cell r="S12308">
            <v>0</v>
          </cell>
          <cell r="T12308">
            <v>0</v>
          </cell>
          <cell r="U12308">
            <v>0</v>
          </cell>
        </row>
        <row r="12309">
          <cell r="S12309">
            <v>0</v>
          </cell>
          <cell r="T12309">
            <v>0</v>
          </cell>
          <cell r="U12309">
            <v>0</v>
          </cell>
        </row>
        <row r="12310">
          <cell r="S12310">
            <v>0</v>
          </cell>
          <cell r="T12310">
            <v>0</v>
          </cell>
          <cell r="U12310">
            <v>0</v>
          </cell>
        </row>
        <row r="12311">
          <cell r="S12311">
            <v>0</v>
          </cell>
          <cell r="T12311">
            <v>0</v>
          </cell>
          <cell r="U12311">
            <v>0</v>
          </cell>
        </row>
        <row r="12312">
          <cell r="S12312">
            <v>0</v>
          </cell>
          <cell r="T12312">
            <v>0</v>
          </cell>
          <cell r="U12312">
            <v>0</v>
          </cell>
        </row>
        <row r="12313">
          <cell r="S12313">
            <v>0</v>
          </cell>
          <cell r="T12313">
            <v>0</v>
          </cell>
          <cell r="U12313">
            <v>0</v>
          </cell>
        </row>
        <row r="12314">
          <cell r="S12314">
            <v>0</v>
          </cell>
          <cell r="T12314">
            <v>0</v>
          </cell>
          <cell r="U12314">
            <v>0</v>
          </cell>
        </row>
        <row r="12315">
          <cell r="S12315">
            <v>0</v>
          </cell>
          <cell r="T12315">
            <v>0</v>
          </cell>
          <cell r="U12315">
            <v>0</v>
          </cell>
        </row>
        <row r="12316">
          <cell r="S12316">
            <v>0</v>
          </cell>
          <cell r="T12316">
            <v>0</v>
          </cell>
          <cell r="U12316">
            <v>0</v>
          </cell>
        </row>
        <row r="12317">
          <cell r="S12317">
            <v>0</v>
          </cell>
          <cell r="T12317">
            <v>0</v>
          </cell>
          <cell r="U12317">
            <v>0</v>
          </cell>
        </row>
        <row r="12318">
          <cell r="S12318">
            <v>0</v>
          </cell>
          <cell r="T12318">
            <v>0</v>
          </cell>
          <cell r="U12318">
            <v>0</v>
          </cell>
        </row>
        <row r="12319">
          <cell r="S12319">
            <v>0</v>
          </cell>
          <cell r="T12319">
            <v>0</v>
          </cell>
          <cell r="U12319">
            <v>0</v>
          </cell>
        </row>
        <row r="12320">
          <cell r="S12320">
            <v>0</v>
          </cell>
          <cell r="T12320">
            <v>0</v>
          </cell>
          <cell r="U12320">
            <v>0</v>
          </cell>
        </row>
        <row r="12321">
          <cell r="S12321">
            <v>0</v>
          </cell>
          <cell r="T12321">
            <v>0</v>
          </cell>
          <cell r="U12321">
            <v>0</v>
          </cell>
        </row>
        <row r="12322">
          <cell r="S12322">
            <v>0</v>
          </cell>
          <cell r="T12322">
            <v>0</v>
          </cell>
          <cell r="U12322">
            <v>0</v>
          </cell>
        </row>
        <row r="12323">
          <cell r="S12323">
            <v>0</v>
          </cell>
          <cell r="T12323">
            <v>0</v>
          </cell>
          <cell r="U12323">
            <v>0</v>
          </cell>
        </row>
        <row r="12324">
          <cell r="S12324">
            <v>0</v>
          </cell>
          <cell r="T12324">
            <v>0</v>
          </cell>
          <cell r="U12324">
            <v>0</v>
          </cell>
        </row>
        <row r="12325">
          <cell r="S12325">
            <v>0</v>
          </cell>
          <cell r="T12325">
            <v>0</v>
          </cell>
          <cell r="U12325">
            <v>0</v>
          </cell>
        </row>
        <row r="12326">
          <cell r="S12326">
            <v>0</v>
          </cell>
          <cell r="T12326">
            <v>0</v>
          </cell>
          <cell r="U12326">
            <v>0</v>
          </cell>
        </row>
        <row r="12327">
          <cell r="S12327">
            <v>0</v>
          </cell>
          <cell r="T12327">
            <v>0</v>
          </cell>
          <cell r="U12327">
            <v>0</v>
          </cell>
        </row>
        <row r="12328">
          <cell r="S12328">
            <v>0</v>
          </cell>
          <cell r="T12328">
            <v>0</v>
          </cell>
          <cell r="U12328">
            <v>0</v>
          </cell>
        </row>
        <row r="12329">
          <cell r="S12329">
            <v>0</v>
          </cell>
          <cell r="T12329">
            <v>0</v>
          </cell>
          <cell r="U12329">
            <v>0</v>
          </cell>
        </row>
        <row r="12330">
          <cell r="S12330">
            <v>0</v>
          </cell>
          <cell r="T12330">
            <v>0</v>
          </cell>
          <cell r="U12330">
            <v>0</v>
          </cell>
        </row>
        <row r="12331">
          <cell r="S12331">
            <v>0</v>
          </cell>
          <cell r="T12331">
            <v>0</v>
          </cell>
          <cell r="U12331">
            <v>0</v>
          </cell>
        </row>
        <row r="12332">
          <cell r="S12332">
            <v>0</v>
          </cell>
          <cell r="T12332">
            <v>0</v>
          </cell>
          <cell r="U12332">
            <v>0</v>
          </cell>
        </row>
        <row r="12333">
          <cell r="S12333">
            <v>0</v>
          </cell>
          <cell r="T12333">
            <v>0</v>
          </cell>
          <cell r="U12333">
            <v>0</v>
          </cell>
        </row>
        <row r="12334">
          <cell r="S12334">
            <v>0</v>
          </cell>
          <cell r="T12334">
            <v>0</v>
          </cell>
          <cell r="U12334">
            <v>0</v>
          </cell>
        </row>
        <row r="12335">
          <cell r="S12335">
            <v>0</v>
          </cell>
          <cell r="T12335">
            <v>0</v>
          </cell>
          <cell r="U12335">
            <v>0</v>
          </cell>
        </row>
        <row r="12336">
          <cell r="S12336">
            <v>0</v>
          </cell>
          <cell r="T12336">
            <v>0</v>
          </cell>
          <cell r="U12336">
            <v>0</v>
          </cell>
        </row>
        <row r="12337">
          <cell r="S12337">
            <v>0</v>
          </cell>
          <cell r="T12337">
            <v>0</v>
          </cell>
          <cell r="U12337">
            <v>0</v>
          </cell>
        </row>
        <row r="12338">
          <cell r="S12338">
            <v>0</v>
          </cell>
          <cell r="T12338">
            <v>0</v>
          </cell>
          <cell r="U12338">
            <v>0</v>
          </cell>
        </row>
        <row r="12339">
          <cell r="S12339">
            <v>0</v>
          </cell>
          <cell r="T12339">
            <v>0</v>
          </cell>
          <cell r="U12339">
            <v>0</v>
          </cell>
        </row>
        <row r="12340">
          <cell r="S12340">
            <v>0</v>
          </cell>
          <cell r="T12340">
            <v>0</v>
          </cell>
          <cell r="U12340">
            <v>0</v>
          </cell>
        </row>
        <row r="12341">
          <cell r="S12341">
            <v>0</v>
          </cell>
          <cell r="T12341">
            <v>0</v>
          </cell>
          <cell r="U12341">
            <v>0</v>
          </cell>
        </row>
        <row r="12342">
          <cell r="S12342">
            <v>0</v>
          </cell>
          <cell r="T12342">
            <v>0</v>
          </cell>
          <cell r="U12342">
            <v>0</v>
          </cell>
        </row>
        <row r="12343">
          <cell r="S12343">
            <v>0</v>
          </cell>
          <cell r="T12343">
            <v>0</v>
          </cell>
          <cell r="U12343">
            <v>0</v>
          </cell>
        </row>
        <row r="12344">
          <cell r="S12344">
            <v>0</v>
          </cell>
          <cell r="T12344">
            <v>0</v>
          </cell>
          <cell r="U12344">
            <v>0</v>
          </cell>
        </row>
        <row r="12345">
          <cell r="S12345">
            <v>0</v>
          </cell>
          <cell r="T12345">
            <v>0</v>
          </cell>
          <cell r="U12345">
            <v>0</v>
          </cell>
        </row>
        <row r="12346">
          <cell r="S12346">
            <v>0</v>
          </cell>
          <cell r="T12346">
            <v>0</v>
          </cell>
          <cell r="U12346">
            <v>0</v>
          </cell>
        </row>
        <row r="12347">
          <cell r="S12347">
            <v>0</v>
          </cell>
          <cell r="T12347">
            <v>0</v>
          </cell>
          <cell r="U12347">
            <v>0</v>
          </cell>
        </row>
        <row r="12348">
          <cell r="S12348">
            <v>0</v>
          </cell>
          <cell r="T12348">
            <v>0</v>
          </cell>
          <cell r="U12348">
            <v>0</v>
          </cell>
        </row>
        <row r="12349">
          <cell r="S12349">
            <v>0</v>
          </cell>
          <cell r="T12349">
            <v>0</v>
          </cell>
          <cell r="U12349">
            <v>0</v>
          </cell>
        </row>
        <row r="12350">
          <cell r="S12350">
            <v>0</v>
          </cell>
          <cell r="T12350">
            <v>0</v>
          </cell>
          <cell r="U12350">
            <v>0</v>
          </cell>
        </row>
        <row r="12351">
          <cell r="S12351">
            <v>0</v>
          </cell>
          <cell r="T12351">
            <v>0</v>
          </cell>
          <cell r="U12351">
            <v>0</v>
          </cell>
        </row>
        <row r="12352">
          <cell r="S12352">
            <v>0</v>
          </cell>
          <cell r="T12352">
            <v>0</v>
          </cell>
          <cell r="U12352">
            <v>0</v>
          </cell>
        </row>
        <row r="12353">
          <cell r="S12353">
            <v>0</v>
          </cell>
          <cell r="T12353">
            <v>0</v>
          </cell>
          <cell r="U12353">
            <v>0</v>
          </cell>
        </row>
        <row r="12354">
          <cell r="S12354">
            <v>0</v>
          </cell>
          <cell r="T12354">
            <v>0</v>
          </cell>
          <cell r="U12354">
            <v>0</v>
          </cell>
        </row>
        <row r="12355">
          <cell r="S12355">
            <v>0</v>
          </cell>
          <cell r="T12355">
            <v>0</v>
          </cell>
          <cell r="U12355">
            <v>0</v>
          </cell>
        </row>
        <row r="12356">
          <cell r="S12356">
            <v>0</v>
          </cell>
          <cell r="T12356">
            <v>0</v>
          </cell>
          <cell r="U12356">
            <v>0</v>
          </cell>
        </row>
        <row r="12357">
          <cell r="S12357">
            <v>0</v>
          </cell>
          <cell r="T12357">
            <v>0</v>
          </cell>
          <cell r="U12357">
            <v>0</v>
          </cell>
        </row>
        <row r="12358">
          <cell r="S12358">
            <v>0</v>
          </cell>
          <cell r="T12358">
            <v>0</v>
          </cell>
          <cell r="U12358">
            <v>0</v>
          </cell>
        </row>
        <row r="12359">
          <cell r="S12359">
            <v>0</v>
          </cell>
          <cell r="T12359">
            <v>0</v>
          </cell>
          <cell r="U12359">
            <v>0</v>
          </cell>
        </row>
        <row r="12360">
          <cell r="S12360">
            <v>0</v>
          </cell>
          <cell r="T12360">
            <v>0</v>
          </cell>
          <cell r="U12360">
            <v>0</v>
          </cell>
        </row>
        <row r="12361">
          <cell r="S12361">
            <v>0</v>
          </cell>
          <cell r="T12361">
            <v>0</v>
          </cell>
          <cell r="U12361">
            <v>0</v>
          </cell>
        </row>
        <row r="12362">
          <cell r="S12362">
            <v>0</v>
          </cell>
          <cell r="T12362">
            <v>0</v>
          </cell>
          <cell r="U12362">
            <v>0</v>
          </cell>
        </row>
        <row r="12363">
          <cell r="S12363">
            <v>0</v>
          </cell>
          <cell r="T12363">
            <v>0</v>
          </cell>
          <cell r="U12363">
            <v>0</v>
          </cell>
        </row>
        <row r="12364">
          <cell r="S12364">
            <v>0</v>
          </cell>
          <cell r="T12364">
            <v>0</v>
          </cell>
          <cell r="U12364">
            <v>0</v>
          </cell>
        </row>
        <row r="12365">
          <cell r="S12365">
            <v>0</v>
          </cell>
          <cell r="T12365">
            <v>0</v>
          </cell>
          <cell r="U12365">
            <v>0</v>
          </cell>
        </row>
        <row r="12366">
          <cell r="S12366">
            <v>0</v>
          </cell>
          <cell r="T12366">
            <v>0</v>
          </cell>
          <cell r="U12366">
            <v>0</v>
          </cell>
        </row>
        <row r="12367">
          <cell r="S12367">
            <v>0</v>
          </cell>
          <cell r="T12367">
            <v>0</v>
          </cell>
          <cell r="U12367">
            <v>0</v>
          </cell>
        </row>
        <row r="12368">
          <cell r="S12368">
            <v>0</v>
          </cell>
          <cell r="T12368">
            <v>0</v>
          </cell>
          <cell r="U12368">
            <v>0</v>
          </cell>
        </row>
        <row r="12369">
          <cell r="S12369">
            <v>0</v>
          </cell>
          <cell r="T12369">
            <v>0</v>
          </cell>
          <cell r="U12369">
            <v>0</v>
          </cell>
        </row>
        <row r="12370">
          <cell r="S12370">
            <v>0</v>
          </cell>
          <cell r="T12370">
            <v>0</v>
          </cell>
          <cell r="U12370">
            <v>0</v>
          </cell>
        </row>
        <row r="12371">
          <cell r="S12371">
            <v>0</v>
          </cell>
          <cell r="T12371">
            <v>0</v>
          </cell>
          <cell r="U12371">
            <v>0</v>
          </cell>
        </row>
        <row r="12372">
          <cell r="S12372">
            <v>0</v>
          </cell>
          <cell r="T12372">
            <v>0</v>
          </cell>
          <cell r="U12372">
            <v>0</v>
          </cell>
        </row>
        <row r="12373">
          <cell r="S12373">
            <v>0</v>
          </cell>
          <cell r="T12373">
            <v>0</v>
          </cell>
          <cell r="U12373">
            <v>0</v>
          </cell>
        </row>
        <row r="12374">
          <cell r="S12374">
            <v>0</v>
          </cell>
          <cell r="T12374">
            <v>0</v>
          </cell>
          <cell r="U12374">
            <v>0</v>
          </cell>
        </row>
        <row r="12375">
          <cell r="S12375">
            <v>0</v>
          </cell>
          <cell r="T12375">
            <v>0</v>
          </cell>
          <cell r="U12375">
            <v>0</v>
          </cell>
        </row>
        <row r="12376">
          <cell r="S12376">
            <v>0</v>
          </cell>
          <cell r="T12376">
            <v>0</v>
          </cell>
          <cell r="U12376">
            <v>0</v>
          </cell>
        </row>
        <row r="12377">
          <cell r="S12377">
            <v>0</v>
          </cell>
          <cell r="T12377">
            <v>0</v>
          </cell>
          <cell r="U12377">
            <v>0</v>
          </cell>
        </row>
        <row r="12378">
          <cell r="S12378">
            <v>0</v>
          </cell>
          <cell r="T12378">
            <v>0</v>
          </cell>
          <cell r="U12378">
            <v>0</v>
          </cell>
        </row>
        <row r="12379">
          <cell r="S12379">
            <v>0</v>
          </cell>
          <cell r="T12379">
            <v>0</v>
          </cell>
          <cell r="U12379">
            <v>0</v>
          </cell>
        </row>
        <row r="12380">
          <cell r="S12380">
            <v>0</v>
          </cell>
          <cell r="T12380">
            <v>0</v>
          </cell>
          <cell r="U12380">
            <v>0</v>
          </cell>
        </row>
        <row r="12381">
          <cell r="S12381">
            <v>0</v>
          </cell>
          <cell r="T12381">
            <v>0</v>
          </cell>
          <cell r="U12381">
            <v>0</v>
          </cell>
        </row>
        <row r="12382">
          <cell r="S12382">
            <v>0</v>
          </cell>
          <cell r="T12382">
            <v>0</v>
          </cell>
          <cell r="U12382">
            <v>0</v>
          </cell>
        </row>
        <row r="12383">
          <cell r="S12383">
            <v>0</v>
          </cell>
          <cell r="T12383">
            <v>0</v>
          </cell>
          <cell r="U12383">
            <v>0</v>
          </cell>
        </row>
        <row r="12384">
          <cell r="S12384">
            <v>0</v>
          </cell>
          <cell r="T12384">
            <v>0</v>
          </cell>
          <cell r="U12384">
            <v>0</v>
          </cell>
        </row>
        <row r="12385">
          <cell r="S12385">
            <v>0</v>
          </cell>
          <cell r="T12385">
            <v>0</v>
          </cell>
          <cell r="U12385">
            <v>0</v>
          </cell>
        </row>
        <row r="12386">
          <cell r="S12386">
            <v>0</v>
          </cell>
          <cell r="T12386">
            <v>0</v>
          </cell>
          <cell r="U12386">
            <v>0</v>
          </cell>
        </row>
        <row r="12387">
          <cell r="S12387">
            <v>0</v>
          </cell>
          <cell r="T12387">
            <v>0</v>
          </cell>
          <cell r="U12387">
            <v>0</v>
          </cell>
        </row>
        <row r="12388">
          <cell r="S12388">
            <v>0</v>
          </cell>
          <cell r="T12388">
            <v>0</v>
          </cell>
          <cell r="U12388">
            <v>0</v>
          </cell>
        </row>
        <row r="12389">
          <cell r="S12389">
            <v>0</v>
          </cell>
          <cell r="T12389">
            <v>0</v>
          </cell>
          <cell r="U12389">
            <v>0</v>
          </cell>
        </row>
        <row r="12390">
          <cell r="S12390">
            <v>0</v>
          </cell>
          <cell r="T12390">
            <v>0</v>
          </cell>
          <cell r="U12390">
            <v>0</v>
          </cell>
        </row>
        <row r="12391">
          <cell r="S12391">
            <v>0</v>
          </cell>
          <cell r="T12391">
            <v>0</v>
          </cell>
          <cell r="U12391">
            <v>0</v>
          </cell>
        </row>
        <row r="12392">
          <cell r="S12392">
            <v>0</v>
          </cell>
          <cell r="T12392">
            <v>0</v>
          </cell>
          <cell r="U12392">
            <v>0</v>
          </cell>
        </row>
        <row r="12393">
          <cell r="S12393">
            <v>0</v>
          </cell>
          <cell r="T12393">
            <v>0</v>
          </cell>
          <cell r="U12393">
            <v>0</v>
          </cell>
        </row>
        <row r="12394">
          <cell r="S12394">
            <v>0</v>
          </cell>
          <cell r="T12394">
            <v>0</v>
          </cell>
          <cell r="U12394">
            <v>0</v>
          </cell>
        </row>
        <row r="12395">
          <cell r="S12395">
            <v>0</v>
          </cell>
          <cell r="T12395">
            <v>0</v>
          </cell>
          <cell r="U12395">
            <v>0</v>
          </cell>
        </row>
        <row r="12396">
          <cell r="S12396">
            <v>0</v>
          </cell>
          <cell r="T12396">
            <v>0</v>
          </cell>
          <cell r="U12396">
            <v>0</v>
          </cell>
        </row>
        <row r="12397">
          <cell r="S12397">
            <v>0</v>
          </cell>
          <cell r="T12397">
            <v>0</v>
          </cell>
          <cell r="U12397">
            <v>0</v>
          </cell>
        </row>
        <row r="12398">
          <cell r="S12398">
            <v>0</v>
          </cell>
          <cell r="T12398">
            <v>0</v>
          </cell>
          <cell r="U12398">
            <v>0</v>
          </cell>
        </row>
        <row r="12399">
          <cell r="S12399">
            <v>0</v>
          </cell>
          <cell r="T12399">
            <v>0</v>
          </cell>
          <cell r="U12399">
            <v>0</v>
          </cell>
        </row>
        <row r="12400">
          <cell r="S12400">
            <v>0</v>
          </cell>
          <cell r="T12400">
            <v>0</v>
          </cell>
          <cell r="U12400">
            <v>0</v>
          </cell>
        </row>
        <row r="12401">
          <cell r="S12401">
            <v>0</v>
          </cell>
          <cell r="T12401">
            <v>0</v>
          </cell>
          <cell r="U12401">
            <v>0</v>
          </cell>
        </row>
        <row r="12402">
          <cell r="S12402">
            <v>0</v>
          </cell>
          <cell r="T12402">
            <v>0</v>
          </cell>
          <cell r="U12402">
            <v>0</v>
          </cell>
        </row>
        <row r="12403">
          <cell r="S12403">
            <v>0</v>
          </cell>
          <cell r="T12403">
            <v>0</v>
          </cell>
          <cell r="U12403">
            <v>0</v>
          </cell>
        </row>
        <row r="12404">
          <cell r="S12404">
            <v>0</v>
          </cell>
          <cell r="T12404">
            <v>0</v>
          </cell>
          <cell r="U12404">
            <v>0</v>
          </cell>
        </row>
        <row r="12405">
          <cell r="S12405">
            <v>0</v>
          </cell>
          <cell r="T12405">
            <v>0</v>
          </cell>
          <cell r="U12405">
            <v>0</v>
          </cell>
        </row>
        <row r="12406">
          <cell r="S12406">
            <v>0</v>
          </cell>
          <cell r="T12406">
            <v>0</v>
          </cell>
          <cell r="U12406">
            <v>0</v>
          </cell>
        </row>
        <row r="12407">
          <cell r="S12407">
            <v>0</v>
          </cell>
          <cell r="T12407">
            <v>0</v>
          </cell>
          <cell r="U12407">
            <v>0</v>
          </cell>
        </row>
        <row r="12408">
          <cell r="S12408">
            <v>0</v>
          </cell>
          <cell r="T12408">
            <v>0</v>
          </cell>
          <cell r="U12408">
            <v>0</v>
          </cell>
        </row>
        <row r="12409">
          <cell r="S12409">
            <v>0</v>
          </cell>
          <cell r="T12409">
            <v>0</v>
          </cell>
          <cell r="U12409">
            <v>0</v>
          </cell>
        </row>
        <row r="12410">
          <cell r="S12410">
            <v>0</v>
          </cell>
          <cell r="T12410">
            <v>0</v>
          </cell>
          <cell r="U12410">
            <v>0</v>
          </cell>
        </row>
        <row r="12411">
          <cell r="S12411">
            <v>0</v>
          </cell>
          <cell r="T12411">
            <v>0</v>
          </cell>
          <cell r="U12411">
            <v>0</v>
          </cell>
        </row>
        <row r="12412">
          <cell r="S12412">
            <v>0</v>
          </cell>
          <cell r="T12412">
            <v>0</v>
          </cell>
          <cell r="U12412">
            <v>0</v>
          </cell>
        </row>
        <row r="12413">
          <cell r="S12413">
            <v>0</v>
          </cell>
          <cell r="T12413">
            <v>0</v>
          </cell>
          <cell r="U12413">
            <v>0</v>
          </cell>
        </row>
        <row r="12414">
          <cell r="S12414">
            <v>0</v>
          </cell>
          <cell r="T12414">
            <v>0</v>
          </cell>
          <cell r="U12414">
            <v>0</v>
          </cell>
        </row>
        <row r="12415">
          <cell r="S12415">
            <v>0</v>
          </cell>
          <cell r="T12415">
            <v>0</v>
          </cell>
          <cell r="U12415">
            <v>0</v>
          </cell>
        </row>
        <row r="12416">
          <cell r="S12416">
            <v>0</v>
          </cell>
          <cell r="T12416">
            <v>0</v>
          </cell>
          <cell r="U12416">
            <v>0</v>
          </cell>
        </row>
        <row r="12417">
          <cell r="S12417">
            <v>0</v>
          </cell>
          <cell r="T12417">
            <v>0</v>
          </cell>
          <cell r="U12417">
            <v>0</v>
          </cell>
        </row>
        <row r="12418">
          <cell r="S12418">
            <v>0</v>
          </cell>
          <cell r="T12418">
            <v>0</v>
          </cell>
          <cell r="U12418">
            <v>0</v>
          </cell>
        </row>
        <row r="12419">
          <cell r="S12419">
            <v>0</v>
          </cell>
          <cell r="T12419">
            <v>0</v>
          </cell>
          <cell r="U12419">
            <v>0</v>
          </cell>
        </row>
        <row r="12420">
          <cell r="S12420">
            <v>0</v>
          </cell>
          <cell r="T12420">
            <v>0</v>
          </cell>
          <cell r="U12420">
            <v>0</v>
          </cell>
        </row>
        <row r="12421">
          <cell r="S12421">
            <v>0</v>
          </cell>
          <cell r="T12421">
            <v>0</v>
          </cell>
          <cell r="U12421">
            <v>0</v>
          </cell>
        </row>
        <row r="12422">
          <cell r="S12422">
            <v>0</v>
          </cell>
          <cell r="T12422">
            <v>0</v>
          </cell>
          <cell r="U12422">
            <v>0</v>
          </cell>
        </row>
        <row r="12423">
          <cell r="S12423">
            <v>0</v>
          </cell>
          <cell r="T12423">
            <v>0</v>
          </cell>
          <cell r="U12423">
            <v>0</v>
          </cell>
        </row>
        <row r="12424">
          <cell r="S12424">
            <v>0</v>
          </cell>
          <cell r="T12424">
            <v>0</v>
          </cell>
          <cell r="U12424">
            <v>0</v>
          </cell>
        </row>
        <row r="12425">
          <cell r="S12425">
            <v>0</v>
          </cell>
          <cell r="T12425">
            <v>0</v>
          </cell>
          <cell r="U12425">
            <v>0</v>
          </cell>
        </row>
        <row r="12426">
          <cell r="S12426">
            <v>0</v>
          </cell>
          <cell r="T12426">
            <v>0</v>
          </cell>
          <cell r="U12426">
            <v>0</v>
          </cell>
        </row>
        <row r="12427">
          <cell r="S12427">
            <v>0</v>
          </cell>
          <cell r="T12427">
            <v>0</v>
          </cell>
          <cell r="U12427">
            <v>0</v>
          </cell>
        </row>
        <row r="12428">
          <cell r="S12428">
            <v>0</v>
          </cell>
          <cell r="T12428">
            <v>0</v>
          </cell>
          <cell r="U12428">
            <v>0</v>
          </cell>
        </row>
        <row r="12429">
          <cell r="S12429">
            <v>0</v>
          </cell>
          <cell r="T12429">
            <v>0</v>
          </cell>
          <cell r="U12429">
            <v>0</v>
          </cell>
        </row>
        <row r="12430">
          <cell r="S12430">
            <v>0</v>
          </cell>
          <cell r="T12430">
            <v>0</v>
          </cell>
          <cell r="U12430">
            <v>0</v>
          </cell>
        </row>
        <row r="12431">
          <cell r="S12431">
            <v>0</v>
          </cell>
          <cell r="T12431">
            <v>0</v>
          </cell>
          <cell r="U12431">
            <v>0</v>
          </cell>
        </row>
        <row r="12432">
          <cell r="S12432">
            <v>0</v>
          </cell>
          <cell r="T12432">
            <v>0</v>
          </cell>
          <cell r="U12432">
            <v>0</v>
          </cell>
        </row>
        <row r="12433">
          <cell r="S12433">
            <v>0</v>
          </cell>
          <cell r="T12433">
            <v>0</v>
          </cell>
          <cell r="U12433">
            <v>0</v>
          </cell>
        </row>
        <row r="12434">
          <cell r="S12434">
            <v>0</v>
          </cell>
          <cell r="T12434">
            <v>0</v>
          </cell>
          <cell r="U12434">
            <v>0</v>
          </cell>
        </row>
        <row r="12435">
          <cell r="S12435">
            <v>0</v>
          </cell>
          <cell r="T12435">
            <v>0</v>
          </cell>
          <cell r="U12435">
            <v>0</v>
          </cell>
        </row>
        <row r="12436">
          <cell r="S12436">
            <v>0</v>
          </cell>
          <cell r="T12436">
            <v>0</v>
          </cell>
          <cell r="U12436">
            <v>0</v>
          </cell>
        </row>
        <row r="12437">
          <cell r="S12437">
            <v>0</v>
          </cell>
          <cell r="T12437">
            <v>0</v>
          </cell>
          <cell r="U12437">
            <v>0</v>
          </cell>
        </row>
        <row r="12438">
          <cell r="S12438">
            <v>0</v>
          </cell>
          <cell r="T12438">
            <v>0</v>
          </cell>
          <cell r="U12438">
            <v>0</v>
          </cell>
        </row>
        <row r="12439">
          <cell r="S12439">
            <v>0</v>
          </cell>
          <cell r="T12439">
            <v>0</v>
          </cell>
          <cell r="U12439">
            <v>0</v>
          </cell>
        </row>
        <row r="12440">
          <cell r="S12440">
            <v>0</v>
          </cell>
          <cell r="T12440">
            <v>0</v>
          </cell>
          <cell r="U12440">
            <v>0</v>
          </cell>
        </row>
        <row r="12441">
          <cell r="S12441">
            <v>0</v>
          </cell>
          <cell r="T12441">
            <v>0</v>
          </cell>
          <cell r="U12441">
            <v>0</v>
          </cell>
        </row>
        <row r="12442">
          <cell r="S12442">
            <v>0</v>
          </cell>
          <cell r="T12442">
            <v>0</v>
          </cell>
          <cell r="U12442">
            <v>0</v>
          </cell>
        </row>
        <row r="12443">
          <cell r="S12443">
            <v>0</v>
          </cell>
          <cell r="T12443">
            <v>0</v>
          </cell>
          <cell r="U12443">
            <v>0</v>
          </cell>
        </row>
        <row r="12444">
          <cell r="S12444">
            <v>0</v>
          </cell>
          <cell r="T12444">
            <v>0</v>
          </cell>
          <cell r="U12444">
            <v>0</v>
          </cell>
        </row>
        <row r="12445">
          <cell r="S12445">
            <v>0</v>
          </cell>
          <cell r="T12445">
            <v>0</v>
          </cell>
          <cell r="U12445">
            <v>0</v>
          </cell>
        </row>
        <row r="12446">
          <cell r="S12446">
            <v>0</v>
          </cell>
          <cell r="T12446">
            <v>0</v>
          </cell>
          <cell r="U12446">
            <v>0</v>
          </cell>
        </row>
        <row r="12447">
          <cell r="S12447">
            <v>0</v>
          </cell>
          <cell r="T12447">
            <v>0</v>
          </cell>
          <cell r="U12447">
            <v>0</v>
          </cell>
        </row>
        <row r="12448">
          <cell r="S12448">
            <v>0</v>
          </cell>
          <cell r="T12448">
            <v>0</v>
          </cell>
          <cell r="U12448">
            <v>0</v>
          </cell>
        </row>
        <row r="12449">
          <cell r="S12449">
            <v>0</v>
          </cell>
          <cell r="T12449">
            <v>0</v>
          </cell>
          <cell r="U12449">
            <v>0</v>
          </cell>
        </row>
        <row r="12450">
          <cell r="S12450">
            <v>0</v>
          </cell>
          <cell r="T12450">
            <v>0</v>
          </cell>
          <cell r="U12450">
            <v>0</v>
          </cell>
        </row>
        <row r="12451">
          <cell r="S12451">
            <v>0</v>
          </cell>
          <cell r="T12451">
            <v>0</v>
          </cell>
          <cell r="U12451">
            <v>0</v>
          </cell>
        </row>
        <row r="12452">
          <cell r="S12452">
            <v>0</v>
          </cell>
          <cell r="T12452">
            <v>0</v>
          </cell>
          <cell r="U12452">
            <v>0</v>
          </cell>
        </row>
        <row r="12453">
          <cell r="S12453">
            <v>0</v>
          </cell>
          <cell r="T12453">
            <v>0</v>
          </cell>
          <cell r="U12453">
            <v>0</v>
          </cell>
        </row>
        <row r="12454">
          <cell r="S12454">
            <v>0</v>
          </cell>
          <cell r="T12454">
            <v>0</v>
          </cell>
          <cell r="U12454">
            <v>0</v>
          </cell>
        </row>
        <row r="12455">
          <cell r="S12455">
            <v>0</v>
          </cell>
          <cell r="T12455">
            <v>0</v>
          </cell>
          <cell r="U12455">
            <v>0</v>
          </cell>
        </row>
        <row r="12456">
          <cell r="S12456">
            <v>0</v>
          </cell>
          <cell r="T12456">
            <v>0</v>
          </cell>
          <cell r="U12456">
            <v>0</v>
          </cell>
        </row>
        <row r="12457">
          <cell r="S12457">
            <v>0</v>
          </cell>
          <cell r="T12457">
            <v>0</v>
          </cell>
          <cell r="U12457">
            <v>0</v>
          </cell>
        </row>
        <row r="12458">
          <cell r="S12458">
            <v>0</v>
          </cell>
          <cell r="T12458">
            <v>0</v>
          </cell>
          <cell r="U12458">
            <v>0</v>
          </cell>
        </row>
        <row r="12459">
          <cell r="S12459">
            <v>0</v>
          </cell>
          <cell r="T12459">
            <v>0</v>
          </cell>
          <cell r="U12459">
            <v>0</v>
          </cell>
        </row>
        <row r="12460">
          <cell r="S12460">
            <v>0</v>
          </cell>
          <cell r="T12460">
            <v>0</v>
          </cell>
          <cell r="U12460">
            <v>0</v>
          </cell>
        </row>
        <row r="12461">
          <cell r="S12461">
            <v>0</v>
          </cell>
          <cell r="T12461">
            <v>0</v>
          </cell>
          <cell r="U12461">
            <v>0</v>
          </cell>
        </row>
        <row r="12462">
          <cell r="S12462">
            <v>0</v>
          </cell>
          <cell r="T12462">
            <v>0</v>
          </cell>
          <cell r="U12462">
            <v>0</v>
          </cell>
        </row>
        <row r="12463">
          <cell r="S12463">
            <v>0</v>
          </cell>
          <cell r="T12463">
            <v>0</v>
          </cell>
          <cell r="U12463">
            <v>0</v>
          </cell>
        </row>
        <row r="12464">
          <cell r="S12464">
            <v>0</v>
          </cell>
          <cell r="T12464">
            <v>0</v>
          </cell>
          <cell r="U12464">
            <v>0</v>
          </cell>
        </row>
        <row r="12465">
          <cell r="S12465">
            <v>0</v>
          </cell>
          <cell r="T12465">
            <v>0</v>
          </cell>
          <cell r="U12465">
            <v>0</v>
          </cell>
        </row>
        <row r="12466">
          <cell r="S12466">
            <v>0</v>
          </cell>
          <cell r="T12466">
            <v>0</v>
          </cell>
          <cell r="U12466">
            <v>0</v>
          </cell>
        </row>
        <row r="12467">
          <cell r="S12467">
            <v>0</v>
          </cell>
          <cell r="T12467">
            <v>0</v>
          </cell>
          <cell r="U12467">
            <v>0</v>
          </cell>
        </row>
        <row r="12468">
          <cell r="S12468">
            <v>0</v>
          </cell>
          <cell r="T12468">
            <v>0</v>
          </cell>
          <cell r="U12468">
            <v>0</v>
          </cell>
        </row>
        <row r="12469">
          <cell r="S12469">
            <v>0</v>
          </cell>
          <cell r="T12469">
            <v>0</v>
          </cell>
          <cell r="U12469">
            <v>0</v>
          </cell>
        </row>
        <row r="12470">
          <cell r="S12470">
            <v>0</v>
          </cell>
          <cell r="T12470">
            <v>0</v>
          </cell>
          <cell r="U12470">
            <v>0</v>
          </cell>
        </row>
        <row r="12471">
          <cell r="S12471">
            <v>0</v>
          </cell>
          <cell r="T12471">
            <v>0</v>
          </cell>
          <cell r="U12471">
            <v>0</v>
          </cell>
        </row>
        <row r="12472">
          <cell r="S12472">
            <v>0</v>
          </cell>
          <cell r="T12472">
            <v>0</v>
          </cell>
          <cell r="U12472">
            <v>0</v>
          </cell>
        </row>
        <row r="12473">
          <cell r="S12473">
            <v>0</v>
          </cell>
          <cell r="T12473">
            <v>0</v>
          </cell>
          <cell r="U12473">
            <v>0</v>
          </cell>
        </row>
        <row r="12474">
          <cell r="S12474">
            <v>0</v>
          </cell>
          <cell r="T12474">
            <v>0</v>
          </cell>
          <cell r="U12474">
            <v>0</v>
          </cell>
        </row>
        <row r="12475">
          <cell r="S12475">
            <v>0</v>
          </cell>
          <cell r="T12475">
            <v>0</v>
          </cell>
          <cell r="U12475">
            <v>0</v>
          </cell>
        </row>
        <row r="12476">
          <cell r="S12476">
            <v>0</v>
          </cell>
          <cell r="T12476">
            <v>0</v>
          </cell>
          <cell r="U12476">
            <v>0</v>
          </cell>
        </row>
        <row r="12477">
          <cell r="S12477">
            <v>0</v>
          </cell>
          <cell r="T12477">
            <v>0</v>
          </cell>
          <cell r="U12477">
            <v>0</v>
          </cell>
        </row>
        <row r="12478">
          <cell r="S12478">
            <v>0</v>
          </cell>
          <cell r="T12478">
            <v>0</v>
          </cell>
          <cell r="U12478">
            <v>0</v>
          </cell>
        </row>
        <row r="12479">
          <cell r="S12479">
            <v>0</v>
          </cell>
          <cell r="T12479">
            <v>0</v>
          </cell>
          <cell r="U12479">
            <v>0</v>
          </cell>
        </row>
        <row r="12480">
          <cell r="S12480">
            <v>0</v>
          </cell>
          <cell r="T12480">
            <v>0</v>
          </cell>
          <cell r="U12480">
            <v>0</v>
          </cell>
        </row>
        <row r="12481">
          <cell r="S12481">
            <v>0</v>
          </cell>
          <cell r="T12481">
            <v>0</v>
          </cell>
          <cell r="U12481">
            <v>0</v>
          </cell>
        </row>
        <row r="12482">
          <cell r="S12482">
            <v>0</v>
          </cell>
          <cell r="T12482">
            <v>0</v>
          </cell>
          <cell r="U12482">
            <v>0</v>
          </cell>
        </row>
        <row r="12483">
          <cell r="S12483">
            <v>0</v>
          </cell>
          <cell r="T12483">
            <v>0</v>
          </cell>
          <cell r="U12483">
            <v>0</v>
          </cell>
        </row>
        <row r="12484">
          <cell r="S12484">
            <v>0</v>
          </cell>
          <cell r="T12484">
            <v>0</v>
          </cell>
          <cell r="U12484">
            <v>0</v>
          </cell>
        </row>
        <row r="12485">
          <cell r="S12485">
            <v>0</v>
          </cell>
          <cell r="T12485">
            <v>0</v>
          </cell>
          <cell r="U12485">
            <v>0</v>
          </cell>
        </row>
        <row r="12486">
          <cell r="S12486">
            <v>0</v>
          </cell>
          <cell r="T12486">
            <v>0</v>
          </cell>
          <cell r="U12486">
            <v>0</v>
          </cell>
        </row>
        <row r="12487">
          <cell r="S12487">
            <v>0</v>
          </cell>
          <cell r="T12487">
            <v>0</v>
          </cell>
          <cell r="U12487">
            <v>0</v>
          </cell>
        </row>
        <row r="12488">
          <cell r="S12488">
            <v>0</v>
          </cell>
          <cell r="T12488">
            <v>0</v>
          </cell>
          <cell r="U12488">
            <v>0</v>
          </cell>
        </row>
        <row r="12489">
          <cell r="S12489">
            <v>0</v>
          </cell>
          <cell r="T12489">
            <v>0</v>
          </cell>
          <cell r="U12489">
            <v>0</v>
          </cell>
        </row>
        <row r="12490">
          <cell r="S12490">
            <v>0</v>
          </cell>
          <cell r="T12490">
            <v>0</v>
          </cell>
          <cell r="U12490">
            <v>0</v>
          </cell>
        </row>
        <row r="12491">
          <cell r="S12491">
            <v>0</v>
          </cell>
          <cell r="T12491">
            <v>0</v>
          </cell>
          <cell r="U12491">
            <v>0</v>
          </cell>
        </row>
        <row r="12492">
          <cell r="S12492">
            <v>0</v>
          </cell>
          <cell r="T12492">
            <v>0</v>
          </cell>
          <cell r="U12492">
            <v>0</v>
          </cell>
        </row>
        <row r="12493">
          <cell r="S12493">
            <v>0</v>
          </cell>
          <cell r="T12493">
            <v>0</v>
          </cell>
          <cell r="U12493">
            <v>0</v>
          </cell>
        </row>
        <row r="12494">
          <cell r="S12494">
            <v>0</v>
          </cell>
          <cell r="T12494">
            <v>0</v>
          </cell>
          <cell r="U12494">
            <v>0</v>
          </cell>
        </row>
        <row r="12495">
          <cell r="S12495">
            <v>0</v>
          </cell>
          <cell r="T12495">
            <v>0</v>
          </cell>
          <cell r="U12495">
            <v>0</v>
          </cell>
        </row>
        <row r="12496">
          <cell r="S12496">
            <v>0</v>
          </cell>
          <cell r="T12496">
            <v>0</v>
          </cell>
          <cell r="U12496">
            <v>0</v>
          </cell>
        </row>
        <row r="12497">
          <cell r="S12497">
            <v>0</v>
          </cell>
          <cell r="T12497">
            <v>0</v>
          </cell>
          <cell r="U12497">
            <v>0</v>
          </cell>
        </row>
        <row r="12498">
          <cell r="S12498">
            <v>0</v>
          </cell>
          <cell r="T12498">
            <v>0</v>
          </cell>
          <cell r="U12498">
            <v>0</v>
          </cell>
        </row>
        <row r="12499">
          <cell r="S12499">
            <v>0</v>
          </cell>
          <cell r="T12499">
            <v>0</v>
          </cell>
          <cell r="U12499">
            <v>0</v>
          </cell>
        </row>
        <row r="12500">
          <cell r="S12500">
            <v>0</v>
          </cell>
          <cell r="T12500">
            <v>0</v>
          </cell>
          <cell r="U12500">
            <v>0</v>
          </cell>
        </row>
        <row r="12501">
          <cell r="S12501">
            <v>0</v>
          </cell>
          <cell r="T12501">
            <v>0</v>
          </cell>
          <cell r="U12501">
            <v>0</v>
          </cell>
        </row>
        <row r="12502">
          <cell r="S12502">
            <v>0</v>
          </cell>
          <cell r="T12502">
            <v>0</v>
          </cell>
          <cell r="U12502">
            <v>0</v>
          </cell>
        </row>
        <row r="12503">
          <cell r="S12503">
            <v>0</v>
          </cell>
          <cell r="T12503">
            <v>0</v>
          </cell>
          <cell r="U12503">
            <v>0</v>
          </cell>
        </row>
        <row r="12504">
          <cell r="S12504">
            <v>0</v>
          </cell>
          <cell r="T12504">
            <v>0</v>
          </cell>
          <cell r="U12504">
            <v>0</v>
          </cell>
        </row>
        <row r="12505">
          <cell r="S12505">
            <v>0</v>
          </cell>
          <cell r="T12505">
            <v>0</v>
          </cell>
          <cell r="U12505">
            <v>0</v>
          </cell>
        </row>
        <row r="12506">
          <cell r="S12506">
            <v>0</v>
          </cell>
          <cell r="T12506">
            <v>0</v>
          </cell>
          <cell r="U12506">
            <v>0</v>
          </cell>
        </row>
        <row r="12507">
          <cell r="S12507">
            <v>0</v>
          </cell>
          <cell r="T12507">
            <v>0</v>
          </cell>
          <cell r="U12507">
            <v>0</v>
          </cell>
        </row>
        <row r="12508">
          <cell r="S12508">
            <v>0</v>
          </cell>
          <cell r="T12508">
            <v>0</v>
          </cell>
          <cell r="U12508">
            <v>0</v>
          </cell>
        </row>
        <row r="12509">
          <cell r="S12509">
            <v>0</v>
          </cell>
          <cell r="T12509">
            <v>0</v>
          </cell>
          <cell r="U12509">
            <v>0</v>
          </cell>
        </row>
        <row r="12510">
          <cell r="S12510">
            <v>0</v>
          </cell>
          <cell r="T12510">
            <v>0</v>
          </cell>
          <cell r="U12510">
            <v>0</v>
          </cell>
        </row>
        <row r="12511">
          <cell r="S12511">
            <v>0</v>
          </cell>
          <cell r="T12511">
            <v>0</v>
          </cell>
          <cell r="U12511">
            <v>0</v>
          </cell>
        </row>
        <row r="12512">
          <cell r="S12512">
            <v>0</v>
          </cell>
          <cell r="T12512">
            <v>0</v>
          </cell>
          <cell r="U12512">
            <v>0</v>
          </cell>
        </row>
        <row r="12513">
          <cell r="S12513">
            <v>0</v>
          </cell>
          <cell r="T12513">
            <v>0</v>
          </cell>
          <cell r="U12513">
            <v>0</v>
          </cell>
        </row>
        <row r="12514">
          <cell r="S12514">
            <v>0</v>
          </cell>
          <cell r="T12514">
            <v>0</v>
          </cell>
          <cell r="U12514">
            <v>0</v>
          </cell>
        </row>
        <row r="12515">
          <cell r="S12515">
            <v>0</v>
          </cell>
          <cell r="T12515">
            <v>0</v>
          </cell>
          <cell r="U12515">
            <v>0</v>
          </cell>
        </row>
        <row r="12516">
          <cell r="S12516">
            <v>0</v>
          </cell>
          <cell r="T12516">
            <v>0</v>
          </cell>
          <cell r="U12516">
            <v>0</v>
          </cell>
        </row>
        <row r="12517">
          <cell r="S12517">
            <v>0</v>
          </cell>
          <cell r="T12517">
            <v>0</v>
          </cell>
          <cell r="U12517">
            <v>0</v>
          </cell>
        </row>
        <row r="12518">
          <cell r="S12518">
            <v>0</v>
          </cell>
          <cell r="T12518">
            <v>0</v>
          </cell>
          <cell r="U12518">
            <v>0</v>
          </cell>
        </row>
        <row r="12519">
          <cell r="S12519">
            <v>0</v>
          </cell>
          <cell r="T12519">
            <v>0</v>
          </cell>
          <cell r="U12519">
            <v>0</v>
          </cell>
        </row>
        <row r="12520">
          <cell r="S12520">
            <v>0</v>
          </cell>
          <cell r="T12520">
            <v>0</v>
          </cell>
          <cell r="U12520">
            <v>0</v>
          </cell>
        </row>
        <row r="12521">
          <cell r="S12521">
            <v>0</v>
          </cell>
          <cell r="T12521">
            <v>0</v>
          </cell>
          <cell r="U12521">
            <v>0</v>
          </cell>
        </row>
        <row r="12522">
          <cell r="S12522">
            <v>0</v>
          </cell>
          <cell r="T12522">
            <v>0</v>
          </cell>
          <cell r="U12522">
            <v>0</v>
          </cell>
        </row>
        <row r="12523">
          <cell r="S12523">
            <v>0</v>
          </cell>
          <cell r="T12523">
            <v>0</v>
          </cell>
          <cell r="U12523">
            <v>0</v>
          </cell>
        </row>
        <row r="12524">
          <cell r="S12524">
            <v>0</v>
          </cell>
          <cell r="T12524">
            <v>0</v>
          </cell>
          <cell r="U12524">
            <v>0</v>
          </cell>
        </row>
        <row r="12525">
          <cell r="S12525">
            <v>0</v>
          </cell>
          <cell r="T12525">
            <v>0</v>
          </cell>
          <cell r="U12525">
            <v>0</v>
          </cell>
        </row>
        <row r="12526">
          <cell r="S12526">
            <v>0</v>
          </cell>
          <cell r="T12526">
            <v>0</v>
          </cell>
          <cell r="U12526">
            <v>0</v>
          </cell>
        </row>
        <row r="12527">
          <cell r="S12527">
            <v>0</v>
          </cell>
          <cell r="T12527">
            <v>0</v>
          </cell>
          <cell r="U12527">
            <v>0</v>
          </cell>
        </row>
        <row r="12528">
          <cell r="S12528">
            <v>0</v>
          </cell>
          <cell r="T12528">
            <v>0</v>
          </cell>
          <cell r="U12528">
            <v>0</v>
          </cell>
        </row>
        <row r="12529">
          <cell r="S12529">
            <v>0</v>
          </cell>
          <cell r="T12529">
            <v>0</v>
          </cell>
          <cell r="U12529">
            <v>0</v>
          </cell>
        </row>
        <row r="12530">
          <cell r="S12530">
            <v>0</v>
          </cell>
          <cell r="T12530">
            <v>0</v>
          </cell>
          <cell r="U12530">
            <v>0</v>
          </cell>
        </row>
        <row r="12531">
          <cell r="S12531">
            <v>0</v>
          </cell>
          <cell r="T12531">
            <v>0</v>
          </cell>
          <cell r="U12531">
            <v>0</v>
          </cell>
        </row>
        <row r="12532">
          <cell r="S12532">
            <v>0</v>
          </cell>
          <cell r="T12532">
            <v>0</v>
          </cell>
          <cell r="U12532">
            <v>0</v>
          </cell>
        </row>
        <row r="12533">
          <cell r="S12533">
            <v>0</v>
          </cell>
          <cell r="T12533">
            <v>0</v>
          </cell>
          <cell r="U12533">
            <v>0</v>
          </cell>
        </row>
        <row r="12534">
          <cell r="S12534">
            <v>0</v>
          </cell>
          <cell r="T12534">
            <v>0</v>
          </cell>
          <cell r="U12534">
            <v>0</v>
          </cell>
        </row>
        <row r="12535">
          <cell r="S12535">
            <v>0</v>
          </cell>
          <cell r="T12535">
            <v>0</v>
          </cell>
          <cell r="U12535">
            <v>0</v>
          </cell>
        </row>
        <row r="12536">
          <cell r="S12536">
            <v>0</v>
          </cell>
          <cell r="T12536">
            <v>0</v>
          </cell>
          <cell r="U12536">
            <v>0</v>
          </cell>
        </row>
        <row r="12537">
          <cell r="S12537">
            <v>0</v>
          </cell>
          <cell r="T12537">
            <v>0</v>
          </cell>
          <cell r="U12537">
            <v>0</v>
          </cell>
        </row>
        <row r="12538">
          <cell r="S12538">
            <v>0</v>
          </cell>
          <cell r="T12538">
            <v>0</v>
          </cell>
          <cell r="U12538">
            <v>0</v>
          </cell>
        </row>
        <row r="12539">
          <cell r="S12539">
            <v>0</v>
          </cell>
          <cell r="T12539">
            <v>0</v>
          </cell>
          <cell r="U12539">
            <v>0</v>
          </cell>
        </row>
        <row r="12540">
          <cell r="S12540">
            <v>0</v>
          </cell>
          <cell r="T12540">
            <v>0</v>
          </cell>
          <cell r="U12540">
            <v>0</v>
          </cell>
        </row>
        <row r="12541">
          <cell r="S12541">
            <v>0</v>
          </cell>
          <cell r="T12541">
            <v>0</v>
          </cell>
          <cell r="U12541">
            <v>0</v>
          </cell>
        </row>
        <row r="12542">
          <cell r="S12542">
            <v>0</v>
          </cell>
          <cell r="T12542">
            <v>0</v>
          </cell>
          <cell r="U12542">
            <v>0</v>
          </cell>
        </row>
        <row r="12543">
          <cell r="S12543">
            <v>0</v>
          </cell>
          <cell r="T12543">
            <v>0</v>
          </cell>
          <cell r="U12543">
            <v>0</v>
          </cell>
        </row>
        <row r="12544">
          <cell r="S12544">
            <v>0</v>
          </cell>
          <cell r="T12544">
            <v>0</v>
          </cell>
          <cell r="U12544">
            <v>0</v>
          </cell>
        </row>
        <row r="12545">
          <cell r="S12545">
            <v>0</v>
          </cell>
          <cell r="T12545">
            <v>0</v>
          </cell>
          <cell r="U12545">
            <v>0</v>
          </cell>
        </row>
        <row r="12546">
          <cell r="S12546">
            <v>0</v>
          </cell>
          <cell r="T12546">
            <v>0</v>
          </cell>
          <cell r="U12546">
            <v>0</v>
          </cell>
        </row>
        <row r="12547">
          <cell r="S12547">
            <v>0</v>
          </cell>
          <cell r="T12547">
            <v>0</v>
          </cell>
          <cell r="U12547">
            <v>0</v>
          </cell>
        </row>
        <row r="12548">
          <cell r="S12548">
            <v>0</v>
          </cell>
          <cell r="T12548">
            <v>0</v>
          </cell>
          <cell r="U12548">
            <v>0</v>
          </cell>
        </row>
        <row r="12549">
          <cell r="S12549">
            <v>0</v>
          </cell>
          <cell r="T12549">
            <v>0</v>
          </cell>
          <cell r="U12549">
            <v>0</v>
          </cell>
        </row>
        <row r="12550">
          <cell r="S12550">
            <v>0</v>
          </cell>
          <cell r="T12550">
            <v>0</v>
          </cell>
          <cell r="U12550">
            <v>0</v>
          </cell>
        </row>
        <row r="12551">
          <cell r="S12551">
            <v>0</v>
          </cell>
          <cell r="T12551">
            <v>0</v>
          </cell>
          <cell r="U12551">
            <v>0</v>
          </cell>
        </row>
        <row r="12552">
          <cell r="S12552">
            <v>0</v>
          </cell>
          <cell r="T12552">
            <v>0</v>
          </cell>
          <cell r="U12552">
            <v>0</v>
          </cell>
        </row>
        <row r="12553">
          <cell r="S12553">
            <v>0</v>
          </cell>
          <cell r="T12553">
            <v>0</v>
          </cell>
          <cell r="U12553">
            <v>0</v>
          </cell>
        </row>
        <row r="12554">
          <cell r="S12554">
            <v>0</v>
          </cell>
          <cell r="T12554">
            <v>0</v>
          </cell>
          <cell r="U12554">
            <v>0</v>
          </cell>
        </row>
        <row r="12555">
          <cell r="S12555">
            <v>0</v>
          </cell>
          <cell r="T12555">
            <v>0</v>
          </cell>
          <cell r="U12555">
            <v>0</v>
          </cell>
        </row>
        <row r="12556">
          <cell r="S12556">
            <v>0</v>
          </cell>
          <cell r="T12556">
            <v>0</v>
          </cell>
          <cell r="U12556">
            <v>0</v>
          </cell>
        </row>
        <row r="12557">
          <cell r="S12557">
            <v>0</v>
          </cell>
          <cell r="T12557">
            <v>0</v>
          </cell>
          <cell r="U12557">
            <v>0</v>
          </cell>
        </row>
        <row r="12558">
          <cell r="S12558">
            <v>0</v>
          </cell>
          <cell r="T12558">
            <v>0</v>
          </cell>
          <cell r="U12558">
            <v>0</v>
          </cell>
        </row>
        <row r="12559">
          <cell r="S12559">
            <v>0</v>
          </cell>
          <cell r="T12559">
            <v>0</v>
          </cell>
          <cell r="U12559">
            <v>0</v>
          </cell>
        </row>
        <row r="12560">
          <cell r="S12560">
            <v>0</v>
          </cell>
          <cell r="T12560">
            <v>0</v>
          </cell>
          <cell r="U12560">
            <v>0</v>
          </cell>
        </row>
        <row r="12561">
          <cell r="S12561">
            <v>0</v>
          </cell>
          <cell r="T12561">
            <v>0</v>
          </cell>
          <cell r="U12561">
            <v>0</v>
          </cell>
        </row>
        <row r="12562">
          <cell r="S12562">
            <v>0</v>
          </cell>
          <cell r="T12562">
            <v>0</v>
          </cell>
          <cell r="U12562">
            <v>0</v>
          </cell>
        </row>
        <row r="12563">
          <cell r="S12563">
            <v>0</v>
          </cell>
          <cell r="T12563">
            <v>0</v>
          </cell>
          <cell r="U12563">
            <v>0</v>
          </cell>
        </row>
        <row r="12564">
          <cell r="S12564">
            <v>0</v>
          </cell>
          <cell r="T12564">
            <v>0</v>
          </cell>
          <cell r="U12564">
            <v>0</v>
          </cell>
        </row>
        <row r="12565">
          <cell r="S12565">
            <v>0</v>
          </cell>
          <cell r="T12565">
            <v>0</v>
          </cell>
          <cell r="U12565">
            <v>0</v>
          </cell>
        </row>
        <row r="12566">
          <cell r="S12566">
            <v>0</v>
          </cell>
          <cell r="T12566">
            <v>0</v>
          </cell>
          <cell r="U12566">
            <v>0</v>
          </cell>
        </row>
        <row r="12567">
          <cell r="S12567">
            <v>0</v>
          </cell>
          <cell r="T12567">
            <v>0</v>
          </cell>
          <cell r="U12567">
            <v>0</v>
          </cell>
        </row>
        <row r="12568">
          <cell r="S12568">
            <v>0</v>
          </cell>
          <cell r="T12568">
            <v>0</v>
          </cell>
          <cell r="U12568">
            <v>0</v>
          </cell>
        </row>
        <row r="12569">
          <cell r="S12569">
            <v>0</v>
          </cell>
          <cell r="T12569">
            <v>0</v>
          </cell>
          <cell r="U12569">
            <v>0</v>
          </cell>
        </row>
        <row r="12570">
          <cell r="S12570">
            <v>0</v>
          </cell>
          <cell r="T12570">
            <v>0</v>
          </cell>
          <cell r="U12570">
            <v>0</v>
          </cell>
        </row>
        <row r="12571">
          <cell r="S12571">
            <v>0</v>
          </cell>
          <cell r="T12571">
            <v>0</v>
          </cell>
          <cell r="U12571">
            <v>0</v>
          </cell>
        </row>
        <row r="12572">
          <cell r="S12572">
            <v>0</v>
          </cell>
          <cell r="T12572">
            <v>0</v>
          </cell>
          <cell r="U12572">
            <v>0</v>
          </cell>
        </row>
        <row r="12573">
          <cell r="S12573">
            <v>0</v>
          </cell>
          <cell r="T12573">
            <v>0</v>
          </cell>
          <cell r="U12573">
            <v>0</v>
          </cell>
        </row>
        <row r="12574">
          <cell r="S12574">
            <v>0</v>
          </cell>
          <cell r="T12574">
            <v>0</v>
          </cell>
          <cell r="U12574">
            <v>0</v>
          </cell>
        </row>
        <row r="12575">
          <cell r="S12575">
            <v>0</v>
          </cell>
          <cell r="T12575">
            <v>0</v>
          </cell>
          <cell r="U12575">
            <v>0</v>
          </cell>
        </row>
        <row r="12576">
          <cell r="S12576">
            <v>0</v>
          </cell>
          <cell r="T12576">
            <v>0</v>
          </cell>
          <cell r="U12576">
            <v>0</v>
          </cell>
        </row>
        <row r="12577">
          <cell r="S12577">
            <v>0</v>
          </cell>
          <cell r="T12577">
            <v>0</v>
          </cell>
          <cell r="U12577">
            <v>0</v>
          </cell>
        </row>
        <row r="12578">
          <cell r="S12578">
            <v>0</v>
          </cell>
          <cell r="T12578">
            <v>0</v>
          </cell>
          <cell r="U12578">
            <v>0</v>
          </cell>
        </row>
        <row r="12579">
          <cell r="S12579">
            <v>0</v>
          </cell>
          <cell r="T12579">
            <v>0</v>
          </cell>
          <cell r="U12579">
            <v>0</v>
          </cell>
        </row>
        <row r="12580">
          <cell r="S12580">
            <v>0</v>
          </cell>
          <cell r="T12580">
            <v>0</v>
          </cell>
          <cell r="U12580">
            <v>0</v>
          </cell>
        </row>
        <row r="12581">
          <cell r="S12581">
            <v>0</v>
          </cell>
          <cell r="T12581">
            <v>0</v>
          </cell>
          <cell r="U12581">
            <v>0</v>
          </cell>
        </row>
        <row r="12582">
          <cell r="S12582">
            <v>0</v>
          </cell>
          <cell r="T12582">
            <v>0</v>
          </cell>
          <cell r="U12582">
            <v>0</v>
          </cell>
        </row>
        <row r="12583">
          <cell r="S12583">
            <v>0</v>
          </cell>
          <cell r="T12583">
            <v>0</v>
          </cell>
          <cell r="U12583">
            <v>0</v>
          </cell>
        </row>
        <row r="12584">
          <cell r="S12584">
            <v>0</v>
          </cell>
          <cell r="T12584">
            <v>0</v>
          </cell>
          <cell r="U12584">
            <v>0</v>
          </cell>
        </row>
        <row r="12585">
          <cell r="S12585">
            <v>0</v>
          </cell>
          <cell r="T12585">
            <v>0</v>
          </cell>
          <cell r="U12585">
            <v>0</v>
          </cell>
        </row>
        <row r="12586">
          <cell r="S12586">
            <v>0</v>
          </cell>
          <cell r="T12586">
            <v>0</v>
          </cell>
          <cell r="U12586">
            <v>0</v>
          </cell>
        </row>
        <row r="12587">
          <cell r="S12587">
            <v>0</v>
          </cell>
          <cell r="T12587">
            <v>0</v>
          </cell>
          <cell r="U12587">
            <v>0</v>
          </cell>
        </row>
        <row r="12588">
          <cell r="S12588">
            <v>0</v>
          </cell>
          <cell r="T12588">
            <v>0</v>
          </cell>
          <cell r="U12588">
            <v>0</v>
          </cell>
        </row>
        <row r="12589">
          <cell r="S12589">
            <v>0</v>
          </cell>
          <cell r="T12589">
            <v>0</v>
          </cell>
          <cell r="U12589">
            <v>0</v>
          </cell>
        </row>
        <row r="12590">
          <cell r="S12590">
            <v>0</v>
          </cell>
          <cell r="T12590">
            <v>0</v>
          </cell>
          <cell r="U12590">
            <v>0</v>
          </cell>
        </row>
        <row r="12591">
          <cell r="S12591">
            <v>0</v>
          </cell>
          <cell r="T12591">
            <v>0</v>
          </cell>
          <cell r="U12591">
            <v>0</v>
          </cell>
        </row>
        <row r="12592">
          <cell r="S12592">
            <v>0</v>
          </cell>
          <cell r="T12592">
            <v>0</v>
          </cell>
          <cell r="U12592">
            <v>0</v>
          </cell>
        </row>
        <row r="12593">
          <cell r="S12593">
            <v>0</v>
          </cell>
          <cell r="T12593">
            <v>0</v>
          </cell>
          <cell r="U12593">
            <v>0</v>
          </cell>
        </row>
        <row r="12594">
          <cell r="S12594">
            <v>0</v>
          </cell>
          <cell r="T12594">
            <v>0</v>
          </cell>
          <cell r="U12594">
            <v>0</v>
          </cell>
        </row>
        <row r="12595">
          <cell r="S12595">
            <v>0</v>
          </cell>
          <cell r="T12595">
            <v>0</v>
          </cell>
          <cell r="U12595">
            <v>0</v>
          </cell>
        </row>
        <row r="12596">
          <cell r="S12596">
            <v>0</v>
          </cell>
          <cell r="T12596">
            <v>0</v>
          </cell>
          <cell r="U12596">
            <v>0</v>
          </cell>
        </row>
        <row r="12597">
          <cell r="S12597">
            <v>0</v>
          </cell>
          <cell r="T12597">
            <v>0</v>
          </cell>
          <cell r="U12597">
            <v>0</v>
          </cell>
        </row>
        <row r="12598">
          <cell r="S12598">
            <v>0</v>
          </cell>
          <cell r="T12598">
            <v>0</v>
          </cell>
          <cell r="U12598">
            <v>0</v>
          </cell>
        </row>
        <row r="12599">
          <cell r="S12599">
            <v>0</v>
          </cell>
          <cell r="T12599">
            <v>0</v>
          </cell>
          <cell r="U12599">
            <v>0</v>
          </cell>
        </row>
        <row r="12600">
          <cell r="S12600">
            <v>0</v>
          </cell>
          <cell r="T12600">
            <v>0</v>
          </cell>
          <cell r="U12600">
            <v>0</v>
          </cell>
        </row>
        <row r="12601">
          <cell r="S12601">
            <v>0</v>
          </cell>
          <cell r="T12601">
            <v>0</v>
          </cell>
          <cell r="U12601">
            <v>0</v>
          </cell>
        </row>
        <row r="12602">
          <cell r="S12602">
            <v>0</v>
          </cell>
          <cell r="T12602">
            <v>0</v>
          </cell>
          <cell r="U12602">
            <v>0</v>
          </cell>
        </row>
        <row r="12603">
          <cell r="S12603">
            <v>0</v>
          </cell>
          <cell r="T12603">
            <v>0</v>
          </cell>
          <cell r="U12603">
            <v>0</v>
          </cell>
        </row>
        <row r="12604">
          <cell r="S12604">
            <v>0</v>
          </cell>
          <cell r="T12604">
            <v>0</v>
          </cell>
          <cell r="U12604">
            <v>0</v>
          </cell>
        </row>
        <row r="12605">
          <cell r="S12605">
            <v>0</v>
          </cell>
          <cell r="T12605">
            <v>0</v>
          </cell>
          <cell r="U12605">
            <v>0</v>
          </cell>
        </row>
        <row r="12606">
          <cell r="S12606">
            <v>0</v>
          </cell>
          <cell r="T12606">
            <v>0</v>
          </cell>
          <cell r="U12606">
            <v>0</v>
          </cell>
        </row>
        <row r="12607">
          <cell r="S12607">
            <v>0</v>
          </cell>
          <cell r="T12607">
            <v>0</v>
          </cell>
          <cell r="U12607">
            <v>0</v>
          </cell>
        </row>
        <row r="12608">
          <cell r="S12608">
            <v>0</v>
          </cell>
          <cell r="T12608">
            <v>0</v>
          </cell>
          <cell r="U12608">
            <v>0</v>
          </cell>
        </row>
        <row r="12609">
          <cell r="S12609">
            <v>0</v>
          </cell>
          <cell r="T12609">
            <v>0</v>
          </cell>
          <cell r="U12609">
            <v>0</v>
          </cell>
        </row>
        <row r="12610">
          <cell r="S12610">
            <v>0</v>
          </cell>
          <cell r="T12610">
            <v>0</v>
          </cell>
          <cell r="U12610">
            <v>0</v>
          </cell>
        </row>
        <row r="12611">
          <cell r="S12611">
            <v>0</v>
          </cell>
          <cell r="T12611">
            <v>0</v>
          </cell>
          <cell r="U12611">
            <v>0</v>
          </cell>
        </row>
        <row r="12612">
          <cell r="S12612">
            <v>0</v>
          </cell>
          <cell r="T12612">
            <v>0</v>
          </cell>
          <cell r="U12612">
            <v>0</v>
          </cell>
        </row>
        <row r="12613">
          <cell r="S12613">
            <v>0</v>
          </cell>
          <cell r="T12613">
            <v>0</v>
          </cell>
          <cell r="U12613">
            <v>0</v>
          </cell>
        </row>
        <row r="12614">
          <cell r="S12614">
            <v>0</v>
          </cell>
          <cell r="T12614">
            <v>0</v>
          </cell>
          <cell r="U12614">
            <v>0</v>
          </cell>
        </row>
        <row r="12615">
          <cell r="S12615">
            <v>0</v>
          </cell>
          <cell r="T12615">
            <v>0</v>
          </cell>
          <cell r="U12615">
            <v>0</v>
          </cell>
        </row>
        <row r="12616">
          <cell r="S12616">
            <v>0</v>
          </cell>
          <cell r="T12616">
            <v>0</v>
          </cell>
          <cell r="U12616">
            <v>0</v>
          </cell>
        </row>
        <row r="12617">
          <cell r="S12617">
            <v>0</v>
          </cell>
          <cell r="T12617">
            <v>0</v>
          </cell>
          <cell r="U12617">
            <v>0</v>
          </cell>
        </row>
        <row r="12618">
          <cell r="S12618">
            <v>0</v>
          </cell>
          <cell r="T12618">
            <v>0</v>
          </cell>
          <cell r="U12618">
            <v>0</v>
          </cell>
        </row>
        <row r="12619">
          <cell r="S12619">
            <v>0</v>
          </cell>
          <cell r="T12619">
            <v>0</v>
          </cell>
          <cell r="U12619">
            <v>0</v>
          </cell>
        </row>
        <row r="12620">
          <cell r="S12620">
            <v>0</v>
          </cell>
          <cell r="T12620">
            <v>0</v>
          </cell>
          <cell r="U12620">
            <v>0</v>
          </cell>
        </row>
        <row r="12621">
          <cell r="S12621">
            <v>0</v>
          </cell>
          <cell r="T12621">
            <v>0</v>
          </cell>
          <cell r="U12621">
            <v>0</v>
          </cell>
        </row>
        <row r="12622">
          <cell r="S12622">
            <v>0</v>
          </cell>
          <cell r="T12622">
            <v>0</v>
          </cell>
          <cell r="U12622">
            <v>0</v>
          </cell>
        </row>
        <row r="12623">
          <cell r="S12623">
            <v>0</v>
          </cell>
          <cell r="T12623">
            <v>0</v>
          </cell>
          <cell r="U12623">
            <v>0</v>
          </cell>
        </row>
        <row r="12624">
          <cell r="S12624">
            <v>0</v>
          </cell>
          <cell r="T12624">
            <v>0</v>
          </cell>
          <cell r="U12624">
            <v>0</v>
          </cell>
        </row>
        <row r="12625">
          <cell r="S12625">
            <v>0</v>
          </cell>
          <cell r="T12625">
            <v>0</v>
          </cell>
          <cell r="U12625">
            <v>0</v>
          </cell>
        </row>
        <row r="12626">
          <cell r="S12626">
            <v>0</v>
          </cell>
          <cell r="T12626">
            <v>0</v>
          </cell>
          <cell r="U12626">
            <v>0</v>
          </cell>
        </row>
        <row r="12627">
          <cell r="S12627">
            <v>0</v>
          </cell>
          <cell r="T12627">
            <v>0</v>
          </cell>
          <cell r="U12627">
            <v>0</v>
          </cell>
        </row>
        <row r="12628">
          <cell r="S12628">
            <v>0</v>
          </cell>
          <cell r="T12628">
            <v>0</v>
          </cell>
          <cell r="U12628">
            <v>0</v>
          </cell>
        </row>
        <row r="12629">
          <cell r="S12629">
            <v>0</v>
          </cell>
          <cell r="T12629">
            <v>0</v>
          </cell>
          <cell r="U12629">
            <v>0</v>
          </cell>
        </row>
        <row r="12630">
          <cell r="S12630">
            <v>0</v>
          </cell>
          <cell r="T12630">
            <v>0</v>
          </cell>
          <cell r="U12630">
            <v>0</v>
          </cell>
        </row>
        <row r="12631">
          <cell r="S12631">
            <v>0</v>
          </cell>
          <cell r="T12631">
            <v>0</v>
          </cell>
          <cell r="U12631">
            <v>0</v>
          </cell>
        </row>
        <row r="12632">
          <cell r="S12632">
            <v>0</v>
          </cell>
          <cell r="T12632">
            <v>0</v>
          </cell>
          <cell r="U12632">
            <v>0</v>
          </cell>
        </row>
        <row r="12633">
          <cell r="S12633">
            <v>0</v>
          </cell>
          <cell r="T12633">
            <v>0</v>
          </cell>
          <cell r="U12633">
            <v>0</v>
          </cell>
        </row>
        <row r="12634">
          <cell r="S12634">
            <v>0</v>
          </cell>
          <cell r="T12634">
            <v>0</v>
          </cell>
          <cell r="U12634">
            <v>0</v>
          </cell>
        </row>
        <row r="12635">
          <cell r="S12635">
            <v>0</v>
          </cell>
          <cell r="T12635">
            <v>0</v>
          </cell>
          <cell r="U12635">
            <v>0</v>
          </cell>
        </row>
        <row r="12636">
          <cell r="S12636">
            <v>0</v>
          </cell>
          <cell r="T12636">
            <v>0</v>
          </cell>
          <cell r="U12636">
            <v>0</v>
          </cell>
        </row>
        <row r="12637">
          <cell r="S12637">
            <v>0</v>
          </cell>
          <cell r="T12637">
            <v>0</v>
          </cell>
          <cell r="U12637">
            <v>0</v>
          </cell>
        </row>
        <row r="12638">
          <cell r="S12638">
            <v>0</v>
          </cell>
          <cell r="T12638">
            <v>0</v>
          </cell>
          <cell r="U12638">
            <v>0</v>
          </cell>
        </row>
        <row r="12639">
          <cell r="S12639">
            <v>0</v>
          </cell>
          <cell r="T12639">
            <v>0</v>
          </cell>
          <cell r="U12639">
            <v>0</v>
          </cell>
        </row>
        <row r="12640">
          <cell r="S12640">
            <v>0</v>
          </cell>
          <cell r="T12640">
            <v>0</v>
          </cell>
          <cell r="U12640">
            <v>0</v>
          </cell>
        </row>
        <row r="12641">
          <cell r="S12641">
            <v>0</v>
          </cell>
          <cell r="T12641">
            <v>0</v>
          </cell>
          <cell r="U12641">
            <v>0</v>
          </cell>
        </row>
        <row r="12642">
          <cell r="S12642">
            <v>0</v>
          </cell>
          <cell r="T12642">
            <v>0</v>
          </cell>
          <cell r="U12642">
            <v>0</v>
          </cell>
        </row>
        <row r="12643">
          <cell r="S12643">
            <v>0</v>
          </cell>
          <cell r="T12643">
            <v>0</v>
          </cell>
          <cell r="U12643">
            <v>0</v>
          </cell>
        </row>
        <row r="12644">
          <cell r="S12644">
            <v>0</v>
          </cell>
          <cell r="T12644">
            <v>0</v>
          </cell>
          <cell r="U12644">
            <v>0</v>
          </cell>
        </row>
        <row r="12645">
          <cell r="S12645">
            <v>0</v>
          </cell>
          <cell r="T12645">
            <v>0</v>
          </cell>
          <cell r="U12645">
            <v>0</v>
          </cell>
        </row>
        <row r="12646">
          <cell r="S12646">
            <v>0</v>
          </cell>
          <cell r="T12646">
            <v>0</v>
          </cell>
          <cell r="U12646">
            <v>0</v>
          </cell>
        </row>
        <row r="12647">
          <cell r="S12647">
            <v>0</v>
          </cell>
          <cell r="T12647">
            <v>0</v>
          </cell>
          <cell r="U12647">
            <v>0</v>
          </cell>
        </row>
        <row r="12648">
          <cell r="S12648">
            <v>0</v>
          </cell>
          <cell r="T12648">
            <v>0</v>
          </cell>
          <cell r="U12648">
            <v>0</v>
          </cell>
        </row>
        <row r="12649">
          <cell r="S12649">
            <v>0</v>
          </cell>
          <cell r="T12649">
            <v>0</v>
          </cell>
          <cell r="U12649">
            <v>0</v>
          </cell>
        </row>
        <row r="12650">
          <cell r="S12650">
            <v>0</v>
          </cell>
          <cell r="T12650">
            <v>0</v>
          </cell>
          <cell r="U12650">
            <v>0</v>
          </cell>
        </row>
        <row r="12651">
          <cell r="S12651">
            <v>0</v>
          </cell>
          <cell r="T12651">
            <v>0</v>
          </cell>
          <cell r="U12651">
            <v>0</v>
          </cell>
        </row>
        <row r="12652">
          <cell r="S12652">
            <v>0</v>
          </cell>
          <cell r="T12652">
            <v>0</v>
          </cell>
          <cell r="U12652">
            <v>0</v>
          </cell>
        </row>
        <row r="12653">
          <cell r="S12653">
            <v>0</v>
          </cell>
          <cell r="T12653">
            <v>0</v>
          </cell>
          <cell r="U12653">
            <v>0</v>
          </cell>
        </row>
        <row r="12654">
          <cell r="S12654">
            <v>0</v>
          </cell>
          <cell r="T12654">
            <v>0</v>
          </cell>
          <cell r="U12654">
            <v>0</v>
          </cell>
        </row>
        <row r="12655">
          <cell r="S12655">
            <v>0</v>
          </cell>
          <cell r="T12655">
            <v>0</v>
          </cell>
          <cell r="U12655">
            <v>0</v>
          </cell>
        </row>
        <row r="12656">
          <cell r="S12656">
            <v>0</v>
          </cell>
          <cell r="T12656">
            <v>0</v>
          </cell>
          <cell r="U12656">
            <v>0</v>
          </cell>
        </row>
        <row r="12657">
          <cell r="S12657">
            <v>0</v>
          </cell>
          <cell r="T12657">
            <v>0</v>
          </cell>
          <cell r="U12657">
            <v>0</v>
          </cell>
        </row>
        <row r="12658">
          <cell r="S12658">
            <v>0</v>
          </cell>
          <cell r="T12658">
            <v>0</v>
          </cell>
          <cell r="U12658">
            <v>0</v>
          </cell>
        </row>
        <row r="12659">
          <cell r="S12659">
            <v>0</v>
          </cell>
          <cell r="T12659">
            <v>0</v>
          </cell>
          <cell r="U12659">
            <v>0</v>
          </cell>
        </row>
        <row r="12660">
          <cell r="S12660">
            <v>0</v>
          </cell>
          <cell r="T12660">
            <v>0</v>
          </cell>
          <cell r="U12660">
            <v>0</v>
          </cell>
        </row>
        <row r="12661">
          <cell r="S12661">
            <v>0</v>
          </cell>
          <cell r="T12661">
            <v>0</v>
          </cell>
          <cell r="U12661">
            <v>0</v>
          </cell>
        </row>
        <row r="12662">
          <cell r="S12662">
            <v>0</v>
          </cell>
          <cell r="T12662">
            <v>0</v>
          </cell>
          <cell r="U12662">
            <v>0</v>
          </cell>
        </row>
        <row r="12663">
          <cell r="S12663">
            <v>0</v>
          </cell>
          <cell r="T12663">
            <v>0</v>
          </cell>
          <cell r="U12663">
            <v>0</v>
          </cell>
        </row>
        <row r="12664">
          <cell r="S12664">
            <v>0</v>
          </cell>
          <cell r="T12664">
            <v>0</v>
          </cell>
          <cell r="U12664">
            <v>0</v>
          </cell>
        </row>
        <row r="12665">
          <cell r="S12665">
            <v>0</v>
          </cell>
          <cell r="T12665">
            <v>0</v>
          </cell>
          <cell r="U12665">
            <v>0</v>
          </cell>
        </row>
        <row r="12666">
          <cell r="S12666">
            <v>0</v>
          </cell>
          <cell r="T12666">
            <v>0</v>
          </cell>
          <cell r="U12666">
            <v>0</v>
          </cell>
        </row>
        <row r="12667">
          <cell r="S12667">
            <v>0</v>
          </cell>
          <cell r="T12667">
            <v>0</v>
          </cell>
          <cell r="U12667">
            <v>0</v>
          </cell>
        </row>
        <row r="12668">
          <cell r="S12668">
            <v>0</v>
          </cell>
          <cell r="T12668">
            <v>0</v>
          </cell>
          <cell r="U12668">
            <v>0</v>
          </cell>
        </row>
        <row r="12669">
          <cell r="S12669">
            <v>0</v>
          </cell>
          <cell r="T12669">
            <v>0</v>
          </cell>
          <cell r="U12669">
            <v>0</v>
          </cell>
        </row>
        <row r="12670">
          <cell r="S12670">
            <v>0</v>
          </cell>
          <cell r="T12670">
            <v>0</v>
          </cell>
          <cell r="U12670">
            <v>0</v>
          </cell>
        </row>
        <row r="12671">
          <cell r="S12671">
            <v>0</v>
          </cell>
          <cell r="T12671">
            <v>0</v>
          </cell>
          <cell r="U12671">
            <v>0</v>
          </cell>
        </row>
        <row r="12672">
          <cell r="S12672">
            <v>0</v>
          </cell>
          <cell r="T12672">
            <v>0</v>
          </cell>
          <cell r="U12672">
            <v>0</v>
          </cell>
        </row>
        <row r="12673">
          <cell r="S12673">
            <v>0</v>
          </cell>
          <cell r="T12673">
            <v>0</v>
          </cell>
          <cell r="U12673">
            <v>0</v>
          </cell>
        </row>
        <row r="12674">
          <cell r="S12674">
            <v>0</v>
          </cell>
          <cell r="T12674">
            <v>0</v>
          </cell>
          <cell r="U12674">
            <v>0</v>
          </cell>
        </row>
        <row r="12675">
          <cell r="S12675">
            <v>0</v>
          </cell>
          <cell r="T12675">
            <v>0</v>
          </cell>
          <cell r="U12675">
            <v>0</v>
          </cell>
        </row>
        <row r="12676">
          <cell r="S12676">
            <v>0</v>
          </cell>
          <cell r="T12676">
            <v>0</v>
          </cell>
          <cell r="U12676">
            <v>0</v>
          </cell>
        </row>
        <row r="12677">
          <cell r="S12677">
            <v>0</v>
          </cell>
          <cell r="T12677">
            <v>0</v>
          </cell>
          <cell r="U12677">
            <v>0</v>
          </cell>
        </row>
        <row r="12678">
          <cell r="S12678">
            <v>0</v>
          </cell>
          <cell r="T12678">
            <v>0</v>
          </cell>
          <cell r="U12678">
            <v>0</v>
          </cell>
        </row>
        <row r="12679">
          <cell r="S12679">
            <v>0</v>
          </cell>
          <cell r="T12679">
            <v>0</v>
          </cell>
          <cell r="U12679">
            <v>0</v>
          </cell>
        </row>
        <row r="12680">
          <cell r="S12680">
            <v>0</v>
          </cell>
          <cell r="T12680">
            <v>0</v>
          </cell>
          <cell r="U12680">
            <v>0</v>
          </cell>
        </row>
        <row r="12681">
          <cell r="S12681">
            <v>0</v>
          </cell>
          <cell r="T12681">
            <v>0</v>
          </cell>
          <cell r="U12681">
            <v>0</v>
          </cell>
        </row>
        <row r="12682">
          <cell r="S12682">
            <v>0</v>
          </cell>
          <cell r="T12682">
            <v>0</v>
          </cell>
          <cell r="U12682">
            <v>0</v>
          </cell>
        </row>
        <row r="12683">
          <cell r="S12683">
            <v>0</v>
          </cell>
          <cell r="T12683">
            <v>0</v>
          </cell>
          <cell r="U12683">
            <v>0</v>
          </cell>
        </row>
        <row r="12684">
          <cell r="S12684">
            <v>0</v>
          </cell>
          <cell r="T12684">
            <v>0</v>
          </cell>
          <cell r="U12684">
            <v>0</v>
          </cell>
        </row>
        <row r="12685">
          <cell r="S12685">
            <v>0</v>
          </cell>
          <cell r="T12685">
            <v>0</v>
          </cell>
          <cell r="U12685">
            <v>0</v>
          </cell>
        </row>
        <row r="12686">
          <cell r="S12686">
            <v>0</v>
          </cell>
          <cell r="T12686">
            <v>0</v>
          </cell>
          <cell r="U12686">
            <v>0</v>
          </cell>
        </row>
        <row r="12687">
          <cell r="S12687">
            <v>0</v>
          </cell>
          <cell r="T12687">
            <v>0</v>
          </cell>
          <cell r="U12687">
            <v>0</v>
          </cell>
        </row>
        <row r="12688">
          <cell r="S12688">
            <v>0</v>
          </cell>
          <cell r="T12688">
            <v>0</v>
          </cell>
          <cell r="U12688">
            <v>0</v>
          </cell>
        </row>
        <row r="12689">
          <cell r="S12689">
            <v>0</v>
          </cell>
          <cell r="T12689">
            <v>0</v>
          </cell>
          <cell r="U12689">
            <v>0</v>
          </cell>
        </row>
        <row r="12690">
          <cell r="S12690">
            <v>0</v>
          </cell>
          <cell r="T12690">
            <v>0</v>
          </cell>
          <cell r="U12690">
            <v>0</v>
          </cell>
        </row>
        <row r="12691">
          <cell r="S12691">
            <v>0</v>
          </cell>
          <cell r="T12691">
            <v>0</v>
          </cell>
          <cell r="U12691">
            <v>0</v>
          </cell>
        </row>
        <row r="12692">
          <cell r="S12692">
            <v>0</v>
          </cell>
          <cell r="T12692">
            <v>0</v>
          </cell>
          <cell r="U12692">
            <v>0</v>
          </cell>
        </row>
        <row r="12693">
          <cell r="S12693">
            <v>0</v>
          </cell>
          <cell r="T12693">
            <v>0</v>
          </cell>
          <cell r="U12693">
            <v>0</v>
          </cell>
        </row>
        <row r="12694">
          <cell r="S12694">
            <v>0</v>
          </cell>
          <cell r="T12694">
            <v>0</v>
          </cell>
          <cell r="U12694">
            <v>0</v>
          </cell>
        </row>
        <row r="12695">
          <cell r="S12695">
            <v>0</v>
          </cell>
          <cell r="T12695">
            <v>0</v>
          </cell>
          <cell r="U12695">
            <v>0</v>
          </cell>
        </row>
        <row r="12696">
          <cell r="S12696">
            <v>0</v>
          </cell>
          <cell r="T12696">
            <v>0</v>
          </cell>
          <cell r="U12696">
            <v>0</v>
          </cell>
        </row>
        <row r="12697">
          <cell r="S12697">
            <v>0</v>
          </cell>
          <cell r="T12697">
            <v>0</v>
          </cell>
          <cell r="U12697">
            <v>0</v>
          </cell>
        </row>
        <row r="12698">
          <cell r="S12698">
            <v>0</v>
          </cell>
          <cell r="T12698">
            <v>0</v>
          </cell>
          <cell r="U12698">
            <v>0</v>
          </cell>
        </row>
        <row r="12699">
          <cell r="S12699">
            <v>0</v>
          </cell>
          <cell r="T12699">
            <v>0</v>
          </cell>
          <cell r="U12699">
            <v>0</v>
          </cell>
        </row>
        <row r="12700">
          <cell r="S12700">
            <v>0</v>
          </cell>
          <cell r="T12700">
            <v>0</v>
          </cell>
          <cell r="U12700">
            <v>0</v>
          </cell>
        </row>
        <row r="12701">
          <cell r="S12701">
            <v>0</v>
          </cell>
          <cell r="T12701">
            <v>0</v>
          </cell>
          <cell r="U12701">
            <v>0</v>
          </cell>
        </row>
        <row r="12702">
          <cell r="S12702">
            <v>0</v>
          </cell>
          <cell r="T12702">
            <v>0</v>
          </cell>
          <cell r="U12702">
            <v>0</v>
          </cell>
        </row>
        <row r="12703">
          <cell r="S12703">
            <v>0</v>
          </cell>
          <cell r="T12703">
            <v>0</v>
          </cell>
          <cell r="U12703">
            <v>0</v>
          </cell>
        </row>
        <row r="12704">
          <cell r="S12704">
            <v>0</v>
          </cell>
          <cell r="T12704">
            <v>0</v>
          </cell>
          <cell r="U12704">
            <v>0</v>
          </cell>
        </row>
        <row r="12705">
          <cell r="S12705">
            <v>0</v>
          </cell>
          <cell r="T12705">
            <v>0</v>
          </cell>
          <cell r="U12705">
            <v>0</v>
          </cell>
        </row>
        <row r="12706">
          <cell r="S12706">
            <v>0</v>
          </cell>
          <cell r="T12706">
            <v>0</v>
          </cell>
          <cell r="U12706">
            <v>0</v>
          </cell>
        </row>
        <row r="12707">
          <cell r="S12707">
            <v>0</v>
          </cell>
          <cell r="T12707">
            <v>0</v>
          </cell>
          <cell r="U12707">
            <v>0</v>
          </cell>
        </row>
        <row r="12708">
          <cell r="S12708">
            <v>0</v>
          </cell>
          <cell r="T12708">
            <v>0</v>
          </cell>
          <cell r="U12708">
            <v>0</v>
          </cell>
        </row>
        <row r="12709">
          <cell r="S12709">
            <v>0</v>
          </cell>
          <cell r="T12709">
            <v>0</v>
          </cell>
          <cell r="U12709">
            <v>0</v>
          </cell>
        </row>
        <row r="12710">
          <cell r="S12710">
            <v>0</v>
          </cell>
          <cell r="T12710">
            <v>0</v>
          </cell>
          <cell r="U12710">
            <v>0</v>
          </cell>
        </row>
        <row r="12711">
          <cell r="S12711">
            <v>0</v>
          </cell>
          <cell r="T12711">
            <v>0</v>
          </cell>
          <cell r="U12711">
            <v>0</v>
          </cell>
        </row>
        <row r="12712">
          <cell r="S12712">
            <v>0</v>
          </cell>
          <cell r="T12712">
            <v>0</v>
          </cell>
          <cell r="U12712">
            <v>0</v>
          </cell>
        </row>
        <row r="12713">
          <cell r="S12713">
            <v>0</v>
          </cell>
          <cell r="T12713">
            <v>0</v>
          </cell>
          <cell r="U12713">
            <v>0</v>
          </cell>
        </row>
        <row r="12714">
          <cell r="S12714">
            <v>0</v>
          </cell>
          <cell r="T12714">
            <v>0</v>
          </cell>
          <cell r="U12714">
            <v>0</v>
          </cell>
        </row>
        <row r="12715">
          <cell r="S12715">
            <v>0</v>
          </cell>
          <cell r="T12715">
            <v>0</v>
          </cell>
          <cell r="U12715">
            <v>0</v>
          </cell>
        </row>
        <row r="12716">
          <cell r="S12716">
            <v>0</v>
          </cell>
          <cell r="T12716">
            <v>0</v>
          </cell>
          <cell r="U12716">
            <v>0</v>
          </cell>
        </row>
        <row r="12717">
          <cell r="S12717">
            <v>0</v>
          </cell>
          <cell r="T12717">
            <v>0</v>
          </cell>
          <cell r="U12717">
            <v>0</v>
          </cell>
        </row>
        <row r="12718">
          <cell r="S12718">
            <v>0</v>
          </cell>
          <cell r="T12718">
            <v>0</v>
          </cell>
          <cell r="U12718">
            <v>0</v>
          </cell>
        </row>
        <row r="12719">
          <cell r="S12719">
            <v>0</v>
          </cell>
          <cell r="T12719">
            <v>0</v>
          </cell>
          <cell r="U12719">
            <v>0</v>
          </cell>
        </row>
        <row r="12720">
          <cell r="S12720">
            <v>0</v>
          </cell>
          <cell r="T12720">
            <v>0</v>
          </cell>
          <cell r="U12720">
            <v>0</v>
          </cell>
        </row>
        <row r="12721">
          <cell r="S12721">
            <v>0</v>
          </cell>
          <cell r="T12721">
            <v>0</v>
          </cell>
          <cell r="U12721">
            <v>0</v>
          </cell>
        </row>
        <row r="12722">
          <cell r="S12722">
            <v>0</v>
          </cell>
          <cell r="T12722">
            <v>0</v>
          </cell>
          <cell r="U12722">
            <v>0</v>
          </cell>
        </row>
        <row r="12723">
          <cell r="S12723">
            <v>0</v>
          </cell>
          <cell r="T12723">
            <v>0</v>
          </cell>
          <cell r="U12723">
            <v>0</v>
          </cell>
        </row>
        <row r="12724">
          <cell r="S12724">
            <v>0</v>
          </cell>
          <cell r="T12724">
            <v>0</v>
          </cell>
          <cell r="U12724">
            <v>0</v>
          </cell>
        </row>
        <row r="12725">
          <cell r="S12725">
            <v>0</v>
          </cell>
          <cell r="T12725">
            <v>0</v>
          </cell>
          <cell r="U12725">
            <v>0</v>
          </cell>
        </row>
        <row r="12726">
          <cell r="S12726">
            <v>0</v>
          </cell>
          <cell r="T12726">
            <v>0</v>
          </cell>
          <cell r="U12726">
            <v>0</v>
          </cell>
        </row>
        <row r="12727">
          <cell r="S12727">
            <v>0</v>
          </cell>
          <cell r="T12727">
            <v>0</v>
          </cell>
          <cell r="U12727">
            <v>0</v>
          </cell>
        </row>
        <row r="12728">
          <cell r="S12728">
            <v>0</v>
          </cell>
          <cell r="T12728">
            <v>0</v>
          </cell>
          <cell r="U12728">
            <v>0</v>
          </cell>
        </row>
        <row r="12729">
          <cell r="S12729">
            <v>0</v>
          </cell>
          <cell r="T12729">
            <v>0</v>
          </cell>
          <cell r="U12729">
            <v>0</v>
          </cell>
        </row>
        <row r="12730">
          <cell r="S12730">
            <v>0</v>
          </cell>
          <cell r="T12730">
            <v>0</v>
          </cell>
          <cell r="U12730">
            <v>0</v>
          </cell>
        </row>
        <row r="12731">
          <cell r="S12731">
            <v>0</v>
          </cell>
          <cell r="T12731">
            <v>0</v>
          </cell>
          <cell r="U12731">
            <v>0</v>
          </cell>
        </row>
        <row r="12732">
          <cell r="S12732">
            <v>0</v>
          </cell>
          <cell r="T12732">
            <v>0</v>
          </cell>
          <cell r="U12732">
            <v>0</v>
          </cell>
        </row>
        <row r="12733">
          <cell r="S12733">
            <v>0</v>
          </cell>
          <cell r="T12733">
            <v>0</v>
          </cell>
          <cell r="U12733">
            <v>0</v>
          </cell>
        </row>
        <row r="12734">
          <cell r="S12734">
            <v>0</v>
          </cell>
          <cell r="T12734">
            <v>0</v>
          </cell>
          <cell r="U12734">
            <v>0</v>
          </cell>
        </row>
        <row r="12735">
          <cell r="S12735">
            <v>0</v>
          </cell>
          <cell r="T12735">
            <v>0</v>
          </cell>
          <cell r="U12735">
            <v>0</v>
          </cell>
        </row>
        <row r="12736">
          <cell r="S12736">
            <v>0</v>
          </cell>
          <cell r="T12736">
            <v>0</v>
          </cell>
          <cell r="U12736">
            <v>0</v>
          </cell>
        </row>
        <row r="12737">
          <cell r="S12737">
            <v>0</v>
          </cell>
          <cell r="T12737">
            <v>0</v>
          </cell>
          <cell r="U12737">
            <v>0</v>
          </cell>
        </row>
        <row r="12738">
          <cell r="S12738">
            <v>0</v>
          </cell>
          <cell r="T12738">
            <v>0</v>
          </cell>
          <cell r="U12738">
            <v>0</v>
          </cell>
        </row>
        <row r="12739">
          <cell r="S12739">
            <v>0</v>
          </cell>
          <cell r="T12739">
            <v>0</v>
          </cell>
          <cell r="U12739">
            <v>0</v>
          </cell>
        </row>
        <row r="12740">
          <cell r="S12740">
            <v>0</v>
          </cell>
          <cell r="T12740">
            <v>0</v>
          </cell>
          <cell r="U12740">
            <v>0</v>
          </cell>
        </row>
        <row r="12741">
          <cell r="S12741">
            <v>0</v>
          </cell>
          <cell r="T12741">
            <v>0</v>
          </cell>
          <cell r="U12741">
            <v>0</v>
          </cell>
        </row>
        <row r="12742">
          <cell r="S12742">
            <v>0</v>
          </cell>
          <cell r="T12742">
            <v>0</v>
          </cell>
          <cell r="U12742">
            <v>0</v>
          </cell>
        </row>
        <row r="12743">
          <cell r="S12743">
            <v>0</v>
          </cell>
          <cell r="T12743">
            <v>0</v>
          </cell>
          <cell r="U12743">
            <v>0</v>
          </cell>
        </row>
        <row r="12744">
          <cell r="S12744">
            <v>0</v>
          </cell>
          <cell r="T12744">
            <v>0</v>
          </cell>
          <cell r="U12744">
            <v>0</v>
          </cell>
        </row>
        <row r="12745">
          <cell r="S12745">
            <v>0</v>
          </cell>
          <cell r="T12745">
            <v>0</v>
          </cell>
          <cell r="U12745">
            <v>0</v>
          </cell>
        </row>
        <row r="12746">
          <cell r="S12746">
            <v>0</v>
          </cell>
          <cell r="T12746">
            <v>0</v>
          </cell>
          <cell r="U12746">
            <v>0</v>
          </cell>
        </row>
        <row r="12747">
          <cell r="S12747">
            <v>0</v>
          </cell>
          <cell r="T12747">
            <v>0</v>
          </cell>
          <cell r="U12747">
            <v>0</v>
          </cell>
        </row>
        <row r="12748">
          <cell r="S12748">
            <v>0</v>
          </cell>
          <cell r="T12748">
            <v>0</v>
          </cell>
          <cell r="U12748">
            <v>0</v>
          </cell>
        </row>
        <row r="12749">
          <cell r="S12749">
            <v>0</v>
          </cell>
          <cell r="T12749">
            <v>0</v>
          </cell>
          <cell r="U12749">
            <v>0</v>
          </cell>
        </row>
        <row r="12750">
          <cell r="S12750">
            <v>0</v>
          </cell>
          <cell r="T12750">
            <v>0</v>
          </cell>
          <cell r="U12750">
            <v>0</v>
          </cell>
        </row>
        <row r="12751">
          <cell r="S12751">
            <v>0</v>
          </cell>
          <cell r="T12751">
            <v>0</v>
          </cell>
          <cell r="U12751">
            <v>0</v>
          </cell>
        </row>
        <row r="12752">
          <cell r="S12752">
            <v>0</v>
          </cell>
          <cell r="T12752">
            <v>0</v>
          </cell>
          <cell r="U12752">
            <v>0</v>
          </cell>
        </row>
        <row r="12753">
          <cell r="S12753">
            <v>0</v>
          </cell>
          <cell r="T12753">
            <v>0</v>
          </cell>
          <cell r="U12753">
            <v>0</v>
          </cell>
        </row>
        <row r="12754">
          <cell r="S12754">
            <v>0</v>
          </cell>
          <cell r="T12754">
            <v>0</v>
          </cell>
          <cell r="U12754">
            <v>0</v>
          </cell>
        </row>
        <row r="12755">
          <cell r="S12755">
            <v>0</v>
          </cell>
          <cell r="T12755">
            <v>0</v>
          </cell>
          <cell r="U12755">
            <v>0</v>
          </cell>
        </row>
        <row r="12756">
          <cell r="S12756">
            <v>0</v>
          </cell>
          <cell r="T12756">
            <v>0</v>
          </cell>
          <cell r="U12756">
            <v>0</v>
          </cell>
        </row>
        <row r="12757">
          <cell r="S12757">
            <v>0</v>
          </cell>
          <cell r="T12757">
            <v>0</v>
          </cell>
          <cell r="U12757">
            <v>0</v>
          </cell>
        </row>
        <row r="12758">
          <cell r="S12758">
            <v>0</v>
          </cell>
          <cell r="T12758">
            <v>0</v>
          </cell>
          <cell r="U12758">
            <v>0</v>
          </cell>
        </row>
        <row r="12759">
          <cell r="S12759">
            <v>0</v>
          </cell>
          <cell r="T12759">
            <v>0</v>
          </cell>
          <cell r="U12759">
            <v>0</v>
          </cell>
        </row>
        <row r="12760">
          <cell r="S12760">
            <v>0</v>
          </cell>
          <cell r="T12760">
            <v>0</v>
          </cell>
          <cell r="U12760">
            <v>0</v>
          </cell>
        </row>
        <row r="12761">
          <cell r="S12761">
            <v>0</v>
          </cell>
          <cell r="T12761">
            <v>0</v>
          </cell>
          <cell r="U12761">
            <v>0</v>
          </cell>
        </row>
        <row r="12762">
          <cell r="S12762">
            <v>0</v>
          </cell>
          <cell r="T12762">
            <v>0</v>
          </cell>
          <cell r="U12762">
            <v>0</v>
          </cell>
        </row>
        <row r="12763">
          <cell r="S12763">
            <v>0</v>
          </cell>
          <cell r="T12763">
            <v>0</v>
          </cell>
          <cell r="U12763">
            <v>0</v>
          </cell>
        </row>
        <row r="12764">
          <cell r="S12764">
            <v>0</v>
          </cell>
          <cell r="T12764">
            <v>0</v>
          </cell>
          <cell r="U12764">
            <v>0</v>
          </cell>
        </row>
        <row r="12765">
          <cell r="S12765">
            <v>0</v>
          </cell>
          <cell r="T12765">
            <v>0</v>
          </cell>
          <cell r="U12765">
            <v>0</v>
          </cell>
        </row>
        <row r="12766">
          <cell r="S12766">
            <v>0</v>
          </cell>
          <cell r="T12766">
            <v>0</v>
          </cell>
          <cell r="U12766">
            <v>0</v>
          </cell>
        </row>
        <row r="12767">
          <cell r="S12767">
            <v>0</v>
          </cell>
          <cell r="T12767">
            <v>0</v>
          </cell>
          <cell r="U12767">
            <v>0</v>
          </cell>
        </row>
        <row r="12768">
          <cell r="S12768">
            <v>0</v>
          </cell>
          <cell r="T12768">
            <v>0</v>
          </cell>
          <cell r="U12768">
            <v>0</v>
          </cell>
        </row>
        <row r="12769">
          <cell r="S12769">
            <v>0</v>
          </cell>
          <cell r="T12769">
            <v>0</v>
          </cell>
          <cell r="U12769">
            <v>0</v>
          </cell>
        </row>
        <row r="12770">
          <cell r="S12770">
            <v>0</v>
          </cell>
          <cell r="T12770">
            <v>0</v>
          </cell>
          <cell r="U12770">
            <v>0</v>
          </cell>
        </row>
        <row r="12771">
          <cell r="S12771">
            <v>0</v>
          </cell>
          <cell r="T12771">
            <v>0</v>
          </cell>
          <cell r="U12771">
            <v>0</v>
          </cell>
        </row>
        <row r="12772">
          <cell r="S12772">
            <v>0</v>
          </cell>
          <cell r="T12772">
            <v>0</v>
          </cell>
          <cell r="U12772">
            <v>0</v>
          </cell>
        </row>
        <row r="12773">
          <cell r="S12773">
            <v>0</v>
          </cell>
          <cell r="T12773">
            <v>0</v>
          </cell>
          <cell r="U12773">
            <v>0</v>
          </cell>
        </row>
        <row r="12774">
          <cell r="S12774">
            <v>0</v>
          </cell>
          <cell r="T12774">
            <v>0</v>
          </cell>
          <cell r="U12774">
            <v>0</v>
          </cell>
        </row>
        <row r="12775">
          <cell r="S12775">
            <v>0</v>
          </cell>
          <cell r="T12775">
            <v>0</v>
          </cell>
          <cell r="U12775">
            <v>0</v>
          </cell>
        </row>
        <row r="12776">
          <cell r="S12776">
            <v>0</v>
          </cell>
          <cell r="T12776">
            <v>0</v>
          </cell>
          <cell r="U12776">
            <v>0</v>
          </cell>
        </row>
        <row r="12777">
          <cell r="S12777">
            <v>0</v>
          </cell>
          <cell r="T12777">
            <v>0</v>
          </cell>
          <cell r="U12777">
            <v>0</v>
          </cell>
        </row>
        <row r="12778">
          <cell r="S12778">
            <v>0</v>
          </cell>
          <cell r="T12778">
            <v>0</v>
          </cell>
          <cell r="U12778">
            <v>0</v>
          </cell>
        </row>
        <row r="12779">
          <cell r="S12779">
            <v>0</v>
          </cell>
          <cell r="T12779">
            <v>0</v>
          </cell>
          <cell r="U12779">
            <v>0</v>
          </cell>
        </row>
        <row r="12780">
          <cell r="S12780">
            <v>0</v>
          </cell>
          <cell r="T12780">
            <v>0</v>
          </cell>
          <cell r="U12780">
            <v>0</v>
          </cell>
        </row>
        <row r="12781">
          <cell r="S12781">
            <v>0</v>
          </cell>
          <cell r="T12781">
            <v>0</v>
          </cell>
          <cell r="U12781">
            <v>0</v>
          </cell>
        </row>
        <row r="12782">
          <cell r="S12782">
            <v>0</v>
          </cell>
          <cell r="T12782">
            <v>0</v>
          </cell>
          <cell r="U12782">
            <v>0</v>
          </cell>
        </row>
        <row r="12783">
          <cell r="S12783">
            <v>0</v>
          </cell>
          <cell r="T12783">
            <v>0</v>
          </cell>
          <cell r="U12783">
            <v>0</v>
          </cell>
        </row>
        <row r="12784">
          <cell r="S12784">
            <v>0</v>
          </cell>
          <cell r="T12784">
            <v>0</v>
          </cell>
          <cell r="U12784">
            <v>0</v>
          </cell>
        </row>
        <row r="12785">
          <cell r="S12785">
            <v>0</v>
          </cell>
          <cell r="T12785">
            <v>0</v>
          </cell>
          <cell r="U12785">
            <v>0</v>
          </cell>
        </row>
        <row r="12786">
          <cell r="S12786">
            <v>0</v>
          </cell>
          <cell r="T12786">
            <v>0</v>
          </cell>
          <cell r="U12786">
            <v>0</v>
          </cell>
        </row>
        <row r="12787">
          <cell r="S12787">
            <v>0</v>
          </cell>
          <cell r="T12787">
            <v>0</v>
          </cell>
          <cell r="U12787">
            <v>0</v>
          </cell>
        </row>
        <row r="12788">
          <cell r="S12788">
            <v>0</v>
          </cell>
          <cell r="T12788">
            <v>0</v>
          </cell>
          <cell r="U12788">
            <v>0</v>
          </cell>
        </row>
        <row r="12789">
          <cell r="S12789">
            <v>0</v>
          </cell>
          <cell r="T12789">
            <v>0</v>
          </cell>
          <cell r="U12789">
            <v>0</v>
          </cell>
        </row>
        <row r="12790">
          <cell r="S12790">
            <v>0</v>
          </cell>
          <cell r="T12790">
            <v>0</v>
          </cell>
          <cell r="U12790">
            <v>0</v>
          </cell>
        </row>
        <row r="12791">
          <cell r="S12791">
            <v>0</v>
          </cell>
          <cell r="T12791">
            <v>0</v>
          </cell>
          <cell r="U12791">
            <v>0</v>
          </cell>
        </row>
        <row r="12792">
          <cell r="S12792">
            <v>0</v>
          </cell>
          <cell r="T12792">
            <v>0</v>
          </cell>
          <cell r="U12792">
            <v>0</v>
          </cell>
        </row>
        <row r="12793">
          <cell r="S12793">
            <v>0</v>
          </cell>
          <cell r="T12793">
            <v>0</v>
          </cell>
          <cell r="U12793">
            <v>0</v>
          </cell>
        </row>
        <row r="12794">
          <cell r="S12794">
            <v>0</v>
          </cell>
          <cell r="T12794">
            <v>0</v>
          </cell>
          <cell r="U12794">
            <v>0</v>
          </cell>
        </row>
        <row r="12795">
          <cell r="S12795">
            <v>0</v>
          </cell>
          <cell r="T12795">
            <v>0</v>
          </cell>
          <cell r="U12795">
            <v>0</v>
          </cell>
        </row>
        <row r="12796">
          <cell r="S12796">
            <v>0</v>
          </cell>
          <cell r="T12796">
            <v>0</v>
          </cell>
          <cell r="U12796">
            <v>0</v>
          </cell>
        </row>
        <row r="12797">
          <cell r="S12797">
            <v>0</v>
          </cell>
          <cell r="T12797">
            <v>0</v>
          </cell>
          <cell r="U12797">
            <v>0</v>
          </cell>
        </row>
        <row r="12798">
          <cell r="S12798">
            <v>0</v>
          </cell>
          <cell r="T12798">
            <v>0</v>
          </cell>
          <cell r="U12798">
            <v>0</v>
          </cell>
        </row>
        <row r="12799">
          <cell r="S12799">
            <v>0</v>
          </cell>
          <cell r="T12799">
            <v>0</v>
          </cell>
          <cell r="U12799">
            <v>0</v>
          </cell>
        </row>
        <row r="12800">
          <cell r="S12800">
            <v>0</v>
          </cell>
          <cell r="T12800">
            <v>0</v>
          </cell>
          <cell r="U12800">
            <v>0</v>
          </cell>
        </row>
        <row r="12801">
          <cell r="S12801">
            <v>0</v>
          </cell>
          <cell r="T12801">
            <v>0</v>
          </cell>
          <cell r="U12801">
            <v>0</v>
          </cell>
        </row>
        <row r="12802">
          <cell r="S12802">
            <v>0</v>
          </cell>
          <cell r="T12802">
            <v>0</v>
          </cell>
          <cell r="U12802">
            <v>0</v>
          </cell>
        </row>
        <row r="12803">
          <cell r="S12803">
            <v>0</v>
          </cell>
          <cell r="T12803">
            <v>0</v>
          </cell>
          <cell r="U12803">
            <v>0</v>
          </cell>
        </row>
        <row r="12804">
          <cell r="S12804">
            <v>0</v>
          </cell>
          <cell r="T12804">
            <v>0</v>
          </cell>
          <cell r="U12804">
            <v>0</v>
          </cell>
        </row>
        <row r="12805">
          <cell r="S12805">
            <v>0</v>
          </cell>
          <cell r="T12805">
            <v>0</v>
          </cell>
          <cell r="U12805">
            <v>0</v>
          </cell>
        </row>
        <row r="12806">
          <cell r="S12806">
            <v>0</v>
          </cell>
          <cell r="T12806">
            <v>0</v>
          </cell>
          <cell r="U12806">
            <v>0</v>
          </cell>
        </row>
        <row r="12807">
          <cell r="S12807">
            <v>0</v>
          </cell>
          <cell r="T12807">
            <v>0</v>
          </cell>
          <cell r="U12807">
            <v>0</v>
          </cell>
        </row>
        <row r="12808">
          <cell r="S12808">
            <v>0</v>
          </cell>
          <cell r="T12808">
            <v>0</v>
          </cell>
          <cell r="U12808">
            <v>0</v>
          </cell>
        </row>
        <row r="12809">
          <cell r="S12809">
            <v>0</v>
          </cell>
          <cell r="T12809">
            <v>0</v>
          </cell>
          <cell r="U12809">
            <v>0</v>
          </cell>
        </row>
        <row r="12810">
          <cell r="S12810">
            <v>0</v>
          </cell>
          <cell r="T12810">
            <v>0</v>
          </cell>
          <cell r="U12810">
            <v>0</v>
          </cell>
        </row>
        <row r="12811">
          <cell r="S12811">
            <v>0</v>
          </cell>
          <cell r="T12811">
            <v>0</v>
          </cell>
          <cell r="U12811">
            <v>0</v>
          </cell>
        </row>
        <row r="12812">
          <cell r="S12812">
            <v>0</v>
          </cell>
          <cell r="T12812">
            <v>0</v>
          </cell>
          <cell r="U12812">
            <v>0</v>
          </cell>
        </row>
        <row r="12813">
          <cell r="S12813">
            <v>0</v>
          </cell>
          <cell r="T12813">
            <v>0</v>
          </cell>
          <cell r="U12813">
            <v>0</v>
          </cell>
        </row>
        <row r="12814">
          <cell r="S12814">
            <v>0</v>
          </cell>
          <cell r="T12814">
            <v>0</v>
          </cell>
          <cell r="U12814">
            <v>0</v>
          </cell>
        </row>
        <row r="12815">
          <cell r="S12815">
            <v>0</v>
          </cell>
          <cell r="T12815">
            <v>0</v>
          </cell>
          <cell r="U12815">
            <v>0</v>
          </cell>
        </row>
        <row r="12816">
          <cell r="S12816">
            <v>0</v>
          </cell>
          <cell r="T12816">
            <v>0</v>
          </cell>
          <cell r="U12816">
            <v>0</v>
          </cell>
        </row>
        <row r="12817">
          <cell r="S12817">
            <v>0</v>
          </cell>
          <cell r="T12817">
            <v>0</v>
          </cell>
          <cell r="U12817">
            <v>0</v>
          </cell>
        </row>
        <row r="12818">
          <cell r="S12818">
            <v>0</v>
          </cell>
          <cell r="T12818">
            <v>0</v>
          </cell>
          <cell r="U12818">
            <v>0</v>
          </cell>
        </row>
        <row r="12819">
          <cell r="S12819">
            <v>0</v>
          </cell>
          <cell r="T12819">
            <v>0</v>
          </cell>
          <cell r="U12819">
            <v>0</v>
          </cell>
        </row>
        <row r="12820">
          <cell r="S12820">
            <v>0</v>
          </cell>
          <cell r="T12820">
            <v>0</v>
          </cell>
          <cell r="U12820">
            <v>0</v>
          </cell>
        </row>
        <row r="12821">
          <cell r="S12821">
            <v>0</v>
          </cell>
          <cell r="T12821">
            <v>0</v>
          </cell>
          <cell r="U12821">
            <v>0</v>
          </cell>
        </row>
        <row r="12822">
          <cell r="S12822">
            <v>0</v>
          </cell>
          <cell r="T12822">
            <v>0</v>
          </cell>
          <cell r="U12822">
            <v>0</v>
          </cell>
        </row>
        <row r="12823">
          <cell r="S12823">
            <v>0</v>
          </cell>
          <cell r="T12823">
            <v>0</v>
          </cell>
          <cell r="U12823">
            <v>0</v>
          </cell>
        </row>
        <row r="12824">
          <cell r="S12824">
            <v>0</v>
          </cell>
          <cell r="T12824">
            <v>0</v>
          </cell>
          <cell r="U12824">
            <v>0</v>
          </cell>
        </row>
        <row r="12825">
          <cell r="S12825">
            <v>0</v>
          </cell>
          <cell r="T12825">
            <v>0</v>
          </cell>
          <cell r="U12825">
            <v>0</v>
          </cell>
        </row>
        <row r="12826">
          <cell r="S12826">
            <v>0</v>
          </cell>
          <cell r="T12826">
            <v>0</v>
          </cell>
          <cell r="U12826">
            <v>0</v>
          </cell>
        </row>
        <row r="12827">
          <cell r="S12827">
            <v>0</v>
          </cell>
          <cell r="T12827">
            <v>0</v>
          </cell>
          <cell r="U12827">
            <v>0</v>
          </cell>
        </row>
        <row r="12828">
          <cell r="S12828">
            <v>0</v>
          </cell>
          <cell r="T12828">
            <v>0</v>
          </cell>
          <cell r="U12828">
            <v>0</v>
          </cell>
        </row>
        <row r="12829">
          <cell r="S12829">
            <v>0</v>
          </cell>
          <cell r="T12829">
            <v>0</v>
          </cell>
          <cell r="U12829">
            <v>0</v>
          </cell>
        </row>
        <row r="12830">
          <cell r="S12830">
            <v>0</v>
          </cell>
          <cell r="T12830">
            <v>0</v>
          </cell>
          <cell r="U12830">
            <v>0</v>
          </cell>
        </row>
        <row r="12831">
          <cell r="S12831">
            <v>0</v>
          </cell>
          <cell r="T12831">
            <v>0</v>
          </cell>
          <cell r="U12831">
            <v>0</v>
          </cell>
        </row>
        <row r="12832">
          <cell r="S12832">
            <v>0</v>
          </cell>
          <cell r="T12832">
            <v>0</v>
          </cell>
          <cell r="U12832">
            <v>0</v>
          </cell>
        </row>
        <row r="12833">
          <cell r="S12833">
            <v>0</v>
          </cell>
          <cell r="T12833">
            <v>0</v>
          </cell>
          <cell r="U12833">
            <v>0</v>
          </cell>
        </row>
        <row r="12834">
          <cell r="S12834">
            <v>0</v>
          </cell>
          <cell r="T12834">
            <v>0</v>
          </cell>
          <cell r="U12834">
            <v>0</v>
          </cell>
        </row>
        <row r="12835">
          <cell r="S12835">
            <v>0</v>
          </cell>
          <cell r="T12835">
            <v>0</v>
          </cell>
          <cell r="U12835">
            <v>0</v>
          </cell>
        </row>
        <row r="12836">
          <cell r="S12836">
            <v>0</v>
          </cell>
          <cell r="T12836">
            <v>0</v>
          </cell>
          <cell r="U12836">
            <v>0</v>
          </cell>
        </row>
        <row r="12837">
          <cell r="S12837">
            <v>0</v>
          </cell>
          <cell r="T12837">
            <v>0</v>
          </cell>
          <cell r="U12837">
            <v>0</v>
          </cell>
        </row>
        <row r="12838">
          <cell r="S12838">
            <v>0</v>
          </cell>
          <cell r="T12838">
            <v>0</v>
          </cell>
          <cell r="U12838">
            <v>0</v>
          </cell>
        </row>
        <row r="12839">
          <cell r="S12839">
            <v>0</v>
          </cell>
          <cell r="T12839">
            <v>0</v>
          </cell>
          <cell r="U12839">
            <v>0</v>
          </cell>
        </row>
        <row r="12840">
          <cell r="S12840">
            <v>0</v>
          </cell>
          <cell r="T12840">
            <v>0</v>
          </cell>
          <cell r="U12840">
            <v>0</v>
          </cell>
        </row>
        <row r="12841">
          <cell r="S12841">
            <v>0</v>
          </cell>
          <cell r="T12841">
            <v>0</v>
          </cell>
          <cell r="U12841">
            <v>0</v>
          </cell>
        </row>
        <row r="12842">
          <cell r="S12842">
            <v>0</v>
          </cell>
          <cell r="T12842">
            <v>0</v>
          </cell>
          <cell r="U12842">
            <v>0</v>
          </cell>
        </row>
        <row r="12843">
          <cell r="S12843">
            <v>0</v>
          </cell>
          <cell r="T12843">
            <v>0</v>
          </cell>
          <cell r="U12843">
            <v>0</v>
          </cell>
        </row>
        <row r="12844">
          <cell r="S12844">
            <v>0</v>
          </cell>
          <cell r="T12844">
            <v>0</v>
          </cell>
          <cell r="U12844">
            <v>0</v>
          </cell>
        </row>
        <row r="12845">
          <cell r="S12845">
            <v>0</v>
          </cell>
          <cell r="T12845">
            <v>0</v>
          </cell>
          <cell r="U12845">
            <v>0</v>
          </cell>
        </row>
        <row r="12846">
          <cell r="S12846">
            <v>0</v>
          </cell>
          <cell r="T12846">
            <v>0</v>
          </cell>
          <cell r="U12846">
            <v>0</v>
          </cell>
        </row>
        <row r="12847">
          <cell r="S12847">
            <v>0</v>
          </cell>
          <cell r="T12847">
            <v>0</v>
          </cell>
          <cell r="U12847">
            <v>0</v>
          </cell>
        </row>
        <row r="12848">
          <cell r="S12848">
            <v>0</v>
          </cell>
          <cell r="T12848">
            <v>0</v>
          </cell>
          <cell r="U12848">
            <v>0</v>
          </cell>
        </row>
        <row r="12849">
          <cell r="S12849">
            <v>0</v>
          </cell>
          <cell r="T12849">
            <v>0</v>
          </cell>
          <cell r="U12849">
            <v>0</v>
          </cell>
        </row>
        <row r="12850">
          <cell r="S12850">
            <v>0</v>
          </cell>
          <cell r="T12850">
            <v>0</v>
          </cell>
          <cell r="U12850">
            <v>0</v>
          </cell>
        </row>
        <row r="12851">
          <cell r="S12851">
            <v>0</v>
          </cell>
          <cell r="T12851">
            <v>0</v>
          </cell>
          <cell r="U12851">
            <v>0</v>
          </cell>
        </row>
        <row r="12852">
          <cell r="S12852">
            <v>0</v>
          </cell>
          <cell r="T12852">
            <v>0</v>
          </cell>
          <cell r="U12852">
            <v>0</v>
          </cell>
        </row>
        <row r="12853">
          <cell r="S12853">
            <v>0</v>
          </cell>
          <cell r="T12853">
            <v>0</v>
          </cell>
          <cell r="U12853">
            <v>0</v>
          </cell>
        </row>
        <row r="12854">
          <cell r="S12854">
            <v>0</v>
          </cell>
          <cell r="T12854">
            <v>0</v>
          </cell>
          <cell r="U12854">
            <v>0</v>
          </cell>
        </row>
        <row r="12855">
          <cell r="S12855">
            <v>0</v>
          </cell>
          <cell r="T12855">
            <v>0</v>
          </cell>
          <cell r="U12855">
            <v>0</v>
          </cell>
        </row>
        <row r="12856">
          <cell r="S12856">
            <v>0</v>
          </cell>
          <cell r="T12856">
            <v>0</v>
          </cell>
          <cell r="U12856">
            <v>0</v>
          </cell>
        </row>
        <row r="12857">
          <cell r="S12857">
            <v>0</v>
          </cell>
          <cell r="T12857">
            <v>0</v>
          </cell>
          <cell r="U12857">
            <v>0</v>
          </cell>
        </row>
        <row r="12858">
          <cell r="S12858">
            <v>0</v>
          </cell>
          <cell r="T12858">
            <v>0</v>
          </cell>
          <cell r="U12858">
            <v>0</v>
          </cell>
        </row>
        <row r="12859">
          <cell r="S12859">
            <v>0</v>
          </cell>
          <cell r="T12859">
            <v>0</v>
          </cell>
          <cell r="U12859">
            <v>0</v>
          </cell>
        </row>
        <row r="12860">
          <cell r="S12860">
            <v>0</v>
          </cell>
          <cell r="T12860">
            <v>0</v>
          </cell>
          <cell r="U12860">
            <v>0</v>
          </cell>
        </row>
        <row r="12861">
          <cell r="S12861">
            <v>0</v>
          </cell>
          <cell r="T12861">
            <v>0</v>
          </cell>
          <cell r="U12861">
            <v>0</v>
          </cell>
        </row>
        <row r="12862">
          <cell r="S12862">
            <v>0</v>
          </cell>
          <cell r="T12862">
            <v>0</v>
          </cell>
          <cell r="U12862">
            <v>0</v>
          </cell>
        </row>
        <row r="12863">
          <cell r="S12863">
            <v>0</v>
          </cell>
          <cell r="T12863">
            <v>0</v>
          </cell>
          <cell r="U12863">
            <v>0</v>
          </cell>
        </row>
        <row r="12864">
          <cell r="S12864">
            <v>0</v>
          </cell>
          <cell r="T12864">
            <v>0</v>
          </cell>
          <cell r="U12864">
            <v>0</v>
          </cell>
        </row>
        <row r="12865">
          <cell r="S12865">
            <v>0</v>
          </cell>
          <cell r="T12865">
            <v>0</v>
          </cell>
          <cell r="U12865">
            <v>0</v>
          </cell>
        </row>
        <row r="12866">
          <cell r="S12866">
            <v>0</v>
          </cell>
          <cell r="T12866">
            <v>0</v>
          </cell>
          <cell r="U12866">
            <v>0</v>
          </cell>
        </row>
        <row r="12867">
          <cell r="S12867">
            <v>0</v>
          </cell>
          <cell r="T12867">
            <v>0</v>
          </cell>
          <cell r="U12867">
            <v>0</v>
          </cell>
        </row>
        <row r="12868">
          <cell r="S12868">
            <v>0</v>
          </cell>
          <cell r="T12868">
            <v>0</v>
          </cell>
          <cell r="U12868">
            <v>0</v>
          </cell>
        </row>
        <row r="12869">
          <cell r="S12869">
            <v>0</v>
          </cell>
          <cell r="T12869">
            <v>0</v>
          </cell>
          <cell r="U12869">
            <v>0</v>
          </cell>
        </row>
        <row r="12870">
          <cell r="S12870">
            <v>0</v>
          </cell>
          <cell r="T12870">
            <v>0</v>
          </cell>
          <cell r="U12870">
            <v>0</v>
          </cell>
        </row>
        <row r="12871">
          <cell r="S12871">
            <v>0</v>
          </cell>
          <cell r="T12871">
            <v>0</v>
          </cell>
          <cell r="U12871">
            <v>0</v>
          </cell>
        </row>
        <row r="12872">
          <cell r="S12872">
            <v>0</v>
          </cell>
          <cell r="T12872">
            <v>0</v>
          </cell>
          <cell r="U12872">
            <v>0</v>
          </cell>
        </row>
        <row r="12873">
          <cell r="S12873">
            <v>0</v>
          </cell>
          <cell r="T12873">
            <v>0</v>
          </cell>
          <cell r="U12873">
            <v>0</v>
          </cell>
        </row>
        <row r="12874">
          <cell r="S12874">
            <v>0</v>
          </cell>
          <cell r="T12874">
            <v>0</v>
          </cell>
          <cell r="U12874">
            <v>0</v>
          </cell>
        </row>
        <row r="12875">
          <cell r="S12875">
            <v>0</v>
          </cell>
          <cell r="T12875">
            <v>0</v>
          </cell>
          <cell r="U12875">
            <v>0</v>
          </cell>
        </row>
        <row r="12876">
          <cell r="S12876">
            <v>0</v>
          </cell>
          <cell r="T12876">
            <v>0</v>
          </cell>
          <cell r="U12876">
            <v>0</v>
          </cell>
        </row>
        <row r="12877">
          <cell r="S12877">
            <v>0</v>
          </cell>
          <cell r="T12877">
            <v>0</v>
          </cell>
          <cell r="U12877">
            <v>0</v>
          </cell>
        </row>
        <row r="12878">
          <cell r="S12878">
            <v>0</v>
          </cell>
          <cell r="T12878">
            <v>0</v>
          </cell>
          <cell r="U12878">
            <v>0</v>
          </cell>
        </row>
        <row r="12879">
          <cell r="S12879">
            <v>0</v>
          </cell>
          <cell r="T12879">
            <v>0</v>
          </cell>
          <cell r="U12879">
            <v>0</v>
          </cell>
        </row>
        <row r="12880">
          <cell r="S12880">
            <v>0</v>
          </cell>
          <cell r="T12880">
            <v>0</v>
          </cell>
          <cell r="U12880">
            <v>0</v>
          </cell>
        </row>
        <row r="12881">
          <cell r="S12881">
            <v>0</v>
          </cell>
          <cell r="T12881">
            <v>0</v>
          </cell>
          <cell r="U12881">
            <v>0</v>
          </cell>
        </row>
        <row r="12882">
          <cell r="S12882">
            <v>0</v>
          </cell>
          <cell r="T12882">
            <v>0</v>
          </cell>
          <cell r="U12882">
            <v>0</v>
          </cell>
        </row>
        <row r="12883">
          <cell r="S12883">
            <v>0</v>
          </cell>
          <cell r="T12883">
            <v>0</v>
          </cell>
          <cell r="U12883">
            <v>0</v>
          </cell>
        </row>
        <row r="12884">
          <cell r="S12884">
            <v>0</v>
          </cell>
          <cell r="T12884">
            <v>0</v>
          </cell>
          <cell r="U12884">
            <v>0</v>
          </cell>
        </row>
        <row r="12885">
          <cell r="S12885">
            <v>0</v>
          </cell>
          <cell r="T12885">
            <v>0</v>
          </cell>
          <cell r="U12885">
            <v>0</v>
          </cell>
        </row>
        <row r="12886">
          <cell r="S12886">
            <v>0</v>
          </cell>
          <cell r="T12886">
            <v>0</v>
          </cell>
          <cell r="U12886">
            <v>0</v>
          </cell>
        </row>
        <row r="12887">
          <cell r="S12887">
            <v>0</v>
          </cell>
          <cell r="T12887">
            <v>0</v>
          </cell>
          <cell r="U12887">
            <v>0</v>
          </cell>
        </row>
        <row r="12888">
          <cell r="S12888">
            <v>0</v>
          </cell>
          <cell r="T12888">
            <v>0</v>
          </cell>
          <cell r="U12888">
            <v>0</v>
          </cell>
        </row>
        <row r="12889">
          <cell r="S12889">
            <v>0</v>
          </cell>
          <cell r="T12889">
            <v>0</v>
          </cell>
          <cell r="U12889">
            <v>0</v>
          </cell>
        </row>
        <row r="12890">
          <cell r="S12890">
            <v>0</v>
          </cell>
          <cell r="T12890">
            <v>0</v>
          </cell>
          <cell r="U12890">
            <v>0</v>
          </cell>
        </row>
        <row r="12891">
          <cell r="S12891">
            <v>0</v>
          </cell>
          <cell r="T12891">
            <v>0</v>
          </cell>
          <cell r="U12891">
            <v>0</v>
          </cell>
        </row>
        <row r="12892">
          <cell r="S12892">
            <v>0</v>
          </cell>
          <cell r="T12892">
            <v>0</v>
          </cell>
          <cell r="U12892">
            <v>0</v>
          </cell>
        </row>
        <row r="12893">
          <cell r="S12893">
            <v>0</v>
          </cell>
          <cell r="T12893">
            <v>0</v>
          </cell>
          <cell r="U12893">
            <v>0</v>
          </cell>
        </row>
        <row r="12894">
          <cell r="S12894">
            <v>0</v>
          </cell>
          <cell r="T12894">
            <v>0</v>
          </cell>
          <cell r="U12894">
            <v>0</v>
          </cell>
        </row>
        <row r="12895">
          <cell r="S12895">
            <v>0</v>
          </cell>
          <cell r="T12895">
            <v>0</v>
          </cell>
          <cell r="U12895">
            <v>0</v>
          </cell>
        </row>
        <row r="12896">
          <cell r="S12896">
            <v>0</v>
          </cell>
          <cell r="T12896">
            <v>0</v>
          </cell>
          <cell r="U12896">
            <v>0</v>
          </cell>
        </row>
        <row r="12897">
          <cell r="S12897">
            <v>0</v>
          </cell>
          <cell r="T12897">
            <v>0</v>
          </cell>
          <cell r="U12897">
            <v>0</v>
          </cell>
        </row>
        <row r="12898">
          <cell r="S12898">
            <v>0</v>
          </cell>
          <cell r="T12898">
            <v>0</v>
          </cell>
          <cell r="U12898">
            <v>0</v>
          </cell>
        </row>
        <row r="12899">
          <cell r="S12899">
            <v>0</v>
          </cell>
          <cell r="T12899">
            <v>0</v>
          </cell>
          <cell r="U12899">
            <v>0</v>
          </cell>
        </row>
        <row r="12900">
          <cell r="S12900">
            <v>0</v>
          </cell>
          <cell r="T12900">
            <v>0</v>
          </cell>
          <cell r="U12900">
            <v>0</v>
          </cell>
        </row>
        <row r="12901">
          <cell r="S12901">
            <v>0</v>
          </cell>
          <cell r="T12901">
            <v>0</v>
          </cell>
          <cell r="U12901">
            <v>0</v>
          </cell>
        </row>
        <row r="12902">
          <cell r="S12902">
            <v>0</v>
          </cell>
          <cell r="T12902">
            <v>0</v>
          </cell>
          <cell r="U12902">
            <v>0</v>
          </cell>
        </row>
        <row r="12903">
          <cell r="S12903">
            <v>0</v>
          </cell>
          <cell r="T12903">
            <v>0</v>
          </cell>
          <cell r="U12903">
            <v>0</v>
          </cell>
        </row>
        <row r="12904">
          <cell r="S12904">
            <v>0</v>
          </cell>
          <cell r="T12904">
            <v>0</v>
          </cell>
          <cell r="U12904">
            <v>0</v>
          </cell>
        </row>
        <row r="12905">
          <cell r="S12905">
            <v>0</v>
          </cell>
          <cell r="T12905">
            <v>0</v>
          </cell>
          <cell r="U12905">
            <v>0</v>
          </cell>
        </row>
        <row r="12906">
          <cell r="S12906">
            <v>0</v>
          </cell>
          <cell r="T12906">
            <v>0</v>
          </cell>
          <cell r="U12906">
            <v>0</v>
          </cell>
        </row>
        <row r="12907">
          <cell r="S12907">
            <v>0</v>
          </cell>
          <cell r="T12907">
            <v>0</v>
          </cell>
          <cell r="U12907">
            <v>0</v>
          </cell>
        </row>
        <row r="12908">
          <cell r="S12908">
            <v>0</v>
          </cell>
          <cell r="T12908">
            <v>0</v>
          </cell>
          <cell r="U12908">
            <v>0</v>
          </cell>
        </row>
        <row r="12909">
          <cell r="S12909">
            <v>0</v>
          </cell>
          <cell r="T12909">
            <v>0</v>
          </cell>
          <cell r="U12909">
            <v>0</v>
          </cell>
        </row>
        <row r="12910">
          <cell r="S12910">
            <v>0</v>
          </cell>
          <cell r="T12910">
            <v>0</v>
          </cell>
          <cell r="U12910">
            <v>0</v>
          </cell>
        </row>
        <row r="12911">
          <cell r="S12911">
            <v>0</v>
          </cell>
          <cell r="T12911">
            <v>0</v>
          </cell>
          <cell r="U12911">
            <v>0</v>
          </cell>
        </row>
        <row r="12912">
          <cell r="S12912">
            <v>0</v>
          </cell>
          <cell r="T12912">
            <v>0</v>
          </cell>
          <cell r="U12912">
            <v>0</v>
          </cell>
        </row>
        <row r="12913">
          <cell r="S12913">
            <v>0</v>
          </cell>
          <cell r="T12913">
            <v>0</v>
          </cell>
          <cell r="U12913">
            <v>0</v>
          </cell>
        </row>
        <row r="12914">
          <cell r="S12914">
            <v>0</v>
          </cell>
          <cell r="T12914">
            <v>0</v>
          </cell>
          <cell r="U12914">
            <v>0</v>
          </cell>
        </row>
        <row r="12915">
          <cell r="S12915">
            <v>0</v>
          </cell>
          <cell r="T12915">
            <v>0</v>
          </cell>
          <cell r="U12915">
            <v>0</v>
          </cell>
        </row>
        <row r="12916">
          <cell r="S12916">
            <v>0</v>
          </cell>
          <cell r="T12916">
            <v>0</v>
          </cell>
          <cell r="U12916">
            <v>0</v>
          </cell>
        </row>
        <row r="12917">
          <cell r="S12917">
            <v>0</v>
          </cell>
          <cell r="T12917">
            <v>0</v>
          </cell>
          <cell r="U12917">
            <v>0</v>
          </cell>
        </row>
        <row r="12918">
          <cell r="S12918">
            <v>0</v>
          </cell>
          <cell r="T12918">
            <v>0</v>
          </cell>
          <cell r="U12918">
            <v>0</v>
          </cell>
        </row>
        <row r="12919">
          <cell r="S12919">
            <v>0</v>
          </cell>
          <cell r="T12919">
            <v>0</v>
          </cell>
          <cell r="U12919">
            <v>0</v>
          </cell>
        </row>
        <row r="12920">
          <cell r="S12920">
            <v>0</v>
          </cell>
          <cell r="T12920">
            <v>0</v>
          </cell>
          <cell r="U12920">
            <v>0</v>
          </cell>
        </row>
        <row r="12921">
          <cell r="S12921">
            <v>0</v>
          </cell>
          <cell r="T12921">
            <v>0</v>
          </cell>
          <cell r="U12921">
            <v>0</v>
          </cell>
        </row>
        <row r="12922">
          <cell r="S12922">
            <v>0</v>
          </cell>
          <cell r="T12922">
            <v>0</v>
          </cell>
          <cell r="U12922">
            <v>0</v>
          </cell>
        </row>
        <row r="12923">
          <cell r="S12923">
            <v>0</v>
          </cell>
          <cell r="T12923">
            <v>0</v>
          </cell>
          <cell r="U12923">
            <v>0</v>
          </cell>
        </row>
        <row r="12924">
          <cell r="S12924">
            <v>0</v>
          </cell>
          <cell r="T12924">
            <v>0</v>
          </cell>
          <cell r="U12924">
            <v>0</v>
          </cell>
        </row>
        <row r="12925">
          <cell r="S12925">
            <v>0</v>
          </cell>
          <cell r="T12925">
            <v>0</v>
          </cell>
          <cell r="U12925">
            <v>0</v>
          </cell>
        </row>
        <row r="12926">
          <cell r="S12926">
            <v>0</v>
          </cell>
          <cell r="T12926">
            <v>0</v>
          </cell>
          <cell r="U12926">
            <v>0</v>
          </cell>
        </row>
        <row r="12927">
          <cell r="S12927">
            <v>0</v>
          </cell>
          <cell r="T12927">
            <v>0</v>
          </cell>
          <cell r="U12927">
            <v>0</v>
          </cell>
        </row>
        <row r="12928">
          <cell r="S12928">
            <v>0</v>
          </cell>
          <cell r="T12928">
            <v>0</v>
          </cell>
          <cell r="U12928">
            <v>0</v>
          </cell>
        </row>
        <row r="12929">
          <cell r="S12929">
            <v>0</v>
          </cell>
          <cell r="T12929">
            <v>0</v>
          </cell>
          <cell r="U12929">
            <v>0</v>
          </cell>
        </row>
        <row r="12930">
          <cell r="S12930">
            <v>0</v>
          </cell>
          <cell r="T12930">
            <v>0</v>
          </cell>
          <cell r="U12930">
            <v>0</v>
          </cell>
        </row>
        <row r="12931">
          <cell r="S12931">
            <v>0</v>
          </cell>
          <cell r="T12931">
            <v>0</v>
          </cell>
          <cell r="U12931">
            <v>0</v>
          </cell>
        </row>
        <row r="12932">
          <cell r="S12932">
            <v>0</v>
          </cell>
          <cell r="T12932">
            <v>0</v>
          </cell>
          <cell r="U12932">
            <v>0</v>
          </cell>
        </row>
        <row r="12933">
          <cell r="S12933">
            <v>0</v>
          </cell>
          <cell r="T12933">
            <v>0</v>
          </cell>
          <cell r="U12933">
            <v>0</v>
          </cell>
        </row>
        <row r="12934">
          <cell r="S12934">
            <v>0</v>
          </cell>
          <cell r="T12934">
            <v>0</v>
          </cell>
          <cell r="U12934">
            <v>0</v>
          </cell>
        </row>
        <row r="12935">
          <cell r="S12935">
            <v>0</v>
          </cell>
          <cell r="T12935">
            <v>0</v>
          </cell>
          <cell r="U12935">
            <v>0</v>
          </cell>
        </row>
        <row r="12936">
          <cell r="S12936">
            <v>0</v>
          </cell>
          <cell r="T12936">
            <v>0</v>
          </cell>
          <cell r="U12936">
            <v>0</v>
          </cell>
        </row>
        <row r="12937">
          <cell r="S12937">
            <v>0</v>
          </cell>
          <cell r="T12937">
            <v>0</v>
          </cell>
          <cell r="U12937">
            <v>0</v>
          </cell>
        </row>
        <row r="12938">
          <cell r="S12938">
            <v>0</v>
          </cell>
          <cell r="T12938">
            <v>0</v>
          </cell>
          <cell r="U12938">
            <v>0</v>
          </cell>
        </row>
        <row r="12939">
          <cell r="S12939">
            <v>0</v>
          </cell>
          <cell r="T12939">
            <v>0</v>
          </cell>
          <cell r="U12939">
            <v>0</v>
          </cell>
        </row>
        <row r="12940">
          <cell r="S12940">
            <v>0</v>
          </cell>
          <cell r="T12940">
            <v>0</v>
          </cell>
          <cell r="U12940">
            <v>0</v>
          </cell>
        </row>
        <row r="12941">
          <cell r="S12941">
            <v>0</v>
          </cell>
          <cell r="T12941">
            <v>0</v>
          </cell>
          <cell r="U12941">
            <v>0</v>
          </cell>
        </row>
        <row r="12942">
          <cell r="S12942">
            <v>0</v>
          </cell>
          <cell r="T12942">
            <v>0</v>
          </cell>
          <cell r="U12942">
            <v>0</v>
          </cell>
        </row>
        <row r="12943">
          <cell r="S12943">
            <v>0</v>
          </cell>
          <cell r="T12943">
            <v>0</v>
          </cell>
          <cell r="U12943">
            <v>0</v>
          </cell>
        </row>
        <row r="12944">
          <cell r="S12944">
            <v>0</v>
          </cell>
          <cell r="T12944">
            <v>0</v>
          </cell>
          <cell r="U12944">
            <v>0</v>
          </cell>
        </row>
        <row r="12945">
          <cell r="S12945">
            <v>0</v>
          </cell>
          <cell r="T12945">
            <v>0</v>
          </cell>
          <cell r="U12945">
            <v>0</v>
          </cell>
        </row>
        <row r="12946">
          <cell r="S12946">
            <v>0</v>
          </cell>
          <cell r="T12946">
            <v>0</v>
          </cell>
          <cell r="U12946">
            <v>0</v>
          </cell>
        </row>
        <row r="12947">
          <cell r="S12947">
            <v>0</v>
          </cell>
          <cell r="T12947">
            <v>0</v>
          </cell>
          <cell r="U12947">
            <v>0</v>
          </cell>
        </row>
        <row r="12948">
          <cell r="S12948">
            <v>0</v>
          </cell>
          <cell r="T12948">
            <v>0</v>
          </cell>
          <cell r="U12948">
            <v>0</v>
          </cell>
        </row>
        <row r="12949">
          <cell r="S12949">
            <v>0</v>
          </cell>
          <cell r="T12949">
            <v>0</v>
          </cell>
          <cell r="U12949">
            <v>0</v>
          </cell>
        </row>
        <row r="12950">
          <cell r="S12950">
            <v>0</v>
          </cell>
          <cell r="T12950">
            <v>0</v>
          </cell>
          <cell r="U12950">
            <v>0</v>
          </cell>
        </row>
        <row r="12951">
          <cell r="S12951">
            <v>0</v>
          </cell>
          <cell r="T12951">
            <v>0</v>
          </cell>
          <cell r="U12951">
            <v>0</v>
          </cell>
        </row>
        <row r="12952">
          <cell r="S12952">
            <v>0</v>
          </cell>
          <cell r="T12952">
            <v>0</v>
          </cell>
          <cell r="U12952">
            <v>0</v>
          </cell>
        </row>
        <row r="12953">
          <cell r="S12953">
            <v>0</v>
          </cell>
          <cell r="T12953">
            <v>0</v>
          </cell>
          <cell r="U12953">
            <v>0</v>
          </cell>
        </row>
        <row r="12954">
          <cell r="S12954">
            <v>0</v>
          </cell>
          <cell r="T12954">
            <v>0</v>
          </cell>
          <cell r="U12954">
            <v>0</v>
          </cell>
        </row>
        <row r="12955">
          <cell r="S12955">
            <v>0</v>
          </cell>
          <cell r="T12955">
            <v>0</v>
          </cell>
          <cell r="U12955">
            <v>0</v>
          </cell>
        </row>
        <row r="12956">
          <cell r="S12956">
            <v>0</v>
          </cell>
          <cell r="T12956">
            <v>0</v>
          </cell>
          <cell r="U12956">
            <v>0</v>
          </cell>
        </row>
        <row r="12957">
          <cell r="S12957">
            <v>0</v>
          </cell>
          <cell r="T12957">
            <v>0</v>
          </cell>
          <cell r="U12957">
            <v>0</v>
          </cell>
        </row>
        <row r="12958">
          <cell r="S12958">
            <v>0</v>
          </cell>
          <cell r="T12958">
            <v>0</v>
          </cell>
          <cell r="U12958">
            <v>0</v>
          </cell>
        </row>
        <row r="12959">
          <cell r="S12959">
            <v>0</v>
          </cell>
          <cell r="T12959">
            <v>0</v>
          </cell>
          <cell r="U12959">
            <v>0</v>
          </cell>
        </row>
        <row r="12960">
          <cell r="S12960">
            <v>0</v>
          </cell>
          <cell r="T12960">
            <v>0</v>
          </cell>
          <cell r="U12960">
            <v>0</v>
          </cell>
        </row>
        <row r="12961">
          <cell r="S12961">
            <v>0</v>
          </cell>
          <cell r="T12961">
            <v>0</v>
          </cell>
          <cell r="U12961">
            <v>0</v>
          </cell>
        </row>
        <row r="12962">
          <cell r="S12962">
            <v>0</v>
          </cell>
          <cell r="T12962">
            <v>0</v>
          </cell>
          <cell r="U12962">
            <v>0</v>
          </cell>
        </row>
        <row r="12963">
          <cell r="S12963">
            <v>0</v>
          </cell>
          <cell r="T12963">
            <v>0</v>
          </cell>
          <cell r="U12963">
            <v>0</v>
          </cell>
        </row>
        <row r="12964">
          <cell r="S12964">
            <v>0</v>
          </cell>
          <cell r="T12964">
            <v>0</v>
          </cell>
          <cell r="U12964">
            <v>0</v>
          </cell>
        </row>
        <row r="12965">
          <cell r="S12965">
            <v>0</v>
          </cell>
          <cell r="T12965">
            <v>0</v>
          </cell>
          <cell r="U12965">
            <v>0</v>
          </cell>
        </row>
        <row r="12966">
          <cell r="S12966">
            <v>0</v>
          </cell>
          <cell r="T12966">
            <v>0</v>
          </cell>
          <cell r="U12966">
            <v>0</v>
          </cell>
        </row>
        <row r="12967">
          <cell r="S12967">
            <v>0</v>
          </cell>
          <cell r="T12967">
            <v>0</v>
          </cell>
          <cell r="U12967">
            <v>0</v>
          </cell>
        </row>
        <row r="12968">
          <cell r="S12968">
            <v>0</v>
          </cell>
          <cell r="T12968">
            <v>0</v>
          </cell>
          <cell r="U12968">
            <v>0</v>
          </cell>
        </row>
        <row r="12969">
          <cell r="S12969">
            <v>0</v>
          </cell>
          <cell r="T12969">
            <v>0</v>
          </cell>
          <cell r="U12969">
            <v>0</v>
          </cell>
        </row>
        <row r="12970">
          <cell r="S12970">
            <v>0</v>
          </cell>
          <cell r="T12970">
            <v>0</v>
          </cell>
          <cell r="U12970">
            <v>0</v>
          </cell>
        </row>
        <row r="12971">
          <cell r="S12971">
            <v>0</v>
          </cell>
          <cell r="T12971">
            <v>0</v>
          </cell>
          <cell r="U12971">
            <v>0</v>
          </cell>
        </row>
        <row r="12972">
          <cell r="S12972">
            <v>0</v>
          </cell>
          <cell r="T12972">
            <v>0</v>
          </cell>
          <cell r="U12972">
            <v>0</v>
          </cell>
        </row>
        <row r="12973">
          <cell r="S12973">
            <v>0</v>
          </cell>
          <cell r="T12973">
            <v>0</v>
          </cell>
          <cell r="U12973">
            <v>0</v>
          </cell>
        </row>
        <row r="12974">
          <cell r="S12974">
            <v>0</v>
          </cell>
          <cell r="T12974">
            <v>0</v>
          </cell>
          <cell r="U12974">
            <v>0</v>
          </cell>
        </row>
        <row r="12975">
          <cell r="S12975">
            <v>0</v>
          </cell>
          <cell r="T12975">
            <v>0</v>
          </cell>
          <cell r="U12975">
            <v>0</v>
          </cell>
        </row>
        <row r="12976">
          <cell r="S12976">
            <v>0</v>
          </cell>
          <cell r="T12976">
            <v>0</v>
          </cell>
          <cell r="U12976">
            <v>0</v>
          </cell>
        </row>
        <row r="12977">
          <cell r="S12977">
            <v>0</v>
          </cell>
          <cell r="T12977">
            <v>0</v>
          </cell>
          <cell r="U12977">
            <v>0</v>
          </cell>
        </row>
        <row r="12978">
          <cell r="S12978">
            <v>0</v>
          </cell>
          <cell r="T12978">
            <v>0</v>
          </cell>
          <cell r="U12978">
            <v>0</v>
          </cell>
        </row>
        <row r="12979">
          <cell r="S12979">
            <v>0</v>
          </cell>
          <cell r="T12979">
            <v>0</v>
          </cell>
          <cell r="U12979">
            <v>0</v>
          </cell>
        </row>
        <row r="12980">
          <cell r="S12980">
            <v>0</v>
          </cell>
          <cell r="T12980">
            <v>0</v>
          </cell>
          <cell r="U12980">
            <v>0</v>
          </cell>
        </row>
        <row r="12981">
          <cell r="S12981">
            <v>0</v>
          </cell>
          <cell r="T12981">
            <v>0</v>
          </cell>
          <cell r="U12981">
            <v>0</v>
          </cell>
        </row>
        <row r="12982">
          <cell r="S12982">
            <v>0</v>
          </cell>
          <cell r="T12982">
            <v>0</v>
          </cell>
          <cell r="U12982">
            <v>0</v>
          </cell>
        </row>
        <row r="12983">
          <cell r="S12983">
            <v>0</v>
          </cell>
          <cell r="T12983">
            <v>0</v>
          </cell>
          <cell r="U12983">
            <v>0</v>
          </cell>
        </row>
        <row r="12984">
          <cell r="S12984">
            <v>0</v>
          </cell>
          <cell r="T12984">
            <v>0</v>
          </cell>
          <cell r="U12984">
            <v>0</v>
          </cell>
        </row>
        <row r="12985">
          <cell r="S12985">
            <v>0</v>
          </cell>
          <cell r="T12985">
            <v>0</v>
          </cell>
          <cell r="U12985">
            <v>0</v>
          </cell>
        </row>
        <row r="12986">
          <cell r="S12986">
            <v>0</v>
          </cell>
          <cell r="T12986">
            <v>0</v>
          </cell>
          <cell r="U12986">
            <v>0</v>
          </cell>
        </row>
        <row r="12987">
          <cell r="S12987">
            <v>0</v>
          </cell>
          <cell r="T12987">
            <v>0</v>
          </cell>
          <cell r="U12987">
            <v>0</v>
          </cell>
        </row>
        <row r="12988">
          <cell r="S12988">
            <v>0</v>
          </cell>
          <cell r="T12988">
            <v>0</v>
          </cell>
          <cell r="U12988">
            <v>0</v>
          </cell>
        </row>
        <row r="12989">
          <cell r="S12989">
            <v>0</v>
          </cell>
          <cell r="T12989">
            <v>0</v>
          </cell>
          <cell r="U12989">
            <v>0</v>
          </cell>
        </row>
        <row r="12990">
          <cell r="S12990">
            <v>0</v>
          </cell>
          <cell r="T12990">
            <v>0</v>
          </cell>
          <cell r="U12990">
            <v>0</v>
          </cell>
        </row>
        <row r="12991">
          <cell r="S12991">
            <v>0</v>
          </cell>
          <cell r="T12991">
            <v>0</v>
          </cell>
          <cell r="U12991">
            <v>0</v>
          </cell>
        </row>
        <row r="12992">
          <cell r="S12992">
            <v>0</v>
          </cell>
          <cell r="T12992">
            <v>0</v>
          </cell>
          <cell r="U12992">
            <v>0</v>
          </cell>
        </row>
        <row r="12993">
          <cell r="S12993">
            <v>0</v>
          </cell>
          <cell r="T12993">
            <v>0</v>
          </cell>
          <cell r="U12993">
            <v>0</v>
          </cell>
        </row>
        <row r="12994">
          <cell r="S12994">
            <v>0</v>
          </cell>
          <cell r="T12994">
            <v>0</v>
          </cell>
          <cell r="U12994">
            <v>0</v>
          </cell>
        </row>
        <row r="12995">
          <cell r="S12995">
            <v>0</v>
          </cell>
          <cell r="T12995">
            <v>0</v>
          </cell>
          <cell r="U12995">
            <v>0</v>
          </cell>
        </row>
        <row r="12996">
          <cell r="S12996">
            <v>0</v>
          </cell>
          <cell r="T12996">
            <v>0</v>
          </cell>
          <cell r="U12996">
            <v>0</v>
          </cell>
        </row>
        <row r="12997">
          <cell r="S12997">
            <v>0</v>
          </cell>
          <cell r="T12997">
            <v>0</v>
          </cell>
          <cell r="U12997">
            <v>0</v>
          </cell>
        </row>
        <row r="12998">
          <cell r="S12998">
            <v>0</v>
          </cell>
          <cell r="T12998">
            <v>0</v>
          </cell>
          <cell r="U12998">
            <v>0</v>
          </cell>
        </row>
        <row r="12999">
          <cell r="S12999">
            <v>0</v>
          </cell>
          <cell r="T12999">
            <v>0</v>
          </cell>
          <cell r="U12999">
            <v>0</v>
          </cell>
        </row>
        <row r="13000">
          <cell r="S13000">
            <v>0</v>
          </cell>
          <cell r="T13000">
            <v>0</v>
          </cell>
          <cell r="U13000">
            <v>0</v>
          </cell>
        </row>
        <row r="13001">
          <cell r="S13001">
            <v>0</v>
          </cell>
          <cell r="T13001">
            <v>0</v>
          </cell>
          <cell r="U13001">
            <v>0</v>
          </cell>
        </row>
        <row r="13002">
          <cell r="S13002">
            <v>0</v>
          </cell>
          <cell r="T13002">
            <v>0</v>
          </cell>
          <cell r="U13002">
            <v>0</v>
          </cell>
        </row>
        <row r="13003">
          <cell r="S13003">
            <v>0</v>
          </cell>
          <cell r="T13003">
            <v>0</v>
          </cell>
          <cell r="U13003">
            <v>0</v>
          </cell>
        </row>
        <row r="13004">
          <cell r="S13004">
            <v>0</v>
          </cell>
          <cell r="T13004">
            <v>0</v>
          </cell>
          <cell r="U13004">
            <v>0</v>
          </cell>
        </row>
        <row r="13005">
          <cell r="S13005">
            <v>0</v>
          </cell>
          <cell r="T13005">
            <v>0</v>
          </cell>
          <cell r="U13005">
            <v>0</v>
          </cell>
        </row>
        <row r="13006">
          <cell r="S13006">
            <v>0</v>
          </cell>
          <cell r="T13006">
            <v>0</v>
          </cell>
          <cell r="U13006">
            <v>0</v>
          </cell>
        </row>
        <row r="13007">
          <cell r="S13007">
            <v>0</v>
          </cell>
          <cell r="T13007">
            <v>0</v>
          </cell>
          <cell r="U13007">
            <v>0</v>
          </cell>
        </row>
        <row r="13008">
          <cell r="S13008">
            <v>0</v>
          </cell>
          <cell r="T13008">
            <v>0</v>
          </cell>
          <cell r="U13008">
            <v>0</v>
          </cell>
        </row>
        <row r="13009">
          <cell r="S13009">
            <v>0</v>
          </cell>
          <cell r="T13009">
            <v>0</v>
          </cell>
          <cell r="U13009">
            <v>0</v>
          </cell>
        </row>
        <row r="13010">
          <cell r="S13010">
            <v>0</v>
          </cell>
          <cell r="T13010">
            <v>0</v>
          </cell>
          <cell r="U13010">
            <v>0</v>
          </cell>
        </row>
        <row r="13011">
          <cell r="S13011">
            <v>0</v>
          </cell>
          <cell r="T13011">
            <v>0</v>
          </cell>
          <cell r="U13011">
            <v>0</v>
          </cell>
        </row>
        <row r="13012">
          <cell r="S13012">
            <v>0</v>
          </cell>
          <cell r="T13012">
            <v>0</v>
          </cell>
          <cell r="U13012">
            <v>0</v>
          </cell>
        </row>
        <row r="13013">
          <cell r="S13013">
            <v>0</v>
          </cell>
          <cell r="T13013">
            <v>0</v>
          </cell>
          <cell r="U13013">
            <v>0</v>
          </cell>
        </row>
        <row r="13014">
          <cell r="S13014">
            <v>0</v>
          </cell>
          <cell r="T13014">
            <v>0</v>
          </cell>
          <cell r="U13014">
            <v>0</v>
          </cell>
        </row>
        <row r="13015">
          <cell r="S13015">
            <v>0</v>
          </cell>
          <cell r="T13015">
            <v>0</v>
          </cell>
          <cell r="U13015">
            <v>0</v>
          </cell>
        </row>
        <row r="13016">
          <cell r="S13016">
            <v>0</v>
          </cell>
          <cell r="T13016">
            <v>0</v>
          </cell>
          <cell r="U13016">
            <v>0</v>
          </cell>
        </row>
        <row r="13017">
          <cell r="S13017">
            <v>0</v>
          </cell>
          <cell r="T13017">
            <v>0</v>
          </cell>
          <cell r="U13017">
            <v>0</v>
          </cell>
        </row>
        <row r="13018">
          <cell r="S13018">
            <v>0</v>
          </cell>
          <cell r="T13018">
            <v>0</v>
          </cell>
          <cell r="U13018">
            <v>0</v>
          </cell>
        </row>
        <row r="13019">
          <cell r="S13019">
            <v>0</v>
          </cell>
          <cell r="T13019">
            <v>0</v>
          </cell>
          <cell r="U13019">
            <v>0</v>
          </cell>
        </row>
        <row r="13020">
          <cell r="S13020">
            <v>0</v>
          </cell>
          <cell r="T13020">
            <v>0</v>
          </cell>
          <cell r="U13020">
            <v>0</v>
          </cell>
        </row>
        <row r="13021">
          <cell r="S13021">
            <v>0</v>
          </cell>
          <cell r="T13021">
            <v>0</v>
          </cell>
          <cell r="U13021">
            <v>0</v>
          </cell>
        </row>
        <row r="13022">
          <cell r="S13022">
            <v>0</v>
          </cell>
          <cell r="T13022">
            <v>0</v>
          </cell>
          <cell r="U13022">
            <v>0</v>
          </cell>
        </row>
        <row r="13023">
          <cell r="S13023">
            <v>0</v>
          </cell>
          <cell r="T13023">
            <v>0</v>
          </cell>
          <cell r="U13023">
            <v>0</v>
          </cell>
        </row>
        <row r="13024">
          <cell r="S13024">
            <v>0</v>
          </cell>
          <cell r="T13024">
            <v>0</v>
          </cell>
          <cell r="U13024">
            <v>0</v>
          </cell>
        </row>
        <row r="13025">
          <cell r="S13025">
            <v>0</v>
          </cell>
          <cell r="T13025">
            <v>0</v>
          </cell>
          <cell r="U13025">
            <v>0</v>
          </cell>
        </row>
        <row r="13026">
          <cell r="S13026">
            <v>0</v>
          </cell>
          <cell r="T13026">
            <v>0</v>
          </cell>
          <cell r="U13026">
            <v>0</v>
          </cell>
        </row>
        <row r="13027">
          <cell r="S13027">
            <v>0</v>
          </cell>
          <cell r="T13027">
            <v>0</v>
          </cell>
          <cell r="U13027">
            <v>0</v>
          </cell>
        </row>
        <row r="13028">
          <cell r="S13028">
            <v>0</v>
          </cell>
          <cell r="T13028">
            <v>0</v>
          </cell>
          <cell r="U13028">
            <v>0</v>
          </cell>
        </row>
        <row r="13029">
          <cell r="S13029">
            <v>0</v>
          </cell>
          <cell r="T13029">
            <v>0</v>
          </cell>
          <cell r="U13029">
            <v>0</v>
          </cell>
        </row>
        <row r="13030">
          <cell r="S13030">
            <v>0</v>
          </cell>
          <cell r="T13030">
            <v>0</v>
          </cell>
          <cell r="U13030">
            <v>0</v>
          </cell>
        </row>
        <row r="13031">
          <cell r="S13031">
            <v>0</v>
          </cell>
          <cell r="T13031">
            <v>0</v>
          </cell>
          <cell r="U13031">
            <v>0</v>
          </cell>
        </row>
        <row r="13032">
          <cell r="S13032">
            <v>0</v>
          </cell>
          <cell r="T13032">
            <v>0</v>
          </cell>
          <cell r="U13032">
            <v>0</v>
          </cell>
        </row>
        <row r="13033">
          <cell r="S13033">
            <v>0</v>
          </cell>
          <cell r="T13033">
            <v>0</v>
          </cell>
          <cell r="U13033">
            <v>0</v>
          </cell>
        </row>
        <row r="13034">
          <cell r="S13034">
            <v>0</v>
          </cell>
          <cell r="T13034">
            <v>0</v>
          </cell>
          <cell r="U13034">
            <v>0</v>
          </cell>
        </row>
        <row r="13035">
          <cell r="S13035">
            <v>0</v>
          </cell>
          <cell r="T13035">
            <v>0</v>
          </cell>
          <cell r="U13035">
            <v>0</v>
          </cell>
        </row>
        <row r="13036">
          <cell r="S13036">
            <v>0</v>
          </cell>
          <cell r="T13036">
            <v>0</v>
          </cell>
          <cell r="U13036">
            <v>0</v>
          </cell>
        </row>
        <row r="13037">
          <cell r="S13037">
            <v>0</v>
          </cell>
          <cell r="T13037">
            <v>0</v>
          </cell>
          <cell r="U13037">
            <v>0</v>
          </cell>
        </row>
        <row r="13038">
          <cell r="S13038">
            <v>0</v>
          </cell>
          <cell r="T13038">
            <v>0</v>
          </cell>
          <cell r="U13038">
            <v>0</v>
          </cell>
        </row>
        <row r="13039">
          <cell r="S13039">
            <v>0</v>
          </cell>
          <cell r="T13039">
            <v>0</v>
          </cell>
          <cell r="U13039">
            <v>0</v>
          </cell>
        </row>
        <row r="13040">
          <cell r="S13040">
            <v>0</v>
          </cell>
          <cell r="T13040">
            <v>0</v>
          </cell>
          <cell r="U13040">
            <v>0</v>
          </cell>
        </row>
        <row r="13041">
          <cell r="S13041">
            <v>0</v>
          </cell>
          <cell r="T13041">
            <v>0</v>
          </cell>
          <cell r="U13041">
            <v>0</v>
          </cell>
        </row>
        <row r="13042">
          <cell r="S13042">
            <v>0</v>
          </cell>
          <cell r="T13042">
            <v>0</v>
          </cell>
          <cell r="U13042">
            <v>0</v>
          </cell>
        </row>
        <row r="13043">
          <cell r="S13043">
            <v>0</v>
          </cell>
          <cell r="T13043">
            <v>0</v>
          </cell>
          <cell r="U13043">
            <v>0</v>
          </cell>
        </row>
        <row r="13044">
          <cell r="S13044">
            <v>0</v>
          </cell>
          <cell r="T13044">
            <v>0</v>
          </cell>
          <cell r="U13044">
            <v>0</v>
          </cell>
        </row>
        <row r="13045">
          <cell r="S13045">
            <v>0</v>
          </cell>
          <cell r="T13045">
            <v>0</v>
          </cell>
          <cell r="U13045">
            <v>0</v>
          </cell>
        </row>
        <row r="13046">
          <cell r="S13046">
            <v>0</v>
          </cell>
          <cell r="T13046">
            <v>0</v>
          </cell>
          <cell r="U13046">
            <v>0</v>
          </cell>
        </row>
        <row r="13047">
          <cell r="S13047">
            <v>0</v>
          </cell>
          <cell r="T13047">
            <v>0</v>
          </cell>
          <cell r="U13047">
            <v>0</v>
          </cell>
        </row>
        <row r="13048">
          <cell r="S13048">
            <v>0</v>
          </cell>
          <cell r="T13048">
            <v>0</v>
          </cell>
          <cell r="U13048">
            <v>0</v>
          </cell>
        </row>
        <row r="13049">
          <cell r="S13049">
            <v>0</v>
          </cell>
          <cell r="T13049">
            <v>0</v>
          </cell>
          <cell r="U13049">
            <v>0</v>
          </cell>
        </row>
        <row r="13050">
          <cell r="S13050">
            <v>0</v>
          </cell>
          <cell r="T13050">
            <v>0</v>
          </cell>
          <cell r="U13050">
            <v>0</v>
          </cell>
        </row>
        <row r="13051">
          <cell r="S13051">
            <v>0</v>
          </cell>
          <cell r="T13051">
            <v>0</v>
          </cell>
          <cell r="U13051">
            <v>0</v>
          </cell>
        </row>
        <row r="13052">
          <cell r="S13052">
            <v>0</v>
          </cell>
          <cell r="T13052">
            <v>0</v>
          </cell>
          <cell r="U13052">
            <v>0</v>
          </cell>
        </row>
        <row r="13053">
          <cell r="S13053">
            <v>0</v>
          </cell>
          <cell r="T13053">
            <v>0</v>
          </cell>
          <cell r="U13053">
            <v>0</v>
          </cell>
        </row>
        <row r="13054">
          <cell r="S13054">
            <v>0</v>
          </cell>
          <cell r="T13054">
            <v>0</v>
          </cell>
          <cell r="U13054">
            <v>0</v>
          </cell>
        </row>
        <row r="13055">
          <cell r="S13055">
            <v>0</v>
          </cell>
          <cell r="T13055">
            <v>0</v>
          </cell>
          <cell r="U13055">
            <v>0</v>
          </cell>
        </row>
        <row r="13056">
          <cell r="S13056">
            <v>0</v>
          </cell>
          <cell r="T13056">
            <v>0</v>
          </cell>
          <cell r="U13056">
            <v>0</v>
          </cell>
        </row>
        <row r="13057">
          <cell r="S13057">
            <v>0</v>
          </cell>
          <cell r="T13057">
            <v>0</v>
          </cell>
          <cell r="U13057">
            <v>0</v>
          </cell>
        </row>
        <row r="13058">
          <cell r="S13058">
            <v>0</v>
          </cell>
          <cell r="T13058">
            <v>0</v>
          </cell>
          <cell r="U13058">
            <v>0</v>
          </cell>
        </row>
        <row r="13059">
          <cell r="S13059">
            <v>0</v>
          </cell>
          <cell r="T13059">
            <v>0</v>
          </cell>
          <cell r="U13059">
            <v>0</v>
          </cell>
        </row>
        <row r="13060">
          <cell r="S13060">
            <v>0</v>
          </cell>
          <cell r="T13060">
            <v>0</v>
          </cell>
          <cell r="U13060">
            <v>0</v>
          </cell>
        </row>
        <row r="13061">
          <cell r="S13061">
            <v>0</v>
          </cell>
          <cell r="T13061">
            <v>0</v>
          </cell>
          <cell r="U13061">
            <v>0</v>
          </cell>
        </row>
        <row r="13062">
          <cell r="S13062">
            <v>0</v>
          </cell>
          <cell r="T13062">
            <v>0</v>
          </cell>
          <cell r="U13062">
            <v>0</v>
          </cell>
        </row>
        <row r="13063">
          <cell r="S13063">
            <v>0</v>
          </cell>
          <cell r="T13063">
            <v>0</v>
          </cell>
          <cell r="U13063">
            <v>0</v>
          </cell>
        </row>
        <row r="13064">
          <cell r="S13064">
            <v>0</v>
          </cell>
          <cell r="T13064">
            <v>0</v>
          </cell>
          <cell r="U13064">
            <v>0</v>
          </cell>
        </row>
        <row r="13065">
          <cell r="S13065">
            <v>0</v>
          </cell>
          <cell r="T13065">
            <v>0</v>
          </cell>
          <cell r="U13065">
            <v>0</v>
          </cell>
        </row>
        <row r="13066">
          <cell r="S13066">
            <v>0</v>
          </cell>
          <cell r="T13066">
            <v>0</v>
          </cell>
          <cell r="U13066">
            <v>0</v>
          </cell>
        </row>
        <row r="13067">
          <cell r="S13067">
            <v>0</v>
          </cell>
          <cell r="T13067">
            <v>0</v>
          </cell>
          <cell r="U13067">
            <v>0</v>
          </cell>
        </row>
        <row r="13068">
          <cell r="S13068">
            <v>0</v>
          </cell>
          <cell r="T13068">
            <v>0</v>
          </cell>
          <cell r="U13068">
            <v>0</v>
          </cell>
        </row>
        <row r="13069">
          <cell r="S13069">
            <v>0</v>
          </cell>
          <cell r="T13069">
            <v>0</v>
          </cell>
          <cell r="U13069">
            <v>0</v>
          </cell>
        </row>
        <row r="13070">
          <cell r="S13070">
            <v>0</v>
          </cell>
          <cell r="T13070">
            <v>0</v>
          </cell>
          <cell r="U13070">
            <v>0</v>
          </cell>
        </row>
        <row r="13071">
          <cell r="S13071">
            <v>0</v>
          </cell>
          <cell r="T13071">
            <v>0</v>
          </cell>
          <cell r="U13071">
            <v>0</v>
          </cell>
        </row>
        <row r="13072">
          <cell r="S13072">
            <v>0</v>
          </cell>
          <cell r="T13072">
            <v>0</v>
          </cell>
          <cell r="U13072">
            <v>0</v>
          </cell>
        </row>
        <row r="13073">
          <cell r="S13073">
            <v>0</v>
          </cell>
          <cell r="T13073">
            <v>0</v>
          </cell>
          <cell r="U13073">
            <v>0</v>
          </cell>
        </row>
        <row r="13074">
          <cell r="S13074">
            <v>0</v>
          </cell>
          <cell r="T13074">
            <v>0</v>
          </cell>
          <cell r="U13074">
            <v>0</v>
          </cell>
        </row>
        <row r="13075">
          <cell r="S13075">
            <v>0</v>
          </cell>
          <cell r="T13075">
            <v>0</v>
          </cell>
          <cell r="U13075">
            <v>0</v>
          </cell>
        </row>
        <row r="13076">
          <cell r="S13076">
            <v>0</v>
          </cell>
          <cell r="T13076">
            <v>0</v>
          </cell>
          <cell r="U13076">
            <v>0</v>
          </cell>
        </row>
        <row r="13077">
          <cell r="S13077">
            <v>0</v>
          </cell>
          <cell r="T13077">
            <v>0</v>
          </cell>
          <cell r="U13077">
            <v>0</v>
          </cell>
        </row>
        <row r="13078">
          <cell r="S13078">
            <v>0</v>
          </cell>
          <cell r="T13078">
            <v>0</v>
          </cell>
          <cell r="U13078">
            <v>0</v>
          </cell>
        </row>
        <row r="13079">
          <cell r="S13079">
            <v>0</v>
          </cell>
          <cell r="T13079">
            <v>0</v>
          </cell>
          <cell r="U13079">
            <v>0</v>
          </cell>
        </row>
        <row r="13080">
          <cell r="S13080">
            <v>0</v>
          </cell>
          <cell r="T13080">
            <v>0</v>
          </cell>
          <cell r="U13080">
            <v>0</v>
          </cell>
        </row>
        <row r="13081">
          <cell r="S13081">
            <v>0</v>
          </cell>
          <cell r="T13081">
            <v>0</v>
          </cell>
          <cell r="U13081">
            <v>0</v>
          </cell>
        </row>
        <row r="13082">
          <cell r="S13082">
            <v>0</v>
          </cell>
          <cell r="T13082">
            <v>0</v>
          </cell>
          <cell r="U13082">
            <v>0</v>
          </cell>
        </row>
        <row r="13083">
          <cell r="S13083">
            <v>0</v>
          </cell>
          <cell r="T13083">
            <v>0</v>
          </cell>
          <cell r="U13083">
            <v>0</v>
          </cell>
        </row>
        <row r="13084">
          <cell r="S13084">
            <v>0</v>
          </cell>
          <cell r="T13084">
            <v>0</v>
          </cell>
          <cell r="U13084">
            <v>0</v>
          </cell>
        </row>
        <row r="13085">
          <cell r="S13085">
            <v>0</v>
          </cell>
          <cell r="T13085">
            <v>0</v>
          </cell>
          <cell r="U13085">
            <v>0</v>
          </cell>
        </row>
        <row r="13086">
          <cell r="S13086">
            <v>0</v>
          </cell>
          <cell r="T13086">
            <v>0</v>
          </cell>
          <cell r="U13086">
            <v>0</v>
          </cell>
        </row>
        <row r="13087">
          <cell r="S13087">
            <v>0</v>
          </cell>
          <cell r="T13087">
            <v>0</v>
          </cell>
          <cell r="U13087">
            <v>0</v>
          </cell>
        </row>
        <row r="13088">
          <cell r="S13088">
            <v>0</v>
          </cell>
          <cell r="T13088">
            <v>0</v>
          </cell>
          <cell r="U13088">
            <v>0</v>
          </cell>
        </row>
        <row r="13089">
          <cell r="S13089">
            <v>0</v>
          </cell>
          <cell r="T13089">
            <v>0</v>
          </cell>
          <cell r="U13089">
            <v>0</v>
          </cell>
        </row>
        <row r="13090">
          <cell r="S13090">
            <v>0</v>
          </cell>
          <cell r="T13090">
            <v>0</v>
          </cell>
          <cell r="U13090">
            <v>0</v>
          </cell>
        </row>
        <row r="13091">
          <cell r="S13091">
            <v>0</v>
          </cell>
          <cell r="T13091">
            <v>0</v>
          </cell>
          <cell r="U13091">
            <v>0</v>
          </cell>
        </row>
        <row r="13092">
          <cell r="S13092">
            <v>0</v>
          </cell>
          <cell r="T13092">
            <v>0</v>
          </cell>
          <cell r="U13092">
            <v>0</v>
          </cell>
        </row>
        <row r="13093">
          <cell r="S13093">
            <v>0</v>
          </cell>
          <cell r="T13093">
            <v>0</v>
          </cell>
          <cell r="U13093">
            <v>0</v>
          </cell>
        </row>
        <row r="13094">
          <cell r="S13094">
            <v>0</v>
          </cell>
          <cell r="T13094">
            <v>0</v>
          </cell>
          <cell r="U13094">
            <v>0</v>
          </cell>
        </row>
        <row r="13095">
          <cell r="S13095">
            <v>0</v>
          </cell>
          <cell r="T13095">
            <v>0</v>
          </cell>
          <cell r="U13095">
            <v>0</v>
          </cell>
        </row>
        <row r="13096">
          <cell r="S13096">
            <v>0</v>
          </cell>
          <cell r="T13096">
            <v>0</v>
          </cell>
          <cell r="U13096">
            <v>0</v>
          </cell>
        </row>
        <row r="13097">
          <cell r="S13097">
            <v>0</v>
          </cell>
          <cell r="T13097">
            <v>0</v>
          </cell>
          <cell r="U13097">
            <v>0</v>
          </cell>
        </row>
        <row r="13098">
          <cell r="S13098">
            <v>0</v>
          </cell>
          <cell r="T13098">
            <v>0</v>
          </cell>
          <cell r="U13098">
            <v>0</v>
          </cell>
        </row>
        <row r="13099">
          <cell r="S13099">
            <v>0</v>
          </cell>
          <cell r="T13099">
            <v>0</v>
          </cell>
          <cell r="U13099">
            <v>0</v>
          </cell>
        </row>
        <row r="13100">
          <cell r="S13100">
            <v>0</v>
          </cell>
          <cell r="T13100">
            <v>0</v>
          </cell>
          <cell r="U13100">
            <v>0</v>
          </cell>
        </row>
        <row r="13101">
          <cell r="S13101">
            <v>0</v>
          </cell>
          <cell r="T13101">
            <v>0</v>
          </cell>
          <cell r="U13101">
            <v>0</v>
          </cell>
        </row>
        <row r="13102">
          <cell r="S13102">
            <v>0</v>
          </cell>
          <cell r="T13102">
            <v>0</v>
          </cell>
          <cell r="U13102">
            <v>0</v>
          </cell>
        </row>
        <row r="13103">
          <cell r="S13103">
            <v>0</v>
          </cell>
          <cell r="T13103">
            <v>0</v>
          </cell>
          <cell r="U13103">
            <v>0</v>
          </cell>
        </row>
        <row r="13104">
          <cell r="S13104">
            <v>0</v>
          </cell>
          <cell r="T13104">
            <v>0</v>
          </cell>
          <cell r="U13104">
            <v>0</v>
          </cell>
        </row>
        <row r="13105">
          <cell r="S13105">
            <v>0</v>
          </cell>
          <cell r="T13105">
            <v>0</v>
          </cell>
          <cell r="U13105">
            <v>0</v>
          </cell>
        </row>
        <row r="13106">
          <cell r="S13106">
            <v>0</v>
          </cell>
          <cell r="T13106">
            <v>0</v>
          </cell>
          <cell r="U13106">
            <v>0</v>
          </cell>
        </row>
        <row r="13107">
          <cell r="S13107">
            <v>0</v>
          </cell>
          <cell r="T13107">
            <v>0</v>
          </cell>
          <cell r="U13107">
            <v>0</v>
          </cell>
        </row>
        <row r="13108">
          <cell r="S13108">
            <v>0</v>
          </cell>
          <cell r="T13108">
            <v>0</v>
          </cell>
          <cell r="U13108">
            <v>0</v>
          </cell>
        </row>
        <row r="13109">
          <cell r="S13109">
            <v>0</v>
          </cell>
          <cell r="T13109">
            <v>0</v>
          </cell>
          <cell r="U13109">
            <v>0</v>
          </cell>
        </row>
        <row r="13110">
          <cell r="S13110">
            <v>0</v>
          </cell>
          <cell r="T13110">
            <v>0</v>
          </cell>
          <cell r="U13110">
            <v>0</v>
          </cell>
        </row>
        <row r="13111">
          <cell r="S13111">
            <v>0</v>
          </cell>
          <cell r="T13111">
            <v>0</v>
          </cell>
          <cell r="U13111">
            <v>0</v>
          </cell>
        </row>
        <row r="13112">
          <cell r="S13112">
            <v>0</v>
          </cell>
          <cell r="T13112">
            <v>0</v>
          </cell>
          <cell r="U13112">
            <v>0</v>
          </cell>
        </row>
        <row r="13113">
          <cell r="S13113">
            <v>0</v>
          </cell>
          <cell r="T13113">
            <v>0</v>
          </cell>
          <cell r="U13113">
            <v>0</v>
          </cell>
        </row>
        <row r="13114">
          <cell r="S13114">
            <v>0</v>
          </cell>
          <cell r="T13114">
            <v>0</v>
          </cell>
          <cell r="U13114">
            <v>0</v>
          </cell>
        </row>
        <row r="13115">
          <cell r="S13115">
            <v>0</v>
          </cell>
          <cell r="T13115">
            <v>0</v>
          </cell>
          <cell r="U13115">
            <v>0</v>
          </cell>
        </row>
        <row r="13116">
          <cell r="S13116">
            <v>0</v>
          </cell>
          <cell r="T13116">
            <v>0</v>
          </cell>
          <cell r="U13116">
            <v>0</v>
          </cell>
        </row>
        <row r="13117">
          <cell r="S13117">
            <v>0</v>
          </cell>
          <cell r="T13117">
            <v>0</v>
          </cell>
          <cell r="U13117">
            <v>0</v>
          </cell>
        </row>
        <row r="13118">
          <cell r="S13118">
            <v>0</v>
          </cell>
          <cell r="T13118">
            <v>0</v>
          </cell>
          <cell r="U13118">
            <v>0</v>
          </cell>
        </row>
        <row r="13119">
          <cell r="S13119">
            <v>0</v>
          </cell>
          <cell r="T13119">
            <v>0</v>
          </cell>
          <cell r="U13119">
            <v>0</v>
          </cell>
        </row>
        <row r="13120">
          <cell r="S13120">
            <v>0</v>
          </cell>
          <cell r="T13120">
            <v>0</v>
          </cell>
          <cell r="U13120">
            <v>0</v>
          </cell>
        </row>
        <row r="13121">
          <cell r="S13121">
            <v>0</v>
          </cell>
          <cell r="T13121">
            <v>0</v>
          </cell>
          <cell r="U13121">
            <v>0</v>
          </cell>
        </row>
        <row r="13122">
          <cell r="S13122">
            <v>0</v>
          </cell>
          <cell r="T13122">
            <v>0</v>
          </cell>
          <cell r="U13122">
            <v>0</v>
          </cell>
        </row>
        <row r="13123">
          <cell r="S13123">
            <v>0</v>
          </cell>
          <cell r="T13123">
            <v>0</v>
          </cell>
          <cell r="U13123">
            <v>0</v>
          </cell>
        </row>
        <row r="13124">
          <cell r="S13124">
            <v>0</v>
          </cell>
          <cell r="T13124">
            <v>0</v>
          </cell>
          <cell r="U13124">
            <v>0</v>
          </cell>
        </row>
        <row r="13125">
          <cell r="S13125">
            <v>0</v>
          </cell>
          <cell r="T13125">
            <v>0</v>
          </cell>
          <cell r="U13125">
            <v>0</v>
          </cell>
        </row>
        <row r="13126">
          <cell r="S13126">
            <v>0</v>
          </cell>
          <cell r="T13126">
            <v>0</v>
          </cell>
          <cell r="U13126">
            <v>0</v>
          </cell>
        </row>
        <row r="13127">
          <cell r="S13127">
            <v>0</v>
          </cell>
          <cell r="T13127">
            <v>0</v>
          </cell>
          <cell r="U13127">
            <v>0</v>
          </cell>
        </row>
        <row r="13128">
          <cell r="S13128">
            <v>0</v>
          </cell>
          <cell r="T13128">
            <v>0</v>
          </cell>
          <cell r="U13128">
            <v>0</v>
          </cell>
        </row>
        <row r="13129">
          <cell r="S13129">
            <v>0</v>
          </cell>
          <cell r="T13129">
            <v>0</v>
          </cell>
          <cell r="U13129">
            <v>0</v>
          </cell>
        </row>
        <row r="13130">
          <cell r="S13130">
            <v>0</v>
          </cell>
          <cell r="T13130">
            <v>0</v>
          </cell>
          <cell r="U13130">
            <v>0</v>
          </cell>
        </row>
        <row r="13131">
          <cell r="S13131">
            <v>0</v>
          </cell>
          <cell r="T13131">
            <v>0</v>
          </cell>
          <cell r="U13131">
            <v>0</v>
          </cell>
        </row>
        <row r="13132">
          <cell r="S13132">
            <v>0</v>
          </cell>
          <cell r="T13132">
            <v>0</v>
          </cell>
          <cell r="U13132">
            <v>0</v>
          </cell>
        </row>
        <row r="13133">
          <cell r="S13133">
            <v>0</v>
          </cell>
          <cell r="T13133">
            <v>0</v>
          </cell>
          <cell r="U13133">
            <v>0</v>
          </cell>
        </row>
        <row r="13134">
          <cell r="S13134">
            <v>0</v>
          </cell>
          <cell r="T13134">
            <v>0</v>
          </cell>
          <cell r="U13134">
            <v>0</v>
          </cell>
        </row>
        <row r="13135">
          <cell r="S13135">
            <v>0</v>
          </cell>
          <cell r="T13135">
            <v>0</v>
          </cell>
          <cell r="U13135">
            <v>0</v>
          </cell>
        </row>
        <row r="13136">
          <cell r="S13136">
            <v>0</v>
          </cell>
          <cell r="T13136">
            <v>0</v>
          </cell>
          <cell r="U13136">
            <v>0</v>
          </cell>
        </row>
        <row r="13137">
          <cell r="S13137">
            <v>0</v>
          </cell>
          <cell r="T13137">
            <v>0</v>
          </cell>
          <cell r="U13137">
            <v>0</v>
          </cell>
        </row>
        <row r="13138">
          <cell r="S13138">
            <v>0</v>
          </cell>
          <cell r="T13138">
            <v>0</v>
          </cell>
          <cell r="U13138">
            <v>0</v>
          </cell>
        </row>
        <row r="13139">
          <cell r="S13139">
            <v>0</v>
          </cell>
          <cell r="T13139">
            <v>0</v>
          </cell>
          <cell r="U13139">
            <v>0</v>
          </cell>
        </row>
        <row r="13140">
          <cell r="S13140">
            <v>0</v>
          </cell>
          <cell r="T13140">
            <v>0</v>
          </cell>
          <cell r="U13140">
            <v>0</v>
          </cell>
        </row>
        <row r="13141">
          <cell r="S13141">
            <v>0</v>
          </cell>
          <cell r="T13141">
            <v>0</v>
          </cell>
          <cell r="U13141">
            <v>0</v>
          </cell>
        </row>
        <row r="13142">
          <cell r="S13142">
            <v>0</v>
          </cell>
          <cell r="T13142">
            <v>0</v>
          </cell>
          <cell r="U13142">
            <v>0</v>
          </cell>
        </row>
        <row r="13143">
          <cell r="S13143">
            <v>0</v>
          </cell>
          <cell r="T13143">
            <v>0</v>
          </cell>
          <cell r="U13143">
            <v>0</v>
          </cell>
        </row>
        <row r="13144">
          <cell r="S13144">
            <v>0</v>
          </cell>
          <cell r="T13144">
            <v>0</v>
          </cell>
          <cell r="U13144">
            <v>0</v>
          </cell>
        </row>
        <row r="13145">
          <cell r="S13145">
            <v>0</v>
          </cell>
          <cell r="T13145">
            <v>0</v>
          </cell>
          <cell r="U13145">
            <v>0</v>
          </cell>
        </row>
        <row r="13146">
          <cell r="S13146">
            <v>0</v>
          </cell>
          <cell r="T13146">
            <v>0</v>
          </cell>
          <cell r="U13146">
            <v>0</v>
          </cell>
        </row>
        <row r="13147">
          <cell r="S13147">
            <v>0</v>
          </cell>
          <cell r="T13147">
            <v>0</v>
          </cell>
          <cell r="U13147">
            <v>0</v>
          </cell>
        </row>
        <row r="13148">
          <cell r="S13148">
            <v>0</v>
          </cell>
          <cell r="T13148">
            <v>0</v>
          </cell>
          <cell r="U13148">
            <v>0</v>
          </cell>
        </row>
        <row r="13149">
          <cell r="S13149">
            <v>0</v>
          </cell>
          <cell r="T13149">
            <v>0</v>
          </cell>
          <cell r="U13149">
            <v>0</v>
          </cell>
        </row>
        <row r="13150">
          <cell r="S13150">
            <v>0</v>
          </cell>
          <cell r="T13150">
            <v>0</v>
          </cell>
          <cell r="U13150">
            <v>0</v>
          </cell>
        </row>
        <row r="13151">
          <cell r="S13151">
            <v>0</v>
          </cell>
          <cell r="T13151">
            <v>0</v>
          </cell>
          <cell r="U13151">
            <v>0</v>
          </cell>
        </row>
        <row r="13152">
          <cell r="S13152">
            <v>0</v>
          </cell>
          <cell r="T13152">
            <v>0</v>
          </cell>
          <cell r="U13152">
            <v>0</v>
          </cell>
        </row>
        <row r="13153">
          <cell r="S13153">
            <v>0</v>
          </cell>
          <cell r="T13153">
            <v>0</v>
          </cell>
          <cell r="U13153">
            <v>0</v>
          </cell>
        </row>
        <row r="13154">
          <cell r="S13154">
            <v>0</v>
          </cell>
          <cell r="T13154">
            <v>0</v>
          </cell>
          <cell r="U13154">
            <v>0</v>
          </cell>
        </row>
        <row r="13155">
          <cell r="S13155">
            <v>0</v>
          </cell>
          <cell r="T13155">
            <v>0</v>
          </cell>
          <cell r="U13155">
            <v>0</v>
          </cell>
        </row>
        <row r="13156">
          <cell r="S13156">
            <v>0</v>
          </cell>
          <cell r="T13156">
            <v>0</v>
          </cell>
          <cell r="U13156">
            <v>0</v>
          </cell>
        </row>
        <row r="13157">
          <cell r="S13157">
            <v>0</v>
          </cell>
          <cell r="T13157">
            <v>0</v>
          </cell>
          <cell r="U13157">
            <v>0</v>
          </cell>
        </row>
        <row r="13158">
          <cell r="S13158">
            <v>0</v>
          </cell>
          <cell r="T13158">
            <v>0</v>
          </cell>
          <cell r="U13158">
            <v>0</v>
          </cell>
        </row>
        <row r="13159">
          <cell r="S13159">
            <v>0</v>
          </cell>
          <cell r="T13159">
            <v>0</v>
          </cell>
          <cell r="U13159">
            <v>0</v>
          </cell>
        </row>
        <row r="13160">
          <cell r="S13160">
            <v>0</v>
          </cell>
          <cell r="T13160">
            <v>0</v>
          </cell>
          <cell r="U13160">
            <v>0</v>
          </cell>
        </row>
        <row r="13161">
          <cell r="S13161">
            <v>0</v>
          </cell>
          <cell r="T13161">
            <v>0</v>
          </cell>
          <cell r="U13161">
            <v>0</v>
          </cell>
        </row>
        <row r="13162">
          <cell r="S13162">
            <v>0</v>
          </cell>
          <cell r="T13162">
            <v>0</v>
          </cell>
          <cell r="U13162">
            <v>0</v>
          </cell>
        </row>
        <row r="13163">
          <cell r="S13163">
            <v>0</v>
          </cell>
          <cell r="T13163">
            <v>0</v>
          </cell>
          <cell r="U13163">
            <v>0</v>
          </cell>
        </row>
        <row r="13164">
          <cell r="S13164">
            <v>0</v>
          </cell>
          <cell r="T13164">
            <v>0</v>
          </cell>
          <cell r="U13164">
            <v>0</v>
          </cell>
        </row>
        <row r="13165">
          <cell r="S13165">
            <v>0</v>
          </cell>
          <cell r="T13165">
            <v>0</v>
          </cell>
          <cell r="U13165">
            <v>0</v>
          </cell>
        </row>
        <row r="13166">
          <cell r="S13166">
            <v>0</v>
          </cell>
          <cell r="T13166">
            <v>0</v>
          </cell>
          <cell r="U13166">
            <v>0</v>
          </cell>
        </row>
        <row r="13167">
          <cell r="S13167">
            <v>0</v>
          </cell>
          <cell r="T13167">
            <v>0</v>
          </cell>
          <cell r="U13167">
            <v>0</v>
          </cell>
        </row>
        <row r="13168">
          <cell r="S13168">
            <v>0</v>
          </cell>
          <cell r="T13168">
            <v>0</v>
          </cell>
          <cell r="U13168">
            <v>0</v>
          </cell>
        </row>
        <row r="13169">
          <cell r="S13169">
            <v>0</v>
          </cell>
          <cell r="T13169">
            <v>0</v>
          </cell>
          <cell r="U13169">
            <v>0</v>
          </cell>
        </row>
        <row r="13170">
          <cell r="S13170">
            <v>0</v>
          </cell>
          <cell r="T13170">
            <v>0</v>
          </cell>
          <cell r="U13170">
            <v>0</v>
          </cell>
        </row>
        <row r="13171">
          <cell r="S13171">
            <v>0</v>
          </cell>
          <cell r="T13171">
            <v>0</v>
          </cell>
          <cell r="U13171">
            <v>0</v>
          </cell>
        </row>
        <row r="13172">
          <cell r="S13172">
            <v>0</v>
          </cell>
          <cell r="T13172">
            <v>0</v>
          </cell>
          <cell r="U13172">
            <v>0</v>
          </cell>
        </row>
        <row r="13173">
          <cell r="S13173">
            <v>0</v>
          </cell>
          <cell r="T13173">
            <v>0</v>
          </cell>
          <cell r="U13173">
            <v>0</v>
          </cell>
        </row>
        <row r="13174">
          <cell r="S13174">
            <v>0</v>
          </cell>
          <cell r="T13174">
            <v>0</v>
          </cell>
          <cell r="U13174">
            <v>0</v>
          </cell>
        </row>
        <row r="13175">
          <cell r="S13175">
            <v>0</v>
          </cell>
          <cell r="T13175">
            <v>0</v>
          </cell>
          <cell r="U13175">
            <v>0</v>
          </cell>
        </row>
        <row r="13176">
          <cell r="S13176">
            <v>0</v>
          </cell>
          <cell r="T13176">
            <v>0</v>
          </cell>
          <cell r="U13176">
            <v>0</v>
          </cell>
        </row>
        <row r="13177">
          <cell r="S13177">
            <v>0</v>
          </cell>
          <cell r="T13177">
            <v>0</v>
          </cell>
          <cell r="U13177">
            <v>0</v>
          </cell>
        </row>
        <row r="13178">
          <cell r="S13178">
            <v>0</v>
          </cell>
          <cell r="T13178">
            <v>0</v>
          </cell>
          <cell r="U13178">
            <v>0</v>
          </cell>
        </row>
        <row r="13179">
          <cell r="S13179">
            <v>0</v>
          </cell>
          <cell r="T13179">
            <v>0</v>
          </cell>
          <cell r="U13179">
            <v>0</v>
          </cell>
        </row>
        <row r="13180">
          <cell r="S13180">
            <v>0</v>
          </cell>
          <cell r="T13180">
            <v>0</v>
          </cell>
          <cell r="U13180">
            <v>0</v>
          </cell>
        </row>
        <row r="13181">
          <cell r="S13181">
            <v>0</v>
          </cell>
          <cell r="T13181">
            <v>0</v>
          </cell>
          <cell r="U13181">
            <v>0</v>
          </cell>
        </row>
        <row r="13182">
          <cell r="S13182">
            <v>0</v>
          </cell>
          <cell r="T13182">
            <v>0</v>
          </cell>
          <cell r="U13182">
            <v>0</v>
          </cell>
        </row>
        <row r="13183">
          <cell r="S13183">
            <v>0</v>
          </cell>
          <cell r="T13183">
            <v>0</v>
          </cell>
          <cell r="U13183">
            <v>0</v>
          </cell>
        </row>
        <row r="13184">
          <cell r="S13184">
            <v>0</v>
          </cell>
          <cell r="T13184">
            <v>0</v>
          </cell>
          <cell r="U13184">
            <v>0</v>
          </cell>
        </row>
        <row r="13185">
          <cell r="S13185">
            <v>0</v>
          </cell>
          <cell r="T13185">
            <v>0</v>
          </cell>
          <cell r="U13185">
            <v>0</v>
          </cell>
        </row>
        <row r="13186">
          <cell r="S13186">
            <v>0</v>
          </cell>
          <cell r="T13186">
            <v>0</v>
          </cell>
          <cell r="U13186">
            <v>0</v>
          </cell>
        </row>
        <row r="13187">
          <cell r="S13187">
            <v>0</v>
          </cell>
          <cell r="T13187">
            <v>0</v>
          </cell>
          <cell r="U13187">
            <v>0</v>
          </cell>
        </row>
        <row r="13188">
          <cell r="S13188">
            <v>0</v>
          </cell>
          <cell r="T13188">
            <v>0</v>
          </cell>
          <cell r="U13188">
            <v>0</v>
          </cell>
        </row>
        <row r="13189">
          <cell r="S13189">
            <v>0</v>
          </cell>
          <cell r="T13189">
            <v>0</v>
          </cell>
          <cell r="U13189">
            <v>0</v>
          </cell>
        </row>
        <row r="13190">
          <cell r="S13190">
            <v>0</v>
          </cell>
          <cell r="T13190">
            <v>0</v>
          </cell>
          <cell r="U13190">
            <v>0</v>
          </cell>
        </row>
        <row r="13191">
          <cell r="S13191">
            <v>0</v>
          </cell>
          <cell r="T13191">
            <v>0</v>
          </cell>
          <cell r="U13191">
            <v>0</v>
          </cell>
        </row>
        <row r="13192">
          <cell r="S13192">
            <v>0</v>
          </cell>
          <cell r="T13192">
            <v>0</v>
          </cell>
          <cell r="U13192">
            <v>0</v>
          </cell>
        </row>
        <row r="13193">
          <cell r="S13193">
            <v>0</v>
          </cell>
          <cell r="T13193">
            <v>0</v>
          </cell>
          <cell r="U13193">
            <v>0</v>
          </cell>
        </row>
        <row r="13194">
          <cell r="S13194">
            <v>0</v>
          </cell>
          <cell r="T13194">
            <v>0</v>
          </cell>
          <cell r="U13194">
            <v>0</v>
          </cell>
        </row>
        <row r="13195">
          <cell r="S13195">
            <v>0</v>
          </cell>
          <cell r="T13195">
            <v>0</v>
          </cell>
          <cell r="U13195">
            <v>0</v>
          </cell>
        </row>
        <row r="13196">
          <cell r="S13196">
            <v>0</v>
          </cell>
          <cell r="T13196">
            <v>0</v>
          </cell>
          <cell r="U13196">
            <v>0</v>
          </cell>
        </row>
        <row r="13197">
          <cell r="S13197">
            <v>0</v>
          </cell>
          <cell r="T13197">
            <v>0</v>
          </cell>
          <cell r="U13197">
            <v>0</v>
          </cell>
        </row>
        <row r="13198">
          <cell r="S13198">
            <v>0</v>
          </cell>
          <cell r="T13198">
            <v>0</v>
          </cell>
          <cell r="U13198">
            <v>0</v>
          </cell>
        </row>
        <row r="13199">
          <cell r="S13199">
            <v>0</v>
          </cell>
          <cell r="T13199">
            <v>0</v>
          </cell>
          <cell r="U13199">
            <v>0</v>
          </cell>
        </row>
        <row r="13200">
          <cell r="S13200">
            <v>0</v>
          </cell>
          <cell r="T13200">
            <v>0</v>
          </cell>
          <cell r="U13200">
            <v>0</v>
          </cell>
        </row>
        <row r="13201">
          <cell r="S13201">
            <v>0</v>
          </cell>
          <cell r="T13201">
            <v>0</v>
          </cell>
          <cell r="U13201">
            <v>0</v>
          </cell>
        </row>
        <row r="13202">
          <cell r="S13202">
            <v>0</v>
          </cell>
          <cell r="T13202">
            <v>0</v>
          </cell>
          <cell r="U13202">
            <v>0</v>
          </cell>
        </row>
        <row r="13203">
          <cell r="S13203">
            <v>0</v>
          </cell>
          <cell r="T13203">
            <v>0</v>
          </cell>
          <cell r="U13203">
            <v>0</v>
          </cell>
        </row>
        <row r="13204">
          <cell r="S13204">
            <v>0</v>
          </cell>
          <cell r="T13204">
            <v>0</v>
          </cell>
          <cell r="U13204">
            <v>0</v>
          </cell>
        </row>
        <row r="13205">
          <cell r="S13205">
            <v>0</v>
          </cell>
          <cell r="T13205">
            <v>0</v>
          </cell>
          <cell r="U13205">
            <v>0</v>
          </cell>
        </row>
        <row r="13206">
          <cell r="S13206">
            <v>0</v>
          </cell>
          <cell r="T13206">
            <v>0</v>
          </cell>
          <cell r="U13206">
            <v>0</v>
          </cell>
        </row>
        <row r="13207">
          <cell r="S13207">
            <v>0</v>
          </cell>
          <cell r="T13207">
            <v>0</v>
          </cell>
          <cell r="U13207">
            <v>0</v>
          </cell>
        </row>
        <row r="13208">
          <cell r="S13208">
            <v>0</v>
          </cell>
          <cell r="T13208">
            <v>0</v>
          </cell>
          <cell r="U13208">
            <v>0</v>
          </cell>
        </row>
        <row r="13209">
          <cell r="S13209">
            <v>0</v>
          </cell>
          <cell r="T13209">
            <v>0</v>
          </cell>
          <cell r="U13209">
            <v>0</v>
          </cell>
        </row>
        <row r="13210">
          <cell r="S13210">
            <v>0</v>
          </cell>
          <cell r="T13210">
            <v>0</v>
          </cell>
          <cell r="U13210">
            <v>0</v>
          </cell>
        </row>
        <row r="13211">
          <cell r="S13211">
            <v>0</v>
          </cell>
          <cell r="T13211">
            <v>0</v>
          </cell>
          <cell r="U13211">
            <v>0</v>
          </cell>
        </row>
        <row r="13212">
          <cell r="S13212">
            <v>0</v>
          </cell>
          <cell r="T13212">
            <v>0</v>
          </cell>
          <cell r="U13212">
            <v>0</v>
          </cell>
        </row>
        <row r="13213">
          <cell r="S13213">
            <v>0</v>
          </cell>
          <cell r="T13213">
            <v>0</v>
          </cell>
          <cell r="U13213">
            <v>0</v>
          </cell>
        </row>
        <row r="13214">
          <cell r="S13214">
            <v>0</v>
          </cell>
          <cell r="T13214">
            <v>0</v>
          </cell>
          <cell r="U13214">
            <v>0</v>
          </cell>
        </row>
        <row r="13215">
          <cell r="S13215">
            <v>0</v>
          </cell>
          <cell r="T13215">
            <v>0</v>
          </cell>
          <cell r="U13215">
            <v>0</v>
          </cell>
        </row>
        <row r="13216">
          <cell r="S13216">
            <v>0</v>
          </cell>
          <cell r="T13216">
            <v>0</v>
          </cell>
          <cell r="U13216">
            <v>0</v>
          </cell>
        </row>
        <row r="13217">
          <cell r="S13217">
            <v>0</v>
          </cell>
          <cell r="T13217">
            <v>0</v>
          </cell>
          <cell r="U13217">
            <v>0</v>
          </cell>
        </row>
        <row r="13218">
          <cell r="S13218">
            <v>0</v>
          </cell>
          <cell r="T13218">
            <v>0</v>
          </cell>
          <cell r="U13218">
            <v>0</v>
          </cell>
        </row>
        <row r="13219">
          <cell r="S13219">
            <v>0</v>
          </cell>
          <cell r="T13219">
            <v>0</v>
          </cell>
          <cell r="U13219">
            <v>0</v>
          </cell>
        </row>
        <row r="13220">
          <cell r="S13220">
            <v>0</v>
          </cell>
          <cell r="T13220">
            <v>0</v>
          </cell>
          <cell r="U13220">
            <v>0</v>
          </cell>
        </row>
        <row r="13221">
          <cell r="S13221">
            <v>0</v>
          </cell>
          <cell r="T13221">
            <v>0</v>
          </cell>
          <cell r="U13221">
            <v>0</v>
          </cell>
        </row>
        <row r="13222">
          <cell r="S13222">
            <v>0</v>
          </cell>
          <cell r="T13222">
            <v>0</v>
          </cell>
          <cell r="U13222">
            <v>0</v>
          </cell>
        </row>
        <row r="13223">
          <cell r="S13223">
            <v>0</v>
          </cell>
          <cell r="T13223">
            <v>0</v>
          </cell>
          <cell r="U13223">
            <v>0</v>
          </cell>
        </row>
        <row r="13224">
          <cell r="S13224">
            <v>0</v>
          </cell>
          <cell r="T13224">
            <v>0</v>
          </cell>
          <cell r="U13224">
            <v>0</v>
          </cell>
        </row>
        <row r="13225">
          <cell r="S13225">
            <v>0</v>
          </cell>
          <cell r="T13225">
            <v>0</v>
          </cell>
          <cell r="U13225">
            <v>0</v>
          </cell>
        </row>
        <row r="13226">
          <cell r="S13226">
            <v>0</v>
          </cell>
          <cell r="T13226">
            <v>0</v>
          </cell>
          <cell r="U13226">
            <v>0</v>
          </cell>
        </row>
        <row r="13227">
          <cell r="S13227">
            <v>0</v>
          </cell>
          <cell r="T13227">
            <v>0</v>
          </cell>
          <cell r="U13227">
            <v>0</v>
          </cell>
        </row>
        <row r="13228">
          <cell r="S13228">
            <v>0</v>
          </cell>
          <cell r="T13228">
            <v>0</v>
          </cell>
          <cell r="U13228">
            <v>0</v>
          </cell>
        </row>
        <row r="13229">
          <cell r="S13229">
            <v>0</v>
          </cell>
          <cell r="T13229">
            <v>0</v>
          </cell>
          <cell r="U13229">
            <v>0</v>
          </cell>
        </row>
        <row r="13230">
          <cell r="S13230">
            <v>0</v>
          </cell>
          <cell r="T13230">
            <v>0</v>
          </cell>
          <cell r="U13230">
            <v>0</v>
          </cell>
        </row>
        <row r="13231">
          <cell r="S13231">
            <v>0</v>
          </cell>
          <cell r="T13231">
            <v>0</v>
          </cell>
          <cell r="U13231">
            <v>0</v>
          </cell>
        </row>
        <row r="13232">
          <cell r="S13232">
            <v>0</v>
          </cell>
          <cell r="T13232">
            <v>0</v>
          </cell>
          <cell r="U13232">
            <v>0</v>
          </cell>
        </row>
        <row r="13233">
          <cell r="S13233">
            <v>0</v>
          </cell>
          <cell r="T13233">
            <v>0</v>
          </cell>
          <cell r="U13233">
            <v>0</v>
          </cell>
        </row>
        <row r="13234">
          <cell r="S13234">
            <v>0</v>
          </cell>
          <cell r="T13234">
            <v>0</v>
          </cell>
          <cell r="U13234">
            <v>0</v>
          </cell>
        </row>
        <row r="13235">
          <cell r="S13235">
            <v>0</v>
          </cell>
          <cell r="T13235">
            <v>0</v>
          </cell>
          <cell r="U13235">
            <v>0</v>
          </cell>
        </row>
        <row r="13236">
          <cell r="S13236">
            <v>0</v>
          </cell>
          <cell r="T13236">
            <v>0</v>
          </cell>
          <cell r="U13236">
            <v>0</v>
          </cell>
        </row>
        <row r="13237">
          <cell r="S13237">
            <v>0</v>
          </cell>
          <cell r="T13237">
            <v>0</v>
          </cell>
          <cell r="U13237">
            <v>0</v>
          </cell>
        </row>
        <row r="13238">
          <cell r="S13238">
            <v>0</v>
          </cell>
          <cell r="T13238">
            <v>0</v>
          </cell>
          <cell r="U13238">
            <v>0</v>
          </cell>
        </row>
        <row r="13239">
          <cell r="S13239">
            <v>0</v>
          </cell>
          <cell r="T13239">
            <v>0</v>
          </cell>
          <cell r="U13239">
            <v>0</v>
          </cell>
        </row>
        <row r="13240">
          <cell r="S13240">
            <v>0</v>
          </cell>
          <cell r="T13240">
            <v>0</v>
          </cell>
          <cell r="U13240">
            <v>0</v>
          </cell>
        </row>
        <row r="13241">
          <cell r="S13241">
            <v>0</v>
          </cell>
          <cell r="T13241">
            <v>0</v>
          </cell>
          <cell r="U13241">
            <v>0</v>
          </cell>
        </row>
        <row r="13242">
          <cell r="S13242">
            <v>0</v>
          </cell>
          <cell r="T13242">
            <v>0</v>
          </cell>
          <cell r="U13242">
            <v>0</v>
          </cell>
        </row>
        <row r="13243">
          <cell r="S13243">
            <v>0</v>
          </cell>
          <cell r="T13243">
            <v>0</v>
          </cell>
          <cell r="U13243">
            <v>0</v>
          </cell>
        </row>
        <row r="13244">
          <cell r="S13244">
            <v>0</v>
          </cell>
          <cell r="T13244">
            <v>0</v>
          </cell>
          <cell r="U13244">
            <v>0</v>
          </cell>
        </row>
        <row r="13245">
          <cell r="S13245">
            <v>0</v>
          </cell>
          <cell r="T13245">
            <v>0</v>
          </cell>
          <cell r="U13245">
            <v>0</v>
          </cell>
        </row>
        <row r="13246">
          <cell r="S13246">
            <v>0</v>
          </cell>
          <cell r="T13246">
            <v>0</v>
          </cell>
          <cell r="U13246">
            <v>0</v>
          </cell>
        </row>
        <row r="13247">
          <cell r="S13247">
            <v>0</v>
          </cell>
          <cell r="T13247">
            <v>0</v>
          </cell>
          <cell r="U13247">
            <v>0</v>
          </cell>
        </row>
        <row r="13248">
          <cell r="S13248">
            <v>0</v>
          </cell>
          <cell r="T13248">
            <v>0</v>
          </cell>
          <cell r="U13248">
            <v>0</v>
          </cell>
        </row>
        <row r="13249">
          <cell r="S13249">
            <v>0</v>
          </cell>
          <cell r="T13249">
            <v>0</v>
          </cell>
          <cell r="U13249">
            <v>0</v>
          </cell>
        </row>
        <row r="13250">
          <cell r="S13250">
            <v>0</v>
          </cell>
          <cell r="T13250">
            <v>0</v>
          </cell>
          <cell r="U13250">
            <v>0</v>
          </cell>
        </row>
        <row r="13251">
          <cell r="S13251">
            <v>0</v>
          </cell>
          <cell r="T13251">
            <v>0</v>
          </cell>
          <cell r="U13251">
            <v>0</v>
          </cell>
        </row>
        <row r="13252">
          <cell r="S13252">
            <v>0</v>
          </cell>
          <cell r="T13252">
            <v>0</v>
          </cell>
          <cell r="U13252">
            <v>0</v>
          </cell>
        </row>
        <row r="13253">
          <cell r="S13253">
            <v>0</v>
          </cell>
          <cell r="T13253">
            <v>0</v>
          </cell>
          <cell r="U13253">
            <v>0</v>
          </cell>
        </row>
        <row r="13254">
          <cell r="S13254">
            <v>0</v>
          </cell>
          <cell r="T13254">
            <v>0</v>
          </cell>
          <cell r="U13254">
            <v>0</v>
          </cell>
        </row>
        <row r="13255">
          <cell r="S13255">
            <v>0</v>
          </cell>
          <cell r="T13255">
            <v>0</v>
          </cell>
          <cell r="U13255">
            <v>0</v>
          </cell>
        </row>
        <row r="13256">
          <cell r="S13256">
            <v>0</v>
          </cell>
          <cell r="T13256">
            <v>0</v>
          </cell>
          <cell r="U13256">
            <v>0</v>
          </cell>
        </row>
        <row r="13257">
          <cell r="S13257">
            <v>0</v>
          </cell>
          <cell r="T13257">
            <v>0</v>
          </cell>
          <cell r="U13257">
            <v>0</v>
          </cell>
        </row>
        <row r="13258">
          <cell r="S13258">
            <v>0</v>
          </cell>
          <cell r="T13258">
            <v>0</v>
          </cell>
          <cell r="U13258">
            <v>0</v>
          </cell>
        </row>
        <row r="13259">
          <cell r="S13259">
            <v>0</v>
          </cell>
          <cell r="T13259">
            <v>0</v>
          </cell>
          <cell r="U13259">
            <v>0</v>
          </cell>
        </row>
        <row r="13260">
          <cell r="S13260">
            <v>0</v>
          </cell>
          <cell r="T13260">
            <v>0</v>
          </cell>
          <cell r="U13260">
            <v>0</v>
          </cell>
        </row>
        <row r="13261">
          <cell r="S13261">
            <v>0</v>
          </cell>
          <cell r="T13261">
            <v>0</v>
          </cell>
          <cell r="U13261">
            <v>0</v>
          </cell>
        </row>
        <row r="13262">
          <cell r="S13262">
            <v>0</v>
          </cell>
          <cell r="T13262">
            <v>0</v>
          </cell>
          <cell r="U13262">
            <v>0</v>
          </cell>
        </row>
        <row r="13263">
          <cell r="S13263">
            <v>0</v>
          </cell>
          <cell r="T13263">
            <v>0</v>
          </cell>
          <cell r="U13263">
            <v>0</v>
          </cell>
        </row>
        <row r="13264">
          <cell r="S13264">
            <v>0</v>
          </cell>
          <cell r="T13264">
            <v>0</v>
          </cell>
          <cell r="U13264">
            <v>0</v>
          </cell>
        </row>
        <row r="13265">
          <cell r="S13265">
            <v>0</v>
          </cell>
          <cell r="T13265">
            <v>0</v>
          </cell>
          <cell r="U13265">
            <v>0</v>
          </cell>
        </row>
        <row r="13266">
          <cell r="S13266">
            <v>0</v>
          </cell>
          <cell r="T13266">
            <v>0</v>
          </cell>
          <cell r="U13266">
            <v>0</v>
          </cell>
        </row>
        <row r="13267">
          <cell r="S13267">
            <v>0</v>
          </cell>
          <cell r="T13267">
            <v>0</v>
          </cell>
          <cell r="U13267">
            <v>0</v>
          </cell>
        </row>
        <row r="13268">
          <cell r="S13268">
            <v>0</v>
          </cell>
          <cell r="T13268">
            <v>0</v>
          </cell>
          <cell r="U13268">
            <v>0</v>
          </cell>
        </row>
        <row r="13269">
          <cell r="S13269">
            <v>0</v>
          </cell>
          <cell r="T13269">
            <v>0</v>
          </cell>
          <cell r="U13269">
            <v>0</v>
          </cell>
        </row>
        <row r="13270">
          <cell r="S13270">
            <v>0</v>
          </cell>
          <cell r="T13270">
            <v>0</v>
          </cell>
          <cell r="U13270">
            <v>0</v>
          </cell>
        </row>
        <row r="13271">
          <cell r="S13271">
            <v>0</v>
          </cell>
          <cell r="T13271">
            <v>0</v>
          </cell>
          <cell r="U13271">
            <v>0</v>
          </cell>
        </row>
        <row r="13272">
          <cell r="S13272">
            <v>0</v>
          </cell>
          <cell r="T13272">
            <v>0</v>
          </cell>
          <cell r="U13272">
            <v>0</v>
          </cell>
        </row>
        <row r="13273">
          <cell r="S13273">
            <v>0</v>
          </cell>
          <cell r="T13273">
            <v>0</v>
          </cell>
          <cell r="U13273">
            <v>0</v>
          </cell>
        </row>
        <row r="13274">
          <cell r="S13274">
            <v>0</v>
          </cell>
          <cell r="T13274">
            <v>0</v>
          </cell>
          <cell r="U13274">
            <v>0</v>
          </cell>
        </row>
        <row r="13275">
          <cell r="S13275">
            <v>0</v>
          </cell>
          <cell r="T13275">
            <v>0</v>
          </cell>
          <cell r="U13275">
            <v>0</v>
          </cell>
        </row>
        <row r="13276">
          <cell r="S13276">
            <v>0</v>
          </cell>
          <cell r="T13276">
            <v>0</v>
          </cell>
          <cell r="U13276">
            <v>0</v>
          </cell>
        </row>
        <row r="13277">
          <cell r="S13277">
            <v>0</v>
          </cell>
          <cell r="T13277">
            <v>0</v>
          </cell>
          <cell r="U13277">
            <v>0</v>
          </cell>
        </row>
        <row r="13278">
          <cell r="S13278">
            <v>0</v>
          </cell>
          <cell r="T13278">
            <v>0</v>
          </cell>
          <cell r="U13278">
            <v>0</v>
          </cell>
        </row>
        <row r="13279">
          <cell r="S13279">
            <v>0</v>
          </cell>
          <cell r="T13279">
            <v>0</v>
          </cell>
          <cell r="U13279">
            <v>0</v>
          </cell>
        </row>
        <row r="13280">
          <cell r="S13280">
            <v>0</v>
          </cell>
          <cell r="T13280">
            <v>0</v>
          </cell>
          <cell r="U13280">
            <v>0</v>
          </cell>
        </row>
        <row r="13281">
          <cell r="S13281">
            <v>0</v>
          </cell>
          <cell r="T13281">
            <v>0</v>
          </cell>
          <cell r="U13281">
            <v>0</v>
          </cell>
        </row>
        <row r="13282">
          <cell r="S13282">
            <v>0</v>
          </cell>
          <cell r="T13282">
            <v>0</v>
          </cell>
          <cell r="U13282">
            <v>0</v>
          </cell>
        </row>
        <row r="13283">
          <cell r="S13283">
            <v>0</v>
          </cell>
          <cell r="T13283">
            <v>0</v>
          </cell>
          <cell r="U13283">
            <v>0</v>
          </cell>
        </row>
        <row r="13284">
          <cell r="S13284">
            <v>0</v>
          </cell>
          <cell r="T13284">
            <v>0</v>
          </cell>
          <cell r="U13284">
            <v>0</v>
          </cell>
        </row>
        <row r="13285">
          <cell r="S13285">
            <v>0</v>
          </cell>
          <cell r="T13285">
            <v>0</v>
          </cell>
          <cell r="U13285">
            <v>0</v>
          </cell>
        </row>
        <row r="13286">
          <cell r="S13286">
            <v>0</v>
          </cell>
          <cell r="T13286">
            <v>0</v>
          </cell>
          <cell r="U13286">
            <v>0</v>
          </cell>
        </row>
        <row r="13287">
          <cell r="S13287">
            <v>0</v>
          </cell>
          <cell r="T13287">
            <v>0</v>
          </cell>
          <cell r="U13287">
            <v>0</v>
          </cell>
        </row>
        <row r="13288">
          <cell r="S13288">
            <v>0</v>
          </cell>
          <cell r="T13288">
            <v>0</v>
          </cell>
          <cell r="U13288">
            <v>0</v>
          </cell>
        </row>
        <row r="13289">
          <cell r="S13289">
            <v>0</v>
          </cell>
          <cell r="T13289">
            <v>0</v>
          </cell>
          <cell r="U13289">
            <v>0</v>
          </cell>
        </row>
        <row r="13290">
          <cell r="S13290">
            <v>0</v>
          </cell>
          <cell r="T13290">
            <v>0</v>
          </cell>
          <cell r="U13290">
            <v>0</v>
          </cell>
        </row>
        <row r="13291">
          <cell r="S13291">
            <v>0</v>
          </cell>
          <cell r="T13291">
            <v>0</v>
          </cell>
          <cell r="U13291">
            <v>0</v>
          </cell>
        </row>
        <row r="13292">
          <cell r="S13292">
            <v>0</v>
          </cell>
          <cell r="T13292">
            <v>0</v>
          </cell>
          <cell r="U13292">
            <v>0</v>
          </cell>
        </row>
        <row r="13293">
          <cell r="S13293">
            <v>0</v>
          </cell>
          <cell r="T13293">
            <v>0</v>
          </cell>
          <cell r="U13293">
            <v>0</v>
          </cell>
        </row>
        <row r="13294">
          <cell r="S13294">
            <v>0</v>
          </cell>
          <cell r="T13294">
            <v>0</v>
          </cell>
          <cell r="U13294">
            <v>0</v>
          </cell>
        </row>
        <row r="13295">
          <cell r="S13295">
            <v>0</v>
          </cell>
          <cell r="T13295">
            <v>0</v>
          </cell>
          <cell r="U13295">
            <v>0</v>
          </cell>
        </row>
        <row r="13296">
          <cell r="S13296">
            <v>0</v>
          </cell>
          <cell r="T13296">
            <v>0</v>
          </cell>
          <cell r="U13296">
            <v>0</v>
          </cell>
        </row>
        <row r="13297">
          <cell r="S13297">
            <v>0</v>
          </cell>
          <cell r="T13297">
            <v>0</v>
          </cell>
          <cell r="U13297">
            <v>0</v>
          </cell>
        </row>
        <row r="13298">
          <cell r="S13298">
            <v>0</v>
          </cell>
          <cell r="T13298">
            <v>0</v>
          </cell>
          <cell r="U13298">
            <v>0</v>
          </cell>
        </row>
        <row r="13299">
          <cell r="S13299">
            <v>0</v>
          </cell>
          <cell r="T13299">
            <v>0</v>
          </cell>
          <cell r="U13299">
            <v>0</v>
          </cell>
        </row>
        <row r="13300">
          <cell r="S13300">
            <v>0</v>
          </cell>
          <cell r="T13300">
            <v>0</v>
          </cell>
          <cell r="U13300">
            <v>0</v>
          </cell>
        </row>
        <row r="13301">
          <cell r="S13301">
            <v>0</v>
          </cell>
          <cell r="T13301">
            <v>0</v>
          </cell>
          <cell r="U13301">
            <v>0</v>
          </cell>
        </row>
        <row r="13302">
          <cell r="S13302">
            <v>0</v>
          </cell>
          <cell r="T13302">
            <v>0</v>
          </cell>
          <cell r="U13302">
            <v>0</v>
          </cell>
        </row>
        <row r="13303">
          <cell r="S13303">
            <v>0</v>
          </cell>
          <cell r="T13303">
            <v>0</v>
          </cell>
          <cell r="U13303">
            <v>0</v>
          </cell>
        </row>
        <row r="13304">
          <cell r="S13304">
            <v>0</v>
          </cell>
          <cell r="T13304">
            <v>0</v>
          </cell>
          <cell r="U13304">
            <v>0</v>
          </cell>
        </row>
        <row r="13305">
          <cell r="S13305">
            <v>0</v>
          </cell>
          <cell r="T13305">
            <v>0</v>
          </cell>
          <cell r="U13305">
            <v>0</v>
          </cell>
        </row>
        <row r="13306">
          <cell r="S13306">
            <v>0</v>
          </cell>
          <cell r="T13306">
            <v>0</v>
          </cell>
          <cell r="U13306">
            <v>0</v>
          </cell>
        </row>
        <row r="13307">
          <cell r="S13307">
            <v>0</v>
          </cell>
          <cell r="T13307">
            <v>0</v>
          </cell>
          <cell r="U13307">
            <v>0</v>
          </cell>
        </row>
        <row r="13308">
          <cell r="S13308">
            <v>0</v>
          </cell>
          <cell r="T13308">
            <v>0</v>
          </cell>
          <cell r="U13308">
            <v>0</v>
          </cell>
        </row>
        <row r="13309">
          <cell r="S13309">
            <v>0</v>
          </cell>
          <cell r="T13309">
            <v>0</v>
          </cell>
          <cell r="U13309">
            <v>0</v>
          </cell>
        </row>
        <row r="13310">
          <cell r="S13310">
            <v>0</v>
          </cell>
          <cell r="T13310">
            <v>0</v>
          </cell>
          <cell r="U13310">
            <v>0</v>
          </cell>
        </row>
        <row r="13311">
          <cell r="S13311">
            <v>0</v>
          </cell>
          <cell r="T13311">
            <v>0</v>
          </cell>
          <cell r="U13311">
            <v>0</v>
          </cell>
        </row>
        <row r="13312">
          <cell r="S13312">
            <v>0</v>
          </cell>
          <cell r="T13312">
            <v>0</v>
          </cell>
          <cell r="U13312">
            <v>0</v>
          </cell>
        </row>
        <row r="13313">
          <cell r="S13313">
            <v>0</v>
          </cell>
          <cell r="T13313">
            <v>0</v>
          </cell>
          <cell r="U13313">
            <v>0</v>
          </cell>
        </row>
        <row r="13314">
          <cell r="S13314">
            <v>0</v>
          </cell>
          <cell r="T13314">
            <v>0</v>
          </cell>
          <cell r="U13314">
            <v>0</v>
          </cell>
        </row>
        <row r="13315">
          <cell r="S13315">
            <v>0</v>
          </cell>
          <cell r="T13315">
            <v>0</v>
          </cell>
          <cell r="U13315">
            <v>0</v>
          </cell>
        </row>
        <row r="13316">
          <cell r="S13316">
            <v>0</v>
          </cell>
          <cell r="T13316">
            <v>0</v>
          </cell>
          <cell r="U13316">
            <v>0</v>
          </cell>
        </row>
        <row r="13317">
          <cell r="S13317">
            <v>0</v>
          </cell>
          <cell r="T13317">
            <v>0</v>
          </cell>
          <cell r="U13317">
            <v>0</v>
          </cell>
        </row>
        <row r="13318">
          <cell r="S13318">
            <v>0</v>
          </cell>
          <cell r="T13318">
            <v>0</v>
          </cell>
          <cell r="U13318">
            <v>0</v>
          </cell>
        </row>
        <row r="13319">
          <cell r="S13319">
            <v>0</v>
          </cell>
          <cell r="T13319">
            <v>0</v>
          </cell>
          <cell r="U13319">
            <v>0</v>
          </cell>
        </row>
        <row r="13320">
          <cell r="S13320">
            <v>0</v>
          </cell>
          <cell r="T13320">
            <v>0</v>
          </cell>
          <cell r="U13320">
            <v>0</v>
          </cell>
        </row>
        <row r="13321">
          <cell r="S13321">
            <v>0</v>
          </cell>
          <cell r="T13321">
            <v>0</v>
          </cell>
          <cell r="U13321">
            <v>0</v>
          </cell>
        </row>
        <row r="13322">
          <cell r="S13322">
            <v>0</v>
          </cell>
          <cell r="T13322">
            <v>0</v>
          </cell>
          <cell r="U13322">
            <v>0</v>
          </cell>
        </row>
        <row r="13323">
          <cell r="S13323">
            <v>0</v>
          </cell>
          <cell r="T13323">
            <v>0</v>
          </cell>
          <cell r="U13323">
            <v>0</v>
          </cell>
        </row>
        <row r="13324">
          <cell r="S13324">
            <v>0</v>
          </cell>
          <cell r="T13324">
            <v>0</v>
          </cell>
          <cell r="U13324">
            <v>0</v>
          </cell>
        </row>
        <row r="13325">
          <cell r="S13325">
            <v>0</v>
          </cell>
          <cell r="T13325">
            <v>0</v>
          </cell>
          <cell r="U13325">
            <v>0</v>
          </cell>
        </row>
        <row r="13326">
          <cell r="S13326">
            <v>0</v>
          </cell>
          <cell r="T13326">
            <v>0</v>
          </cell>
          <cell r="U13326">
            <v>0</v>
          </cell>
        </row>
        <row r="13327">
          <cell r="S13327">
            <v>0</v>
          </cell>
          <cell r="T13327">
            <v>0</v>
          </cell>
          <cell r="U13327">
            <v>0</v>
          </cell>
        </row>
        <row r="13328">
          <cell r="S13328">
            <v>0</v>
          </cell>
          <cell r="T13328">
            <v>0</v>
          </cell>
          <cell r="U13328">
            <v>0</v>
          </cell>
        </row>
        <row r="13329">
          <cell r="S13329">
            <v>0</v>
          </cell>
          <cell r="T13329">
            <v>0</v>
          </cell>
          <cell r="U13329">
            <v>0</v>
          </cell>
        </row>
        <row r="13330">
          <cell r="S13330">
            <v>0</v>
          </cell>
          <cell r="T13330">
            <v>0</v>
          </cell>
          <cell r="U13330">
            <v>0</v>
          </cell>
        </row>
        <row r="13331">
          <cell r="S13331">
            <v>0</v>
          </cell>
          <cell r="T13331">
            <v>0</v>
          </cell>
          <cell r="U13331">
            <v>0</v>
          </cell>
        </row>
        <row r="13332">
          <cell r="S13332">
            <v>0</v>
          </cell>
          <cell r="T13332">
            <v>0</v>
          </cell>
          <cell r="U13332">
            <v>0</v>
          </cell>
        </row>
        <row r="13333">
          <cell r="S13333">
            <v>0</v>
          </cell>
          <cell r="T13333">
            <v>0</v>
          </cell>
          <cell r="U13333">
            <v>0</v>
          </cell>
        </row>
        <row r="13334">
          <cell r="S13334">
            <v>0</v>
          </cell>
          <cell r="T13334">
            <v>0</v>
          </cell>
          <cell r="U13334">
            <v>0</v>
          </cell>
        </row>
        <row r="13335">
          <cell r="S13335">
            <v>0</v>
          </cell>
          <cell r="T13335">
            <v>0</v>
          </cell>
          <cell r="U13335">
            <v>0</v>
          </cell>
        </row>
        <row r="13336">
          <cell r="S13336">
            <v>0</v>
          </cell>
          <cell r="T13336">
            <v>0</v>
          </cell>
          <cell r="U13336">
            <v>0</v>
          </cell>
        </row>
        <row r="13337">
          <cell r="S13337">
            <v>0</v>
          </cell>
          <cell r="T13337">
            <v>0</v>
          </cell>
          <cell r="U13337">
            <v>0</v>
          </cell>
        </row>
        <row r="13338">
          <cell r="S13338">
            <v>0</v>
          </cell>
          <cell r="T13338">
            <v>0</v>
          </cell>
          <cell r="U13338">
            <v>0</v>
          </cell>
        </row>
        <row r="13339">
          <cell r="S13339">
            <v>0</v>
          </cell>
          <cell r="T13339">
            <v>0</v>
          </cell>
          <cell r="U13339">
            <v>0</v>
          </cell>
        </row>
        <row r="13340">
          <cell r="S13340">
            <v>0</v>
          </cell>
          <cell r="T13340">
            <v>0</v>
          </cell>
          <cell r="U13340">
            <v>0</v>
          </cell>
        </row>
        <row r="13341">
          <cell r="S13341">
            <v>0</v>
          </cell>
          <cell r="T13341">
            <v>0</v>
          </cell>
          <cell r="U13341">
            <v>0</v>
          </cell>
        </row>
        <row r="13342">
          <cell r="S13342">
            <v>0</v>
          </cell>
          <cell r="T13342">
            <v>0</v>
          </cell>
          <cell r="U13342">
            <v>0</v>
          </cell>
        </row>
        <row r="13343">
          <cell r="S13343">
            <v>0</v>
          </cell>
          <cell r="T13343">
            <v>0</v>
          </cell>
          <cell r="U13343">
            <v>0</v>
          </cell>
        </row>
        <row r="13344">
          <cell r="S13344">
            <v>0</v>
          </cell>
          <cell r="T13344">
            <v>0</v>
          </cell>
          <cell r="U13344">
            <v>0</v>
          </cell>
        </row>
        <row r="13345">
          <cell r="S13345">
            <v>0</v>
          </cell>
          <cell r="T13345">
            <v>0</v>
          </cell>
          <cell r="U13345">
            <v>0</v>
          </cell>
        </row>
        <row r="13346">
          <cell r="S13346">
            <v>0</v>
          </cell>
          <cell r="T13346">
            <v>0</v>
          </cell>
          <cell r="U13346">
            <v>0</v>
          </cell>
        </row>
        <row r="13347">
          <cell r="S13347">
            <v>0</v>
          </cell>
          <cell r="T13347">
            <v>0</v>
          </cell>
          <cell r="U13347">
            <v>0</v>
          </cell>
        </row>
        <row r="13348">
          <cell r="S13348">
            <v>0</v>
          </cell>
          <cell r="T13348">
            <v>0</v>
          </cell>
          <cell r="U13348">
            <v>0</v>
          </cell>
        </row>
        <row r="13349">
          <cell r="S13349">
            <v>0</v>
          </cell>
          <cell r="T13349">
            <v>0</v>
          </cell>
          <cell r="U13349">
            <v>0</v>
          </cell>
        </row>
        <row r="13350">
          <cell r="S13350">
            <v>0</v>
          </cell>
          <cell r="T13350">
            <v>0</v>
          </cell>
          <cell r="U13350">
            <v>0</v>
          </cell>
        </row>
        <row r="13351">
          <cell r="S13351">
            <v>0</v>
          </cell>
          <cell r="T13351">
            <v>0</v>
          </cell>
          <cell r="U13351">
            <v>0</v>
          </cell>
        </row>
        <row r="13352">
          <cell r="S13352">
            <v>0</v>
          </cell>
          <cell r="T13352">
            <v>0</v>
          </cell>
          <cell r="U13352">
            <v>0</v>
          </cell>
        </row>
        <row r="13353">
          <cell r="S13353">
            <v>0</v>
          </cell>
          <cell r="T13353">
            <v>0</v>
          </cell>
          <cell r="U13353">
            <v>0</v>
          </cell>
        </row>
        <row r="13354">
          <cell r="S13354">
            <v>0</v>
          </cell>
          <cell r="T13354">
            <v>0</v>
          </cell>
          <cell r="U13354">
            <v>0</v>
          </cell>
        </row>
        <row r="13355">
          <cell r="S13355">
            <v>0</v>
          </cell>
          <cell r="T13355">
            <v>0</v>
          </cell>
          <cell r="U13355">
            <v>0</v>
          </cell>
        </row>
        <row r="13356">
          <cell r="S13356">
            <v>0</v>
          </cell>
          <cell r="T13356">
            <v>0</v>
          </cell>
          <cell r="U13356">
            <v>0</v>
          </cell>
        </row>
        <row r="13357">
          <cell r="S13357">
            <v>0</v>
          </cell>
          <cell r="T13357">
            <v>0</v>
          </cell>
          <cell r="U13357">
            <v>0</v>
          </cell>
        </row>
        <row r="13358">
          <cell r="S13358">
            <v>0</v>
          </cell>
          <cell r="T13358">
            <v>0</v>
          </cell>
          <cell r="U13358">
            <v>0</v>
          </cell>
        </row>
        <row r="13359">
          <cell r="S13359">
            <v>0</v>
          </cell>
          <cell r="T13359">
            <v>0</v>
          </cell>
          <cell r="U13359">
            <v>0</v>
          </cell>
        </row>
        <row r="13360">
          <cell r="S13360">
            <v>0</v>
          </cell>
          <cell r="T13360">
            <v>0</v>
          </cell>
          <cell r="U13360">
            <v>0</v>
          </cell>
        </row>
        <row r="13361">
          <cell r="S13361">
            <v>0</v>
          </cell>
          <cell r="T13361">
            <v>0</v>
          </cell>
          <cell r="U13361">
            <v>0</v>
          </cell>
        </row>
        <row r="13362">
          <cell r="S13362">
            <v>0</v>
          </cell>
          <cell r="T13362">
            <v>0</v>
          </cell>
          <cell r="U13362">
            <v>0</v>
          </cell>
        </row>
        <row r="13363">
          <cell r="S13363">
            <v>0</v>
          </cell>
          <cell r="T13363">
            <v>0</v>
          </cell>
          <cell r="U13363">
            <v>0</v>
          </cell>
        </row>
        <row r="13364">
          <cell r="S13364">
            <v>0</v>
          </cell>
          <cell r="T13364">
            <v>0</v>
          </cell>
          <cell r="U13364">
            <v>0</v>
          </cell>
        </row>
        <row r="13365">
          <cell r="S13365">
            <v>0</v>
          </cell>
          <cell r="T13365">
            <v>0</v>
          </cell>
          <cell r="U13365">
            <v>0</v>
          </cell>
        </row>
        <row r="13366">
          <cell r="S13366">
            <v>0</v>
          </cell>
          <cell r="T13366">
            <v>0</v>
          </cell>
          <cell r="U13366">
            <v>0</v>
          </cell>
        </row>
        <row r="13367">
          <cell r="S13367">
            <v>0</v>
          </cell>
          <cell r="T13367">
            <v>0</v>
          </cell>
          <cell r="U13367">
            <v>0</v>
          </cell>
        </row>
        <row r="13368">
          <cell r="S13368">
            <v>0</v>
          </cell>
          <cell r="T13368">
            <v>0</v>
          </cell>
          <cell r="U13368">
            <v>0</v>
          </cell>
        </row>
        <row r="13369">
          <cell r="S13369">
            <v>0</v>
          </cell>
          <cell r="T13369">
            <v>0</v>
          </cell>
          <cell r="U13369">
            <v>0</v>
          </cell>
        </row>
        <row r="13370">
          <cell r="S13370">
            <v>0</v>
          </cell>
          <cell r="T13370">
            <v>0</v>
          </cell>
          <cell r="U13370">
            <v>0</v>
          </cell>
        </row>
        <row r="13371">
          <cell r="S13371">
            <v>0</v>
          </cell>
          <cell r="T13371">
            <v>0</v>
          </cell>
          <cell r="U13371">
            <v>0</v>
          </cell>
        </row>
        <row r="13372">
          <cell r="S13372">
            <v>0</v>
          </cell>
          <cell r="T13372">
            <v>0</v>
          </cell>
          <cell r="U13372">
            <v>0</v>
          </cell>
        </row>
        <row r="13373">
          <cell r="S13373">
            <v>0</v>
          </cell>
          <cell r="T13373">
            <v>0</v>
          </cell>
          <cell r="U13373">
            <v>0</v>
          </cell>
        </row>
        <row r="13374">
          <cell r="S13374">
            <v>0</v>
          </cell>
          <cell r="T13374">
            <v>0</v>
          </cell>
          <cell r="U13374">
            <v>0</v>
          </cell>
        </row>
        <row r="13375">
          <cell r="S13375">
            <v>0</v>
          </cell>
          <cell r="T13375">
            <v>0</v>
          </cell>
          <cell r="U13375">
            <v>0</v>
          </cell>
        </row>
        <row r="13376">
          <cell r="S13376">
            <v>0</v>
          </cell>
          <cell r="T13376">
            <v>0</v>
          </cell>
          <cell r="U13376">
            <v>0</v>
          </cell>
        </row>
        <row r="13377">
          <cell r="S13377">
            <v>0</v>
          </cell>
          <cell r="T13377">
            <v>0</v>
          </cell>
          <cell r="U13377">
            <v>0</v>
          </cell>
        </row>
        <row r="13378">
          <cell r="S13378">
            <v>0</v>
          </cell>
          <cell r="T13378">
            <v>0</v>
          </cell>
          <cell r="U13378">
            <v>0</v>
          </cell>
        </row>
        <row r="13379">
          <cell r="S13379">
            <v>0</v>
          </cell>
          <cell r="T13379">
            <v>0</v>
          </cell>
          <cell r="U13379">
            <v>0</v>
          </cell>
        </row>
        <row r="13380">
          <cell r="S13380">
            <v>0</v>
          </cell>
          <cell r="T13380">
            <v>0</v>
          </cell>
          <cell r="U13380">
            <v>0</v>
          </cell>
        </row>
        <row r="13381">
          <cell r="S13381">
            <v>0</v>
          </cell>
          <cell r="T13381">
            <v>0</v>
          </cell>
          <cell r="U13381">
            <v>0</v>
          </cell>
        </row>
        <row r="13382">
          <cell r="S13382">
            <v>0</v>
          </cell>
          <cell r="T13382">
            <v>0</v>
          </cell>
          <cell r="U13382">
            <v>0</v>
          </cell>
        </row>
        <row r="13383">
          <cell r="S13383">
            <v>0</v>
          </cell>
          <cell r="T13383">
            <v>0</v>
          </cell>
          <cell r="U13383">
            <v>0</v>
          </cell>
        </row>
        <row r="13384">
          <cell r="S13384">
            <v>0</v>
          </cell>
          <cell r="T13384">
            <v>0</v>
          </cell>
          <cell r="U13384">
            <v>0</v>
          </cell>
        </row>
        <row r="13385">
          <cell r="S13385">
            <v>0</v>
          </cell>
          <cell r="T13385">
            <v>0</v>
          </cell>
          <cell r="U13385">
            <v>0</v>
          </cell>
        </row>
        <row r="13386">
          <cell r="S13386">
            <v>0</v>
          </cell>
          <cell r="T13386">
            <v>0</v>
          </cell>
          <cell r="U13386">
            <v>0</v>
          </cell>
        </row>
        <row r="13387">
          <cell r="S13387">
            <v>0</v>
          </cell>
          <cell r="T13387">
            <v>0</v>
          </cell>
          <cell r="U13387">
            <v>0</v>
          </cell>
        </row>
        <row r="13388">
          <cell r="S13388">
            <v>0</v>
          </cell>
          <cell r="T13388">
            <v>0</v>
          </cell>
          <cell r="U13388">
            <v>0</v>
          </cell>
        </row>
        <row r="13389">
          <cell r="S13389">
            <v>0</v>
          </cell>
          <cell r="T13389">
            <v>0</v>
          </cell>
          <cell r="U13389">
            <v>0</v>
          </cell>
        </row>
        <row r="13390">
          <cell r="S13390">
            <v>0</v>
          </cell>
          <cell r="T13390">
            <v>0</v>
          </cell>
          <cell r="U13390">
            <v>0</v>
          </cell>
        </row>
        <row r="13391">
          <cell r="S13391">
            <v>0</v>
          </cell>
          <cell r="T13391">
            <v>0</v>
          </cell>
          <cell r="U13391">
            <v>0</v>
          </cell>
        </row>
        <row r="13392">
          <cell r="S13392">
            <v>0</v>
          </cell>
          <cell r="T13392">
            <v>0</v>
          </cell>
          <cell r="U13392">
            <v>0</v>
          </cell>
        </row>
        <row r="13393">
          <cell r="S13393">
            <v>0</v>
          </cell>
          <cell r="T13393">
            <v>0</v>
          </cell>
          <cell r="U13393">
            <v>0</v>
          </cell>
        </row>
        <row r="13394">
          <cell r="S13394">
            <v>0</v>
          </cell>
          <cell r="T13394">
            <v>0</v>
          </cell>
          <cell r="U13394">
            <v>0</v>
          </cell>
        </row>
        <row r="13395">
          <cell r="S13395">
            <v>0</v>
          </cell>
          <cell r="T13395">
            <v>0</v>
          </cell>
          <cell r="U13395">
            <v>0</v>
          </cell>
        </row>
        <row r="13396">
          <cell r="S13396">
            <v>0</v>
          </cell>
          <cell r="T13396">
            <v>0</v>
          </cell>
          <cell r="U13396">
            <v>0</v>
          </cell>
        </row>
        <row r="13397">
          <cell r="S13397">
            <v>0</v>
          </cell>
          <cell r="T13397">
            <v>0</v>
          </cell>
          <cell r="U13397">
            <v>0</v>
          </cell>
        </row>
        <row r="13398">
          <cell r="S13398">
            <v>0</v>
          </cell>
          <cell r="T13398">
            <v>0</v>
          </cell>
          <cell r="U13398">
            <v>0</v>
          </cell>
        </row>
        <row r="13399">
          <cell r="S13399">
            <v>0</v>
          </cell>
          <cell r="T13399">
            <v>0</v>
          </cell>
          <cell r="U13399">
            <v>0</v>
          </cell>
        </row>
        <row r="13400">
          <cell r="S13400">
            <v>0</v>
          </cell>
          <cell r="T13400">
            <v>0</v>
          </cell>
          <cell r="U13400">
            <v>0</v>
          </cell>
        </row>
        <row r="13401">
          <cell r="S13401">
            <v>0</v>
          </cell>
          <cell r="T13401">
            <v>0</v>
          </cell>
          <cell r="U13401">
            <v>0</v>
          </cell>
        </row>
        <row r="13402">
          <cell r="S13402">
            <v>0</v>
          </cell>
          <cell r="T13402">
            <v>0</v>
          </cell>
          <cell r="U13402">
            <v>0</v>
          </cell>
        </row>
        <row r="13403">
          <cell r="S13403">
            <v>0</v>
          </cell>
          <cell r="T13403">
            <v>0</v>
          </cell>
          <cell r="U13403">
            <v>0</v>
          </cell>
        </row>
        <row r="13404">
          <cell r="S13404">
            <v>0</v>
          </cell>
          <cell r="T13404">
            <v>0</v>
          </cell>
          <cell r="U13404">
            <v>0</v>
          </cell>
        </row>
        <row r="13405">
          <cell r="S13405">
            <v>0</v>
          </cell>
          <cell r="T13405">
            <v>0</v>
          </cell>
          <cell r="U13405">
            <v>0</v>
          </cell>
        </row>
        <row r="13406">
          <cell r="S13406">
            <v>0</v>
          </cell>
          <cell r="T13406">
            <v>0</v>
          </cell>
          <cell r="U13406">
            <v>0</v>
          </cell>
        </row>
        <row r="13407">
          <cell r="S13407">
            <v>0</v>
          </cell>
          <cell r="T13407">
            <v>0</v>
          </cell>
          <cell r="U13407">
            <v>0</v>
          </cell>
        </row>
        <row r="13408">
          <cell r="S13408">
            <v>0</v>
          </cell>
          <cell r="T13408">
            <v>0</v>
          </cell>
          <cell r="U13408">
            <v>0</v>
          </cell>
        </row>
        <row r="13409">
          <cell r="S13409">
            <v>0</v>
          </cell>
          <cell r="T13409">
            <v>0</v>
          </cell>
          <cell r="U13409">
            <v>0</v>
          </cell>
        </row>
        <row r="13410">
          <cell r="S13410">
            <v>0</v>
          </cell>
          <cell r="T13410">
            <v>0</v>
          </cell>
          <cell r="U13410">
            <v>0</v>
          </cell>
        </row>
        <row r="13411">
          <cell r="S13411">
            <v>0</v>
          </cell>
          <cell r="T13411">
            <v>0</v>
          </cell>
          <cell r="U13411">
            <v>0</v>
          </cell>
        </row>
        <row r="13412">
          <cell r="S13412">
            <v>0</v>
          </cell>
          <cell r="T13412">
            <v>0</v>
          </cell>
          <cell r="U13412">
            <v>0</v>
          </cell>
        </row>
        <row r="13413">
          <cell r="S13413">
            <v>0</v>
          </cell>
          <cell r="T13413">
            <v>0</v>
          </cell>
          <cell r="U13413">
            <v>0</v>
          </cell>
        </row>
        <row r="13414">
          <cell r="S13414">
            <v>0</v>
          </cell>
          <cell r="T13414">
            <v>0</v>
          </cell>
          <cell r="U13414">
            <v>0</v>
          </cell>
        </row>
        <row r="13415">
          <cell r="S13415">
            <v>0</v>
          </cell>
          <cell r="T13415">
            <v>0</v>
          </cell>
          <cell r="U13415">
            <v>0</v>
          </cell>
        </row>
        <row r="13416">
          <cell r="S13416">
            <v>0</v>
          </cell>
          <cell r="T13416">
            <v>0</v>
          </cell>
          <cell r="U13416">
            <v>0</v>
          </cell>
        </row>
        <row r="13417">
          <cell r="S13417">
            <v>0</v>
          </cell>
          <cell r="T13417">
            <v>0</v>
          </cell>
          <cell r="U13417">
            <v>0</v>
          </cell>
        </row>
        <row r="13418">
          <cell r="S13418">
            <v>0</v>
          </cell>
          <cell r="T13418">
            <v>0</v>
          </cell>
          <cell r="U13418">
            <v>0</v>
          </cell>
        </row>
        <row r="13419">
          <cell r="S13419">
            <v>0</v>
          </cell>
          <cell r="T13419">
            <v>0</v>
          </cell>
          <cell r="U13419">
            <v>0</v>
          </cell>
        </row>
        <row r="13420">
          <cell r="S13420">
            <v>0</v>
          </cell>
          <cell r="T13420">
            <v>0</v>
          </cell>
          <cell r="U13420">
            <v>0</v>
          </cell>
        </row>
        <row r="13421">
          <cell r="S13421">
            <v>0</v>
          </cell>
          <cell r="T13421">
            <v>0</v>
          </cell>
          <cell r="U13421">
            <v>0</v>
          </cell>
        </row>
        <row r="13422">
          <cell r="S13422">
            <v>0</v>
          </cell>
          <cell r="T13422">
            <v>0</v>
          </cell>
          <cell r="U13422">
            <v>0</v>
          </cell>
        </row>
        <row r="13423">
          <cell r="S13423">
            <v>0</v>
          </cell>
          <cell r="T13423">
            <v>0</v>
          </cell>
          <cell r="U13423">
            <v>0</v>
          </cell>
        </row>
        <row r="13424">
          <cell r="S13424">
            <v>0</v>
          </cell>
          <cell r="T13424">
            <v>0</v>
          </cell>
          <cell r="U13424">
            <v>0</v>
          </cell>
        </row>
        <row r="13425">
          <cell r="S13425">
            <v>0</v>
          </cell>
          <cell r="T13425">
            <v>0</v>
          </cell>
          <cell r="U13425">
            <v>0</v>
          </cell>
        </row>
        <row r="13426">
          <cell r="S13426">
            <v>0</v>
          </cell>
          <cell r="T13426">
            <v>0</v>
          </cell>
          <cell r="U13426">
            <v>0</v>
          </cell>
        </row>
        <row r="13427">
          <cell r="S13427">
            <v>0</v>
          </cell>
          <cell r="T13427">
            <v>0</v>
          </cell>
          <cell r="U13427">
            <v>0</v>
          </cell>
        </row>
        <row r="13428">
          <cell r="S13428">
            <v>0</v>
          </cell>
          <cell r="T13428">
            <v>0</v>
          </cell>
          <cell r="U13428">
            <v>0</v>
          </cell>
        </row>
        <row r="13429">
          <cell r="S13429">
            <v>0</v>
          </cell>
          <cell r="T13429">
            <v>0</v>
          </cell>
          <cell r="U13429">
            <v>0</v>
          </cell>
        </row>
        <row r="13430">
          <cell r="S13430">
            <v>0</v>
          </cell>
          <cell r="T13430">
            <v>0</v>
          </cell>
          <cell r="U13430">
            <v>0</v>
          </cell>
        </row>
        <row r="13431">
          <cell r="S13431">
            <v>0</v>
          </cell>
          <cell r="T13431">
            <v>0</v>
          </cell>
          <cell r="U13431">
            <v>0</v>
          </cell>
        </row>
        <row r="13432">
          <cell r="S13432">
            <v>0</v>
          </cell>
          <cell r="T13432">
            <v>0</v>
          </cell>
          <cell r="U13432">
            <v>0</v>
          </cell>
        </row>
        <row r="13433">
          <cell r="S13433">
            <v>0</v>
          </cell>
          <cell r="T13433">
            <v>0</v>
          </cell>
          <cell r="U13433">
            <v>0</v>
          </cell>
        </row>
        <row r="13434">
          <cell r="S13434">
            <v>0</v>
          </cell>
          <cell r="T13434">
            <v>0</v>
          </cell>
          <cell r="U13434">
            <v>0</v>
          </cell>
        </row>
        <row r="13435">
          <cell r="S13435">
            <v>0</v>
          </cell>
          <cell r="T13435">
            <v>0</v>
          </cell>
          <cell r="U13435">
            <v>0</v>
          </cell>
        </row>
        <row r="13436">
          <cell r="S13436">
            <v>0</v>
          </cell>
          <cell r="T13436">
            <v>0</v>
          </cell>
          <cell r="U13436">
            <v>0</v>
          </cell>
        </row>
        <row r="13437">
          <cell r="S13437">
            <v>0</v>
          </cell>
          <cell r="T13437">
            <v>0</v>
          </cell>
          <cell r="U13437">
            <v>0</v>
          </cell>
        </row>
        <row r="13438">
          <cell r="S13438">
            <v>0</v>
          </cell>
          <cell r="T13438">
            <v>0</v>
          </cell>
          <cell r="U13438">
            <v>0</v>
          </cell>
        </row>
        <row r="13439">
          <cell r="S13439">
            <v>0</v>
          </cell>
          <cell r="T13439">
            <v>0</v>
          </cell>
          <cell r="U13439">
            <v>0</v>
          </cell>
        </row>
        <row r="13440">
          <cell r="S13440">
            <v>0</v>
          </cell>
          <cell r="T13440">
            <v>0</v>
          </cell>
          <cell r="U13440">
            <v>0</v>
          </cell>
        </row>
        <row r="13441">
          <cell r="S13441">
            <v>0</v>
          </cell>
          <cell r="T13441">
            <v>0</v>
          </cell>
          <cell r="U13441">
            <v>0</v>
          </cell>
        </row>
        <row r="13442">
          <cell r="S13442">
            <v>0</v>
          </cell>
          <cell r="T13442">
            <v>0</v>
          </cell>
          <cell r="U13442">
            <v>0</v>
          </cell>
        </row>
        <row r="13443">
          <cell r="S13443">
            <v>0</v>
          </cell>
          <cell r="T13443">
            <v>0</v>
          </cell>
          <cell r="U13443">
            <v>0</v>
          </cell>
        </row>
        <row r="13444">
          <cell r="S13444">
            <v>0</v>
          </cell>
          <cell r="T13444">
            <v>0</v>
          </cell>
          <cell r="U13444">
            <v>0</v>
          </cell>
        </row>
        <row r="13445">
          <cell r="S13445">
            <v>0</v>
          </cell>
          <cell r="T13445">
            <v>0</v>
          </cell>
          <cell r="U13445">
            <v>0</v>
          </cell>
        </row>
        <row r="13446">
          <cell r="S13446">
            <v>0</v>
          </cell>
          <cell r="T13446">
            <v>0</v>
          </cell>
          <cell r="U13446">
            <v>0</v>
          </cell>
        </row>
        <row r="13447">
          <cell r="S13447">
            <v>0</v>
          </cell>
          <cell r="T13447">
            <v>0</v>
          </cell>
          <cell r="U13447">
            <v>0</v>
          </cell>
        </row>
        <row r="13448">
          <cell r="S13448">
            <v>0</v>
          </cell>
          <cell r="T13448">
            <v>0</v>
          </cell>
          <cell r="U13448">
            <v>0</v>
          </cell>
        </row>
        <row r="13449">
          <cell r="S13449">
            <v>0</v>
          </cell>
          <cell r="T13449">
            <v>0</v>
          </cell>
          <cell r="U13449">
            <v>0</v>
          </cell>
        </row>
        <row r="13450">
          <cell r="S13450">
            <v>0</v>
          </cell>
          <cell r="T13450">
            <v>0</v>
          </cell>
          <cell r="U13450">
            <v>0</v>
          </cell>
        </row>
        <row r="13451">
          <cell r="S13451">
            <v>0</v>
          </cell>
          <cell r="T13451">
            <v>0</v>
          </cell>
          <cell r="U13451">
            <v>0</v>
          </cell>
        </row>
        <row r="13452">
          <cell r="S13452">
            <v>0</v>
          </cell>
          <cell r="T13452">
            <v>0</v>
          </cell>
          <cell r="U13452">
            <v>0</v>
          </cell>
        </row>
        <row r="13453">
          <cell r="S13453">
            <v>0</v>
          </cell>
          <cell r="T13453">
            <v>0</v>
          </cell>
          <cell r="U13453">
            <v>0</v>
          </cell>
        </row>
        <row r="13454">
          <cell r="S13454">
            <v>0</v>
          </cell>
          <cell r="T13454">
            <v>0</v>
          </cell>
          <cell r="U13454">
            <v>0</v>
          </cell>
        </row>
        <row r="13455">
          <cell r="S13455">
            <v>0</v>
          </cell>
          <cell r="T13455">
            <v>0</v>
          </cell>
          <cell r="U13455">
            <v>0</v>
          </cell>
        </row>
        <row r="13456">
          <cell r="S13456">
            <v>0</v>
          </cell>
          <cell r="T13456">
            <v>0</v>
          </cell>
          <cell r="U13456">
            <v>0</v>
          </cell>
        </row>
        <row r="13457">
          <cell r="S13457">
            <v>0</v>
          </cell>
          <cell r="T13457">
            <v>0</v>
          </cell>
          <cell r="U13457">
            <v>0</v>
          </cell>
        </row>
        <row r="13458">
          <cell r="S13458">
            <v>0</v>
          </cell>
          <cell r="T13458">
            <v>0</v>
          </cell>
          <cell r="U13458">
            <v>0</v>
          </cell>
        </row>
        <row r="13459">
          <cell r="S13459">
            <v>0</v>
          </cell>
          <cell r="T13459">
            <v>0</v>
          </cell>
          <cell r="U13459">
            <v>0</v>
          </cell>
        </row>
        <row r="13460">
          <cell r="S13460">
            <v>0</v>
          </cell>
          <cell r="T13460">
            <v>0</v>
          </cell>
          <cell r="U13460">
            <v>0</v>
          </cell>
        </row>
        <row r="13461">
          <cell r="S13461">
            <v>0</v>
          </cell>
          <cell r="T13461">
            <v>0</v>
          </cell>
          <cell r="U13461">
            <v>0</v>
          </cell>
        </row>
        <row r="13462">
          <cell r="S13462">
            <v>0</v>
          </cell>
          <cell r="T13462">
            <v>0</v>
          </cell>
          <cell r="U13462">
            <v>0</v>
          </cell>
        </row>
        <row r="13463">
          <cell r="S13463">
            <v>0</v>
          </cell>
          <cell r="T13463">
            <v>0</v>
          </cell>
          <cell r="U13463">
            <v>0</v>
          </cell>
        </row>
        <row r="13464">
          <cell r="S13464">
            <v>0</v>
          </cell>
          <cell r="T13464">
            <v>0</v>
          </cell>
          <cell r="U13464">
            <v>0</v>
          </cell>
        </row>
        <row r="13465">
          <cell r="S13465">
            <v>0</v>
          </cell>
          <cell r="T13465">
            <v>0</v>
          </cell>
          <cell r="U13465">
            <v>0</v>
          </cell>
        </row>
        <row r="13466">
          <cell r="S13466">
            <v>0</v>
          </cell>
          <cell r="T13466">
            <v>0</v>
          </cell>
          <cell r="U13466">
            <v>0</v>
          </cell>
        </row>
        <row r="13467">
          <cell r="S13467">
            <v>0</v>
          </cell>
          <cell r="T13467">
            <v>0</v>
          </cell>
          <cell r="U13467">
            <v>0</v>
          </cell>
        </row>
        <row r="13468">
          <cell r="S13468">
            <v>0</v>
          </cell>
          <cell r="T13468">
            <v>0</v>
          </cell>
          <cell r="U13468">
            <v>0</v>
          </cell>
        </row>
        <row r="13469">
          <cell r="S13469">
            <v>0</v>
          </cell>
          <cell r="T13469">
            <v>0</v>
          </cell>
          <cell r="U13469">
            <v>0</v>
          </cell>
        </row>
        <row r="13470">
          <cell r="S13470">
            <v>0</v>
          </cell>
          <cell r="T13470">
            <v>0</v>
          </cell>
          <cell r="U13470">
            <v>0</v>
          </cell>
        </row>
        <row r="13471">
          <cell r="S13471">
            <v>0</v>
          </cell>
          <cell r="T13471">
            <v>0</v>
          </cell>
          <cell r="U13471">
            <v>0</v>
          </cell>
        </row>
        <row r="13472">
          <cell r="S13472">
            <v>0</v>
          </cell>
          <cell r="T13472">
            <v>0</v>
          </cell>
          <cell r="U13472">
            <v>0</v>
          </cell>
        </row>
        <row r="13473">
          <cell r="S13473">
            <v>0</v>
          </cell>
          <cell r="T13473">
            <v>0</v>
          </cell>
          <cell r="U13473">
            <v>0</v>
          </cell>
        </row>
        <row r="13474">
          <cell r="S13474">
            <v>0</v>
          </cell>
          <cell r="T13474">
            <v>0</v>
          </cell>
          <cell r="U13474">
            <v>0</v>
          </cell>
        </row>
        <row r="13475">
          <cell r="S13475">
            <v>0</v>
          </cell>
          <cell r="T13475">
            <v>0</v>
          </cell>
          <cell r="U13475">
            <v>0</v>
          </cell>
        </row>
        <row r="13476">
          <cell r="S13476">
            <v>0</v>
          </cell>
          <cell r="T13476">
            <v>0</v>
          </cell>
          <cell r="U13476">
            <v>0</v>
          </cell>
        </row>
        <row r="13477">
          <cell r="S13477">
            <v>0</v>
          </cell>
          <cell r="T13477">
            <v>0</v>
          </cell>
          <cell r="U13477">
            <v>0</v>
          </cell>
        </row>
        <row r="13478">
          <cell r="S13478">
            <v>0</v>
          </cell>
          <cell r="T13478">
            <v>0</v>
          </cell>
          <cell r="U13478">
            <v>0</v>
          </cell>
        </row>
        <row r="13479">
          <cell r="S13479">
            <v>0</v>
          </cell>
          <cell r="T13479">
            <v>0</v>
          </cell>
          <cell r="U13479">
            <v>0</v>
          </cell>
        </row>
        <row r="13480">
          <cell r="S13480">
            <v>0</v>
          </cell>
          <cell r="T13480">
            <v>0</v>
          </cell>
          <cell r="U13480">
            <v>0</v>
          </cell>
        </row>
        <row r="13481">
          <cell r="S13481">
            <v>0</v>
          </cell>
          <cell r="T13481">
            <v>0</v>
          </cell>
          <cell r="U13481">
            <v>0</v>
          </cell>
        </row>
        <row r="13482">
          <cell r="S13482">
            <v>0</v>
          </cell>
          <cell r="T13482">
            <v>0</v>
          </cell>
          <cell r="U13482">
            <v>0</v>
          </cell>
        </row>
        <row r="13483">
          <cell r="S13483">
            <v>0</v>
          </cell>
          <cell r="T13483">
            <v>0</v>
          </cell>
          <cell r="U13483">
            <v>0</v>
          </cell>
        </row>
        <row r="13484">
          <cell r="S13484">
            <v>0</v>
          </cell>
          <cell r="T13484">
            <v>0</v>
          </cell>
          <cell r="U13484">
            <v>0</v>
          </cell>
        </row>
        <row r="13485">
          <cell r="S13485">
            <v>0</v>
          </cell>
          <cell r="T13485">
            <v>0</v>
          </cell>
          <cell r="U13485">
            <v>0</v>
          </cell>
        </row>
        <row r="13486">
          <cell r="S13486">
            <v>0</v>
          </cell>
          <cell r="T13486">
            <v>0</v>
          </cell>
          <cell r="U13486">
            <v>0</v>
          </cell>
        </row>
        <row r="13487">
          <cell r="S13487">
            <v>0</v>
          </cell>
          <cell r="T13487">
            <v>0</v>
          </cell>
          <cell r="U13487">
            <v>0</v>
          </cell>
        </row>
        <row r="13488">
          <cell r="S13488">
            <v>0</v>
          </cell>
          <cell r="T13488">
            <v>0</v>
          </cell>
          <cell r="U13488">
            <v>0</v>
          </cell>
        </row>
        <row r="13489">
          <cell r="S13489">
            <v>0</v>
          </cell>
          <cell r="T13489">
            <v>0</v>
          </cell>
          <cell r="U13489">
            <v>0</v>
          </cell>
        </row>
        <row r="13490">
          <cell r="S13490">
            <v>0</v>
          </cell>
          <cell r="T13490">
            <v>0</v>
          </cell>
          <cell r="U13490">
            <v>0</v>
          </cell>
        </row>
        <row r="13491">
          <cell r="S13491">
            <v>0</v>
          </cell>
          <cell r="T13491">
            <v>0</v>
          </cell>
          <cell r="U13491">
            <v>0</v>
          </cell>
        </row>
        <row r="13492">
          <cell r="S13492">
            <v>0</v>
          </cell>
          <cell r="T13492">
            <v>0</v>
          </cell>
          <cell r="U13492">
            <v>0</v>
          </cell>
        </row>
        <row r="13493">
          <cell r="S13493">
            <v>0</v>
          </cell>
          <cell r="T13493">
            <v>0</v>
          </cell>
          <cell r="U13493">
            <v>0</v>
          </cell>
        </row>
        <row r="13494">
          <cell r="S13494">
            <v>0</v>
          </cell>
          <cell r="T13494">
            <v>0</v>
          </cell>
          <cell r="U13494">
            <v>0</v>
          </cell>
        </row>
        <row r="13495">
          <cell r="S13495">
            <v>0</v>
          </cell>
          <cell r="T13495">
            <v>0</v>
          </cell>
          <cell r="U13495">
            <v>0</v>
          </cell>
        </row>
        <row r="13496">
          <cell r="S13496">
            <v>0</v>
          </cell>
          <cell r="T13496">
            <v>0</v>
          </cell>
          <cell r="U13496">
            <v>0</v>
          </cell>
        </row>
        <row r="13497">
          <cell r="S13497">
            <v>0</v>
          </cell>
          <cell r="T13497">
            <v>0</v>
          </cell>
          <cell r="U13497">
            <v>0</v>
          </cell>
        </row>
        <row r="13498">
          <cell r="S13498">
            <v>0</v>
          </cell>
          <cell r="T13498">
            <v>0</v>
          </cell>
          <cell r="U13498">
            <v>0</v>
          </cell>
        </row>
        <row r="13499">
          <cell r="S13499">
            <v>0</v>
          </cell>
          <cell r="T13499">
            <v>0</v>
          </cell>
          <cell r="U13499">
            <v>0</v>
          </cell>
        </row>
        <row r="13500">
          <cell r="S13500">
            <v>0</v>
          </cell>
          <cell r="T13500">
            <v>0</v>
          </cell>
          <cell r="U13500">
            <v>0</v>
          </cell>
        </row>
        <row r="13501">
          <cell r="S13501">
            <v>0</v>
          </cell>
          <cell r="T13501">
            <v>0</v>
          </cell>
          <cell r="U13501">
            <v>0</v>
          </cell>
        </row>
        <row r="13502">
          <cell r="S13502">
            <v>0</v>
          </cell>
          <cell r="T13502">
            <v>0</v>
          </cell>
          <cell r="U13502">
            <v>0</v>
          </cell>
        </row>
        <row r="13503">
          <cell r="S13503">
            <v>0</v>
          </cell>
          <cell r="T13503">
            <v>0</v>
          </cell>
          <cell r="U13503">
            <v>0</v>
          </cell>
        </row>
        <row r="13504">
          <cell r="S13504">
            <v>0</v>
          </cell>
          <cell r="T13504">
            <v>0</v>
          </cell>
          <cell r="U13504">
            <v>0</v>
          </cell>
        </row>
        <row r="13505">
          <cell r="S13505">
            <v>0</v>
          </cell>
          <cell r="T13505">
            <v>0</v>
          </cell>
          <cell r="U13505">
            <v>0</v>
          </cell>
        </row>
        <row r="13506">
          <cell r="S13506">
            <v>0</v>
          </cell>
          <cell r="T13506">
            <v>0</v>
          </cell>
          <cell r="U13506">
            <v>0</v>
          </cell>
        </row>
        <row r="13507">
          <cell r="S13507">
            <v>0</v>
          </cell>
          <cell r="T13507">
            <v>0</v>
          </cell>
          <cell r="U13507">
            <v>0</v>
          </cell>
        </row>
        <row r="13508">
          <cell r="S13508">
            <v>0</v>
          </cell>
          <cell r="T13508">
            <v>0</v>
          </cell>
          <cell r="U13508">
            <v>0</v>
          </cell>
        </row>
        <row r="13509">
          <cell r="S13509">
            <v>0</v>
          </cell>
          <cell r="T13509">
            <v>0</v>
          </cell>
          <cell r="U13509">
            <v>0</v>
          </cell>
        </row>
        <row r="13510">
          <cell r="S13510">
            <v>0</v>
          </cell>
          <cell r="T13510">
            <v>0</v>
          </cell>
          <cell r="U13510">
            <v>0</v>
          </cell>
        </row>
        <row r="13511">
          <cell r="S13511">
            <v>0</v>
          </cell>
          <cell r="T13511">
            <v>0</v>
          </cell>
          <cell r="U13511">
            <v>0</v>
          </cell>
        </row>
        <row r="13512">
          <cell r="S13512">
            <v>0</v>
          </cell>
          <cell r="T13512">
            <v>0</v>
          </cell>
          <cell r="U13512">
            <v>0</v>
          </cell>
        </row>
        <row r="13513">
          <cell r="S13513">
            <v>0</v>
          </cell>
          <cell r="T13513">
            <v>0</v>
          </cell>
          <cell r="U13513">
            <v>0</v>
          </cell>
        </row>
        <row r="13514">
          <cell r="S13514">
            <v>0</v>
          </cell>
          <cell r="T13514">
            <v>0</v>
          </cell>
          <cell r="U13514">
            <v>0</v>
          </cell>
        </row>
        <row r="13515">
          <cell r="S13515">
            <v>0</v>
          </cell>
          <cell r="T13515">
            <v>0</v>
          </cell>
          <cell r="U13515">
            <v>0</v>
          </cell>
        </row>
        <row r="13516">
          <cell r="S13516">
            <v>0</v>
          </cell>
          <cell r="T13516">
            <v>0</v>
          </cell>
          <cell r="U13516">
            <v>0</v>
          </cell>
        </row>
        <row r="13517">
          <cell r="S13517">
            <v>0</v>
          </cell>
          <cell r="T13517">
            <v>0</v>
          </cell>
          <cell r="U13517">
            <v>0</v>
          </cell>
        </row>
        <row r="13518">
          <cell r="S13518">
            <v>0</v>
          </cell>
          <cell r="T13518">
            <v>0</v>
          </cell>
          <cell r="U13518">
            <v>0</v>
          </cell>
        </row>
        <row r="13519">
          <cell r="S13519">
            <v>0</v>
          </cell>
          <cell r="T13519">
            <v>0</v>
          </cell>
          <cell r="U13519">
            <v>0</v>
          </cell>
        </row>
        <row r="13520">
          <cell r="S13520">
            <v>0</v>
          </cell>
          <cell r="T13520">
            <v>0</v>
          </cell>
          <cell r="U13520">
            <v>0</v>
          </cell>
        </row>
        <row r="13521">
          <cell r="S13521">
            <v>0</v>
          </cell>
          <cell r="T13521">
            <v>0</v>
          </cell>
          <cell r="U13521">
            <v>0</v>
          </cell>
        </row>
        <row r="13522">
          <cell r="S13522">
            <v>0</v>
          </cell>
          <cell r="T13522">
            <v>0</v>
          </cell>
          <cell r="U13522">
            <v>0</v>
          </cell>
        </row>
        <row r="13523">
          <cell r="S13523">
            <v>0</v>
          </cell>
          <cell r="T13523">
            <v>0</v>
          </cell>
          <cell r="U13523">
            <v>0</v>
          </cell>
        </row>
        <row r="13524">
          <cell r="S13524">
            <v>0</v>
          </cell>
          <cell r="T13524">
            <v>0</v>
          </cell>
          <cell r="U13524">
            <v>0</v>
          </cell>
        </row>
        <row r="13525">
          <cell r="S13525">
            <v>0</v>
          </cell>
          <cell r="T13525">
            <v>0</v>
          </cell>
          <cell r="U13525">
            <v>0</v>
          </cell>
        </row>
        <row r="13526">
          <cell r="S13526">
            <v>0</v>
          </cell>
          <cell r="T13526">
            <v>0</v>
          </cell>
          <cell r="U13526">
            <v>0</v>
          </cell>
        </row>
        <row r="13527">
          <cell r="S13527">
            <v>0</v>
          </cell>
          <cell r="T13527">
            <v>0</v>
          </cell>
          <cell r="U13527">
            <v>0</v>
          </cell>
        </row>
        <row r="13528">
          <cell r="S13528">
            <v>0</v>
          </cell>
          <cell r="T13528">
            <v>0</v>
          </cell>
          <cell r="U13528">
            <v>0</v>
          </cell>
        </row>
        <row r="13529">
          <cell r="S13529">
            <v>0</v>
          </cell>
          <cell r="T13529">
            <v>0</v>
          </cell>
          <cell r="U13529">
            <v>0</v>
          </cell>
        </row>
        <row r="13530">
          <cell r="S13530">
            <v>0</v>
          </cell>
          <cell r="T13530">
            <v>0</v>
          </cell>
          <cell r="U13530">
            <v>0</v>
          </cell>
        </row>
        <row r="13531">
          <cell r="S13531">
            <v>0</v>
          </cell>
          <cell r="T13531">
            <v>0</v>
          </cell>
          <cell r="U13531">
            <v>0</v>
          </cell>
        </row>
        <row r="13532">
          <cell r="S13532">
            <v>0</v>
          </cell>
          <cell r="T13532">
            <v>0</v>
          </cell>
          <cell r="U13532">
            <v>0</v>
          </cell>
        </row>
        <row r="13533">
          <cell r="S13533">
            <v>0</v>
          </cell>
          <cell r="T13533">
            <v>0</v>
          </cell>
          <cell r="U13533">
            <v>0</v>
          </cell>
        </row>
        <row r="13534">
          <cell r="S13534">
            <v>0</v>
          </cell>
          <cell r="T13534">
            <v>0</v>
          </cell>
          <cell r="U13534">
            <v>0</v>
          </cell>
        </row>
        <row r="13535">
          <cell r="S13535">
            <v>0</v>
          </cell>
          <cell r="T13535">
            <v>0</v>
          </cell>
          <cell r="U13535">
            <v>0</v>
          </cell>
        </row>
        <row r="13536">
          <cell r="S13536">
            <v>0</v>
          </cell>
          <cell r="T13536">
            <v>0</v>
          </cell>
          <cell r="U13536">
            <v>0</v>
          </cell>
        </row>
        <row r="13537">
          <cell r="S13537">
            <v>0</v>
          </cell>
          <cell r="T13537">
            <v>0</v>
          </cell>
          <cell r="U13537">
            <v>0</v>
          </cell>
        </row>
        <row r="13538">
          <cell r="S13538">
            <v>0</v>
          </cell>
          <cell r="T13538">
            <v>0</v>
          </cell>
          <cell r="U13538">
            <v>0</v>
          </cell>
        </row>
        <row r="13539">
          <cell r="S13539">
            <v>0</v>
          </cell>
          <cell r="T13539">
            <v>0</v>
          </cell>
          <cell r="U13539">
            <v>0</v>
          </cell>
        </row>
        <row r="13540">
          <cell r="S13540">
            <v>0</v>
          </cell>
          <cell r="T13540">
            <v>0</v>
          </cell>
          <cell r="U13540">
            <v>0</v>
          </cell>
        </row>
        <row r="13541">
          <cell r="S13541">
            <v>0</v>
          </cell>
          <cell r="T13541">
            <v>0</v>
          </cell>
          <cell r="U13541">
            <v>0</v>
          </cell>
        </row>
        <row r="13542">
          <cell r="S13542">
            <v>0</v>
          </cell>
          <cell r="T13542">
            <v>0</v>
          </cell>
          <cell r="U13542">
            <v>0</v>
          </cell>
        </row>
        <row r="13543">
          <cell r="S13543">
            <v>0</v>
          </cell>
          <cell r="T13543">
            <v>0</v>
          </cell>
          <cell r="U13543">
            <v>0</v>
          </cell>
        </row>
        <row r="13544">
          <cell r="S13544">
            <v>0</v>
          </cell>
          <cell r="T13544">
            <v>0</v>
          </cell>
          <cell r="U13544">
            <v>0</v>
          </cell>
        </row>
        <row r="13545">
          <cell r="S13545">
            <v>0</v>
          </cell>
          <cell r="T13545">
            <v>0</v>
          </cell>
          <cell r="U13545">
            <v>0</v>
          </cell>
        </row>
        <row r="13546">
          <cell r="S13546">
            <v>0</v>
          </cell>
          <cell r="T13546">
            <v>0</v>
          </cell>
          <cell r="U13546">
            <v>0</v>
          </cell>
        </row>
        <row r="13547">
          <cell r="S13547">
            <v>0</v>
          </cell>
          <cell r="T13547">
            <v>0</v>
          </cell>
          <cell r="U13547">
            <v>0</v>
          </cell>
        </row>
        <row r="13548">
          <cell r="S13548">
            <v>0</v>
          </cell>
          <cell r="T13548">
            <v>0</v>
          </cell>
          <cell r="U13548">
            <v>0</v>
          </cell>
        </row>
        <row r="13549">
          <cell r="S13549">
            <v>0</v>
          </cell>
          <cell r="T13549">
            <v>0</v>
          </cell>
          <cell r="U13549">
            <v>0</v>
          </cell>
        </row>
        <row r="13550">
          <cell r="S13550">
            <v>0</v>
          </cell>
          <cell r="T13550">
            <v>0</v>
          </cell>
          <cell r="U13550">
            <v>0</v>
          </cell>
        </row>
        <row r="13551">
          <cell r="S13551">
            <v>0</v>
          </cell>
          <cell r="T13551">
            <v>0</v>
          </cell>
          <cell r="U13551">
            <v>0</v>
          </cell>
        </row>
        <row r="13552">
          <cell r="S13552">
            <v>0</v>
          </cell>
          <cell r="T13552">
            <v>0</v>
          </cell>
          <cell r="U13552">
            <v>0</v>
          </cell>
        </row>
        <row r="13553">
          <cell r="S13553">
            <v>0</v>
          </cell>
          <cell r="T13553">
            <v>0</v>
          </cell>
          <cell r="U13553">
            <v>0</v>
          </cell>
        </row>
        <row r="13554">
          <cell r="S13554">
            <v>0</v>
          </cell>
          <cell r="T13554">
            <v>0</v>
          </cell>
          <cell r="U13554">
            <v>0</v>
          </cell>
        </row>
        <row r="13555">
          <cell r="S13555">
            <v>0</v>
          </cell>
          <cell r="T13555">
            <v>0</v>
          </cell>
          <cell r="U13555">
            <v>0</v>
          </cell>
        </row>
        <row r="13556">
          <cell r="S13556">
            <v>0</v>
          </cell>
          <cell r="T13556">
            <v>0</v>
          </cell>
          <cell r="U13556">
            <v>0</v>
          </cell>
        </row>
        <row r="13557">
          <cell r="S13557">
            <v>0</v>
          </cell>
          <cell r="T13557">
            <v>0</v>
          </cell>
          <cell r="U13557">
            <v>0</v>
          </cell>
        </row>
        <row r="13558">
          <cell r="S13558">
            <v>0</v>
          </cell>
          <cell r="T13558">
            <v>0</v>
          </cell>
          <cell r="U13558">
            <v>0</v>
          </cell>
        </row>
        <row r="13559">
          <cell r="S13559">
            <v>0</v>
          </cell>
          <cell r="T13559">
            <v>0</v>
          </cell>
          <cell r="U13559">
            <v>0</v>
          </cell>
        </row>
        <row r="13560">
          <cell r="S13560">
            <v>0</v>
          </cell>
          <cell r="T13560">
            <v>0</v>
          </cell>
          <cell r="U13560">
            <v>0</v>
          </cell>
        </row>
        <row r="13561">
          <cell r="S13561">
            <v>0</v>
          </cell>
          <cell r="T13561">
            <v>0</v>
          </cell>
          <cell r="U13561">
            <v>0</v>
          </cell>
        </row>
        <row r="13562">
          <cell r="S13562">
            <v>0</v>
          </cell>
          <cell r="T13562">
            <v>0</v>
          </cell>
          <cell r="U13562">
            <v>0</v>
          </cell>
        </row>
        <row r="13563">
          <cell r="S13563">
            <v>0</v>
          </cell>
          <cell r="T13563">
            <v>0</v>
          </cell>
          <cell r="U13563">
            <v>0</v>
          </cell>
        </row>
        <row r="13564">
          <cell r="S13564">
            <v>0</v>
          </cell>
          <cell r="T13564">
            <v>0</v>
          </cell>
          <cell r="U13564">
            <v>0</v>
          </cell>
        </row>
        <row r="13565">
          <cell r="S13565">
            <v>0</v>
          </cell>
          <cell r="T13565">
            <v>0</v>
          </cell>
          <cell r="U13565">
            <v>0</v>
          </cell>
        </row>
        <row r="13566">
          <cell r="S13566">
            <v>0</v>
          </cell>
          <cell r="T13566">
            <v>0</v>
          </cell>
          <cell r="U13566">
            <v>0</v>
          </cell>
        </row>
        <row r="13567">
          <cell r="S13567">
            <v>0</v>
          </cell>
          <cell r="T13567">
            <v>0</v>
          </cell>
          <cell r="U13567">
            <v>0</v>
          </cell>
        </row>
        <row r="13568">
          <cell r="S13568">
            <v>0</v>
          </cell>
          <cell r="T13568">
            <v>0</v>
          </cell>
          <cell r="U13568">
            <v>0</v>
          </cell>
        </row>
        <row r="13569">
          <cell r="S13569">
            <v>0</v>
          </cell>
          <cell r="T13569">
            <v>0</v>
          </cell>
          <cell r="U13569">
            <v>0</v>
          </cell>
        </row>
        <row r="13570">
          <cell r="S13570">
            <v>0</v>
          </cell>
          <cell r="T13570">
            <v>0</v>
          </cell>
          <cell r="U13570">
            <v>0</v>
          </cell>
        </row>
        <row r="13571">
          <cell r="S13571">
            <v>0</v>
          </cell>
          <cell r="T13571">
            <v>0</v>
          </cell>
          <cell r="U13571">
            <v>0</v>
          </cell>
        </row>
        <row r="13572">
          <cell r="S13572">
            <v>0</v>
          </cell>
          <cell r="T13572">
            <v>0</v>
          </cell>
          <cell r="U13572">
            <v>0</v>
          </cell>
        </row>
        <row r="13573">
          <cell r="S13573">
            <v>0</v>
          </cell>
          <cell r="T13573">
            <v>0</v>
          </cell>
          <cell r="U13573">
            <v>0</v>
          </cell>
        </row>
        <row r="13574">
          <cell r="S13574">
            <v>0</v>
          </cell>
          <cell r="T13574">
            <v>0</v>
          </cell>
          <cell r="U13574">
            <v>0</v>
          </cell>
        </row>
        <row r="13575">
          <cell r="S13575">
            <v>0</v>
          </cell>
          <cell r="T13575">
            <v>0</v>
          </cell>
          <cell r="U13575">
            <v>0</v>
          </cell>
        </row>
        <row r="13576">
          <cell r="S13576">
            <v>0</v>
          </cell>
          <cell r="T13576">
            <v>0</v>
          </cell>
          <cell r="U13576">
            <v>0</v>
          </cell>
        </row>
        <row r="13577">
          <cell r="S13577">
            <v>0</v>
          </cell>
          <cell r="T13577">
            <v>0</v>
          </cell>
          <cell r="U13577">
            <v>0</v>
          </cell>
        </row>
        <row r="13578">
          <cell r="S13578">
            <v>0</v>
          </cell>
          <cell r="T13578">
            <v>0</v>
          </cell>
          <cell r="U13578">
            <v>0</v>
          </cell>
        </row>
        <row r="13579">
          <cell r="S13579">
            <v>0</v>
          </cell>
          <cell r="T13579">
            <v>0</v>
          </cell>
          <cell r="U13579">
            <v>0</v>
          </cell>
        </row>
        <row r="13580">
          <cell r="S13580">
            <v>0</v>
          </cell>
          <cell r="T13580">
            <v>0</v>
          </cell>
          <cell r="U13580">
            <v>0</v>
          </cell>
        </row>
        <row r="13581">
          <cell r="S13581">
            <v>0</v>
          </cell>
          <cell r="T13581">
            <v>0</v>
          </cell>
          <cell r="U13581">
            <v>0</v>
          </cell>
        </row>
        <row r="13582">
          <cell r="S13582">
            <v>0</v>
          </cell>
          <cell r="T13582">
            <v>0</v>
          </cell>
          <cell r="U13582">
            <v>0</v>
          </cell>
        </row>
        <row r="13583">
          <cell r="S13583">
            <v>0</v>
          </cell>
          <cell r="T13583">
            <v>0</v>
          </cell>
          <cell r="U13583">
            <v>0</v>
          </cell>
        </row>
        <row r="13584">
          <cell r="S13584">
            <v>0</v>
          </cell>
          <cell r="T13584">
            <v>0</v>
          </cell>
          <cell r="U13584">
            <v>0</v>
          </cell>
        </row>
        <row r="13585">
          <cell r="S13585">
            <v>0</v>
          </cell>
          <cell r="T13585">
            <v>0</v>
          </cell>
          <cell r="U13585">
            <v>0</v>
          </cell>
        </row>
        <row r="13586">
          <cell r="S13586">
            <v>0</v>
          </cell>
          <cell r="T13586">
            <v>0</v>
          </cell>
          <cell r="U13586">
            <v>0</v>
          </cell>
        </row>
        <row r="13587">
          <cell r="S13587">
            <v>0</v>
          </cell>
          <cell r="T13587">
            <v>0</v>
          </cell>
          <cell r="U13587">
            <v>0</v>
          </cell>
        </row>
        <row r="13588">
          <cell r="S13588">
            <v>0</v>
          </cell>
          <cell r="T13588">
            <v>0</v>
          </cell>
          <cell r="U13588">
            <v>0</v>
          </cell>
        </row>
        <row r="13589">
          <cell r="S13589">
            <v>0</v>
          </cell>
          <cell r="T13589">
            <v>0</v>
          </cell>
          <cell r="U13589">
            <v>0</v>
          </cell>
        </row>
        <row r="13590">
          <cell r="S13590">
            <v>0</v>
          </cell>
          <cell r="T13590">
            <v>0</v>
          </cell>
          <cell r="U13590">
            <v>0</v>
          </cell>
        </row>
        <row r="13591">
          <cell r="S13591">
            <v>0</v>
          </cell>
          <cell r="T13591">
            <v>0</v>
          </cell>
          <cell r="U13591">
            <v>0</v>
          </cell>
        </row>
        <row r="13592">
          <cell r="S13592">
            <v>0</v>
          </cell>
          <cell r="T13592">
            <v>0</v>
          </cell>
          <cell r="U13592">
            <v>0</v>
          </cell>
        </row>
        <row r="13593">
          <cell r="S13593">
            <v>0</v>
          </cell>
          <cell r="T13593">
            <v>0</v>
          </cell>
          <cell r="U13593">
            <v>0</v>
          </cell>
        </row>
        <row r="13594">
          <cell r="S13594">
            <v>0</v>
          </cell>
          <cell r="T13594">
            <v>0</v>
          </cell>
          <cell r="U13594">
            <v>0</v>
          </cell>
        </row>
        <row r="13595">
          <cell r="S13595">
            <v>0</v>
          </cell>
          <cell r="T13595">
            <v>0</v>
          </cell>
          <cell r="U13595">
            <v>0</v>
          </cell>
        </row>
        <row r="13596">
          <cell r="S13596">
            <v>0</v>
          </cell>
          <cell r="T13596">
            <v>0</v>
          </cell>
          <cell r="U13596">
            <v>0</v>
          </cell>
        </row>
        <row r="13597">
          <cell r="S13597">
            <v>0</v>
          </cell>
          <cell r="T13597">
            <v>0</v>
          </cell>
          <cell r="U13597">
            <v>0</v>
          </cell>
        </row>
        <row r="13598">
          <cell r="S13598">
            <v>0</v>
          </cell>
          <cell r="T13598">
            <v>0</v>
          </cell>
          <cell r="U13598">
            <v>0</v>
          </cell>
        </row>
        <row r="13599">
          <cell r="S13599">
            <v>0</v>
          </cell>
          <cell r="T13599">
            <v>0</v>
          </cell>
          <cell r="U13599">
            <v>0</v>
          </cell>
        </row>
        <row r="13600">
          <cell r="S13600">
            <v>0</v>
          </cell>
          <cell r="T13600">
            <v>0</v>
          </cell>
          <cell r="U13600">
            <v>0</v>
          </cell>
        </row>
        <row r="13601">
          <cell r="S13601">
            <v>0</v>
          </cell>
          <cell r="T13601">
            <v>0</v>
          </cell>
          <cell r="U13601">
            <v>0</v>
          </cell>
        </row>
        <row r="13602">
          <cell r="S13602">
            <v>0</v>
          </cell>
          <cell r="T13602">
            <v>0</v>
          </cell>
          <cell r="U13602">
            <v>0</v>
          </cell>
        </row>
        <row r="13603">
          <cell r="S13603">
            <v>0</v>
          </cell>
          <cell r="T13603">
            <v>0</v>
          </cell>
          <cell r="U13603">
            <v>0</v>
          </cell>
        </row>
        <row r="13604">
          <cell r="S13604">
            <v>0</v>
          </cell>
          <cell r="T13604">
            <v>0</v>
          </cell>
          <cell r="U13604">
            <v>0</v>
          </cell>
        </row>
        <row r="13605">
          <cell r="S13605">
            <v>0</v>
          </cell>
          <cell r="T13605">
            <v>0</v>
          </cell>
          <cell r="U13605">
            <v>0</v>
          </cell>
        </row>
        <row r="13606">
          <cell r="S13606">
            <v>0</v>
          </cell>
          <cell r="T13606">
            <v>0</v>
          </cell>
          <cell r="U13606">
            <v>0</v>
          </cell>
        </row>
        <row r="13607">
          <cell r="S13607">
            <v>0</v>
          </cell>
          <cell r="T13607">
            <v>0</v>
          </cell>
          <cell r="U13607">
            <v>0</v>
          </cell>
        </row>
        <row r="13608">
          <cell r="S13608">
            <v>0</v>
          </cell>
          <cell r="T13608">
            <v>0</v>
          </cell>
          <cell r="U13608">
            <v>0</v>
          </cell>
        </row>
        <row r="13609">
          <cell r="S13609">
            <v>0</v>
          </cell>
          <cell r="T13609">
            <v>0</v>
          </cell>
          <cell r="U13609">
            <v>0</v>
          </cell>
        </row>
        <row r="13610">
          <cell r="S13610">
            <v>0</v>
          </cell>
          <cell r="T13610">
            <v>0</v>
          </cell>
          <cell r="U13610">
            <v>0</v>
          </cell>
        </row>
        <row r="13611">
          <cell r="S13611">
            <v>0</v>
          </cell>
          <cell r="T13611">
            <v>0</v>
          </cell>
          <cell r="U13611">
            <v>0</v>
          </cell>
        </row>
        <row r="13612">
          <cell r="S13612">
            <v>0</v>
          </cell>
          <cell r="T13612">
            <v>0</v>
          </cell>
          <cell r="U13612">
            <v>0</v>
          </cell>
        </row>
        <row r="13613">
          <cell r="S13613">
            <v>0</v>
          </cell>
          <cell r="T13613">
            <v>0</v>
          </cell>
          <cell r="U13613">
            <v>0</v>
          </cell>
        </row>
        <row r="13614">
          <cell r="S13614">
            <v>0</v>
          </cell>
          <cell r="T13614">
            <v>0</v>
          </cell>
          <cell r="U13614">
            <v>0</v>
          </cell>
        </row>
        <row r="13615">
          <cell r="S13615">
            <v>0</v>
          </cell>
          <cell r="T13615">
            <v>0</v>
          </cell>
          <cell r="U13615">
            <v>0</v>
          </cell>
        </row>
        <row r="13616">
          <cell r="S13616">
            <v>0</v>
          </cell>
          <cell r="T13616">
            <v>0</v>
          </cell>
          <cell r="U13616">
            <v>0</v>
          </cell>
        </row>
        <row r="13617">
          <cell r="S13617">
            <v>0</v>
          </cell>
          <cell r="T13617">
            <v>0</v>
          </cell>
          <cell r="U13617">
            <v>0</v>
          </cell>
        </row>
        <row r="13618">
          <cell r="S13618">
            <v>0</v>
          </cell>
          <cell r="T13618">
            <v>0</v>
          </cell>
          <cell r="U13618">
            <v>0</v>
          </cell>
        </row>
        <row r="13619">
          <cell r="S13619">
            <v>0</v>
          </cell>
          <cell r="T13619">
            <v>0</v>
          </cell>
          <cell r="U13619">
            <v>0</v>
          </cell>
        </row>
        <row r="13620">
          <cell r="S13620">
            <v>0</v>
          </cell>
          <cell r="T13620">
            <v>0</v>
          </cell>
          <cell r="U13620">
            <v>0</v>
          </cell>
        </row>
        <row r="13621">
          <cell r="S13621">
            <v>0</v>
          </cell>
          <cell r="T13621">
            <v>0</v>
          </cell>
          <cell r="U13621">
            <v>0</v>
          </cell>
        </row>
        <row r="13622">
          <cell r="S13622">
            <v>0</v>
          </cell>
          <cell r="T13622">
            <v>0</v>
          </cell>
          <cell r="U13622">
            <v>0</v>
          </cell>
        </row>
        <row r="13623">
          <cell r="S13623">
            <v>0</v>
          </cell>
          <cell r="T13623">
            <v>0</v>
          </cell>
          <cell r="U13623">
            <v>0</v>
          </cell>
        </row>
        <row r="13624">
          <cell r="S13624">
            <v>0</v>
          </cell>
          <cell r="T13624">
            <v>0</v>
          </cell>
          <cell r="U13624">
            <v>0</v>
          </cell>
        </row>
        <row r="13625">
          <cell r="S13625">
            <v>0</v>
          </cell>
          <cell r="T13625">
            <v>0</v>
          </cell>
          <cell r="U13625">
            <v>0</v>
          </cell>
        </row>
        <row r="13626">
          <cell r="S13626">
            <v>0</v>
          </cell>
          <cell r="T13626">
            <v>0</v>
          </cell>
          <cell r="U13626">
            <v>0</v>
          </cell>
        </row>
        <row r="13627">
          <cell r="S13627">
            <v>0</v>
          </cell>
          <cell r="T13627">
            <v>0</v>
          </cell>
          <cell r="U13627">
            <v>0</v>
          </cell>
        </row>
        <row r="13628">
          <cell r="S13628">
            <v>0</v>
          </cell>
          <cell r="T13628">
            <v>0</v>
          </cell>
          <cell r="U13628">
            <v>0</v>
          </cell>
        </row>
        <row r="13629">
          <cell r="S13629">
            <v>0</v>
          </cell>
          <cell r="T13629">
            <v>0</v>
          </cell>
          <cell r="U13629">
            <v>0</v>
          </cell>
        </row>
        <row r="13630">
          <cell r="S13630">
            <v>0</v>
          </cell>
          <cell r="T13630">
            <v>0</v>
          </cell>
          <cell r="U13630">
            <v>0</v>
          </cell>
        </row>
        <row r="13631">
          <cell r="S13631">
            <v>0</v>
          </cell>
          <cell r="T13631">
            <v>0</v>
          </cell>
          <cell r="U13631">
            <v>0</v>
          </cell>
        </row>
        <row r="13632">
          <cell r="S13632">
            <v>0</v>
          </cell>
          <cell r="T13632">
            <v>0</v>
          </cell>
          <cell r="U13632">
            <v>0</v>
          </cell>
        </row>
        <row r="13633">
          <cell r="S13633">
            <v>0</v>
          </cell>
          <cell r="T13633">
            <v>0</v>
          </cell>
          <cell r="U13633">
            <v>0</v>
          </cell>
        </row>
        <row r="13634">
          <cell r="S13634">
            <v>0</v>
          </cell>
          <cell r="T13634">
            <v>0</v>
          </cell>
          <cell r="U13634">
            <v>0</v>
          </cell>
        </row>
        <row r="13635">
          <cell r="S13635">
            <v>0</v>
          </cell>
          <cell r="T13635">
            <v>0</v>
          </cell>
          <cell r="U13635">
            <v>0</v>
          </cell>
        </row>
        <row r="13636">
          <cell r="S13636">
            <v>0</v>
          </cell>
          <cell r="T13636">
            <v>0</v>
          </cell>
          <cell r="U13636">
            <v>0</v>
          </cell>
        </row>
        <row r="13637">
          <cell r="S13637">
            <v>0</v>
          </cell>
          <cell r="T13637">
            <v>0</v>
          </cell>
          <cell r="U13637">
            <v>0</v>
          </cell>
        </row>
        <row r="13638">
          <cell r="S13638">
            <v>0</v>
          </cell>
          <cell r="T13638">
            <v>0</v>
          </cell>
          <cell r="U13638">
            <v>0</v>
          </cell>
        </row>
        <row r="13639">
          <cell r="S13639">
            <v>0</v>
          </cell>
          <cell r="T13639">
            <v>0</v>
          </cell>
          <cell r="U13639">
            <v>0</v>
          </cell>
        </row>
        <row r="13640">
          <cell r="S13640">
            <v>0</v>
          </cell>
          <cell r="T13640">
            <v>0</v>
          </cell>
          <cell r="U13640">
            <v>0</v>
          </cell>
        </row>
        <row r="13641">
          <cell r="S13641">
            <v>0</v>
          </cell>
          <cell r="T13641">
            <v>0</v>
          </cell>
          <cell r="U13641">
            <v>0</v>
          </cell>
        </row>
        <row r="13642">
          <cell r="S13642">
            <v>0</v>
          </cell>
          <cell r="T13642">
            <v>0</v>
          </cell>
          <cell r="U13642">
            <v>0</v>
          </cell>
        </row>
        <row r="13643">
          <cell r="S13643">
            <v>0</v>
          </cell>
          <cell r="T13643">
            <v>0</v>
          </cell>
          <cell r="U13643">
            <v>0</v>
          </cell>
        </row>
        <row r="13644">
          <cell r="S13644">
            <v>0</v>
          </cell>
          <cell r="T13644">
            <v>0</v>
          </cell>
          <cell r="U13644">
            <v>0</v>
          </cell>
        </row>
        <row r="13645">
          <cell r="S13645">
            <v>0</v>
          </cell>
          <cell r="T13645">
            <v>0</v>
          </cell>
          <cell r="U13645">
            <v>0</v>
          </cell>
        </row>
        <row r="13646">
          <cell r="S13646">
            <v>0</v>
          </cell>
          <cell r="T13646">
            <v>0</v>
          </cell>
          <cell r="U13646">
            <v>0</v>
          </cell>
        </row>
        <row r="13647">
          <cell r="S13647">
            <v>0</v>
          </cell>
          <cell r="T13647">
            <v>0</v>
          </cell>
          <cell r="U13647">
            <v>0</v>
          </cell>
        </row>
        <row r="13648">
          <cell r="S13648">
            <v>0</v>
          </cell>
          <cell r="T13648">
            <v>0</v>
          </cell>
          <cell r="U13648">
            <v>0</v>
          </cell>
        </row>
        <row r="13649">
          <cell r="S13649">
            <v>0</v>
          </cell>
          <cell r="T13649">
            <v>0</v>
          </cell>
          <cell r="U13649">
            <v>0</v>
          </cell>
        </row>
        <row r="13650">
          <cell r="S13650">
            <v>0</v>
          </cell>
          <cell r="T13650">
            <v>0</v>
          </cell>
          <cell r="U13650">
            <v>0</v>
          </cell>
        </row>
        <row r="13651">
          <cell r="S13651">
            <v>0</v>
          </cell>
          <cell r="T13651">
            <v>0</v>
          </cell>
          <cell r="U13651">
            <v>0</v>
          </cell>
        </row>
        <row r="13652">
          <cell r="S13652">
            <v>0</v>
          </cell>
          <cell r="T13652">
            <v>0</v>
          </cell>
          <cell r="U13652">
            <v>0</v>
          </cell>
        </row>
        <row r="13653">
          <cell r="S13653">
            <v>0</v>
          </cell>
          <cell r="T13653">
            <v>0</v>
          </cell>
          <cell r="U13653">
            <v>0</v>
          </cell>
        </row>
        <row r="13654">
          <cell r="S13654">
            <v>0</v>
          </cell>
          <cell r="T13654">
            <v>0</v>
          </cell>
          <cell r="U13654">
            <v>0</v>
          </cell>
        </row>
        <row r="13655">
          <cell r="S13655">
            <v>0</v>
          </cell>
          <cell r="T13655">
            <v>0</v>
          </cell>
          <cell r="U13655">
            <v>0</v>
          </cell>
        </row>
        <row r="13656">
          <cell r="S13656">
            <v>0</v>
          </cell>
          <cell r="T13656">
            <v>0</v>
          </cell>
          <cell r="U13656">
            <v>0</v>
          </cell>
        </row>
        <row r="13657">
          <cell r="S13657">
            <v>0</v>
          </cell>
          <cell r="T13657">
            <v>0</v>
          </cell>
          <cell r="U13657">
            <v>0</v>
          </cell>
        </row>
        <row r="13658">
          <cell r="S13658">
            <v>0</v>
          </cell>
          <cell r="T13658">
            <v>0</v>
          </cell>
          <cell r="U13658">
            <v>0</v>
          </cell>
        </row>
        <row r="13659">
          <cell r="S13659">
            <v>0</v>
          </cell>
          <cell r="T13659">
            <v>0</v>
          </cell>
          <cell r="U13659">
            <v>0</v>
          </cell>
        </row>
        <row r="13660">
          <cell r="S13660">
            <v>0</v>
          </cell>
          <cell r="T13660">
            <v>0</v>
          </cell>
          <cell r="U13660">
            <v>0</v>
          </cell>
        </row>
        <row r="13661">
          <cell r="S13661">
            <v>0</v>
          </cell>
          <cell r="T13661">
            <v>0</v>
          </cell>
          <cell r="U13661">
            <v>0</v>
          </cell>
        </row>
        <row r="13662">
          <cell r="S13662">
            <v>0</v>
          </cell>
          <cell r="T13662">
            <v>0</v>
          </cell>
          <cell r="U13662">
            <v>0</v>
          </cell>
        </row>
        <row r="13663">
          <cell r="S13663">
            <v>0</v>
          </cell>
          <cell r="T13663">
            <v>0</v>
          </cell>
          <cell r="U13663">
            <v>0</v>
          </cell>
        </row>
        <row r="13664">
          <cell r="S13664">
            <v>0</v>
          </cell>
          <cell r="T13664">
            <v>0</v>
          </cell>
          <cell r="U13664">
            <v>0</v>
          </cell>
        </row>
        <row r="13665">
          <cell r="S13665">
            <v>0</v>
          </cell>
          <cell r="T13665">
            <v>0</v>
          </cell>
          <cell r="U13665">
            <v>0</v>
          </cell>
        </row>
        <row r="13666">
          <cell r="S13666">
            <v>0</v>
          </cell>
          <cell r="T13666">
            <v>0</v>
          </cell>
          <cell r="U13666">
            <v>0</v>
          </cell>
        </row>
        <row r="13667">
          <cell r="S13667">
            <v>0</v>
          </cell>
          <cell r="T13667">
            <v>0</v>
          </cell>
          <cell r="U13667">
            <v>0</v>
          </cell>
        </row>
        <row r="13668">
          <cell r="S13668">
            <v>0</v>
          </cell>
          <cell r="T13668">
            <v>0</v>
          </cell>
          <cell r="U13668">
            <v>0</v>
          </cell>
        </row>
        <row r="13669">
          <cell r="S13669">
            <v>0</v>
          </cell>
          <cell r="T13669">
            <v>0</v>
          </cell>
          <cell r="U13669">
            <v>0</v>
          </cell>
        </row>
        <row r="13670">
          <cell r="S13670">
            <v>0</v>
          </cell>
          <cell r="T13670">
            <v>0</v>
          </cell>
          <cell r="U13670">
            <v>0</v>
          </cell>
        </row>
        <row r="13671">
          <cell r="S13671">
            <v>0</v>
          </cell>
          <cell r="T13671">
            <v>0</v>
          </cell>
          <cell r="U13671">
            <v>0</v>
          </cell>
        </row>
        <row r="13672">
          <cell r="S13672">
            <v>0</v>
          </cell>
          <cell r="T13672">
            <v>0</v>
          </cell>
          <cell r="U13672">
            <v>0</v>
          </cell>
        </row>
        <row r="13673">
          <cell r="S13673">
            <v>0</v>
          </cell>
          <cell r="T13673">
            <v>0</v>
          </cell>
          <cell r="U13673">
            <v>0</v>
          </cell>
        </row>
        <row r="13674">
          <cell r="S13674">
            <v>0</v>
          </cell>
          <cell r="T13674">
            <v>0</v>
          </cell>
          <cell r="U13674">
            <v>0</v>
          </cell>
        </row>
        <row r="13675">
          <cell r="S13675">
            <v>0</v>
          </cell>
          <cell r="T13675">
            <v>0</v>
          </cell>
          <cell r="U13675">
            <v>0</v>
          </cell>
        </row>
        <row r="13676">
          <cell r="S13676">
            <v>0</v>
          </cell>
          <cell r="T13676">
            <v>0</v>
          </cell>
          <cell r="U13676">
            <v>0</v>
          </cell>
        </row>
        <row r="13677">
          <cell r="S13677">
            <v>0</v>
          </cell>
          <cell r="T13677">
            <v>0</v>
          </cell>
          <cell r="U13677">
            <v>0</v>
          </cell>
        </row>
        <row r="13678">
          <cell r="S13678">
            <v>0</v>
          </cell>
          <cell r="T13678">
            <v>0</v>
          </cell>
          <cell r="U13678">
            <v>0</v>
          </cell>
        </row>
        <row r="13679">
          <cell r="S13679">
            <v>0</v>
          </cell>
          <cell r="T13679">
            <v>0</v>
          </cell>
          <cell r="U13679">
            <v>0</v>
          </cell>
        </row>
        <row r="13680">
          <cell r="S13680">
            <v>0</v>
          </cell>
          <cell r="T13680">
            <v>0</v>
          </cell>
          <cell r="U13680">
            <v>0</v>
          </cell>
        </row>
        <row r="13681">
          <cell r="S13681">
            <v>0</v>
          </cell>
          <cell r="T13681">
            <v>0</v>
          </cell>
          <cell r="U13681">
            <v>0</v>
          </cell>
        </row>
        <row r="13682">
          <cell r="S13682">
            <v>0</v>
          </cell>
          <cell r="T13682">
            <v>0</v>
          </cell>
          <cell r="U13682">
            <v>0</v>
          </cell>
        </row>
        <row r="13683">
          <cell r="S13683">
            <v>0</v>
          </cell>
          <cell r="T13683">
            <v>0</v>
          </cell>
          <cell r="U13683">
            <v>0</v>
          </cell>
        </row>
        <row r="13684">
          <cell r="S13684">
            <v>0</v>
          </cell>
          <cell r="T13684">
            <v>0</v>
          </cell>
          <cell r="U13684">
            <v>0</v>
          </cell>
        </row>
        <row r="13685">
          <cell r="S13685">
            <v>0</v>
          </cell>
          <cell r="T13685">
            <v>0</v>
          </cell>
          <cell r="U13685">
            <v>0</v>
          </cell>
        </row>
        <row r="13686">
          <cell r="S13686">
            <v>0</v>
          </cell>
          <cell r="T13686">
            <v>0</v>
          </cell>
          <cell r="U13686">
            <v>0</v>
          </cell>
        </row>
        <row r="13687">
          <cell r="S13687">
            <v>0</v>
          </cell>
          <cell r="T13687">
            <v>0</v>
          </cell>
          <cell r="U13687">
            <v>0</v>
          </cell>
        </row>
        <row r="13688">
          <cell r="S13688">
            <v>0</v>
          </cell>
          <cell r="T13688">
            <v>0</v>
          </cell>
          <cell r="U13688">
            <v>0</v>
          </cell>
        </row>
        <row r="13689">
          <cell r="S13689">
            <v>0</v>
          </cell>
          <cell r="T13689">
            <v>0</v>
          </cell>
          <cell r="U13689">
            <v>0</v>
          </cell>
        </row>
        <row r="13690">
          <cell r="S13690">
            <v>0</v>
          </cell>
          <cell r="T13690">
            <v>0</v>
          </cell>
          <cell r="U13690">
            <v>0</v>
          </cell>
        </row>
        <row r="13691">
          <cell r="S13691">
            <v>0</v>
          </cell>
          <cell r="T13691">
            <v>0</v>
          </cell>
          <cell r="U13691">
            <v>0</v>
          </cell>
        </row>
        <row r="13692">
          <cell r="S13692">
            <v>0</v>
          </cell>
          <cell r="T13692">
            <v>0</v>
          </cell>
          <cell r="U13692">
            <v>0</v>
          </cell>
        </row>
        <row r="13693">
          <cell r="S13693">
            <v>0</v>
          </cell>
          <cell r="T13693">
            <v>0</v>
          </cell>
          <cell r="U13693">
            <v>0</v>
          </cell>
        </row>
        <row r="13694">
          <cell r="S13694">
            <v>0</v>
          </cell>
          <cell r="T13694">
            <v>0</v>
          </cell>
          <cell r="U13694">
            <v>0</v>
          </cell>
        </row>
        <row r="13695">
          <cell r="S13695">
            <v>0</v>
          </cell>
          <cell r="T13695">
            <v>0</v>
          </cell>
          <cell r="U13695">
            <v>0</v>
          </cell>
        </row>
        <row r="13696">
          <cell r="S13696">
            <v>0</v>
          </cell>
          <cell r="T13696">
            <v>0</v>
          </cell>
          <cell r="U13696">
            <v>0</v>
          </cell>
        </row>
        <row r="13697">
          <cell r="S13697">
            <v>0</v>
          </cell>
          <cell r="T13697">
            <v>0</v>
          </cell>
          <cell r="U13697">
            <v>0</v>
          </cell>
        </row>
        <row r="13698">
          <cell r="S13698">
            <v>0</v>
          </cell>
          <cell r="T13698">
            <v>0</v>
          </cell>
          <cell r="U13698">
            <v>0</v>
          </cell>
        </row>
        <row r="13699">
          <cell r="S13699">
            <v>0</v>
          </cell>
          <cell r="T13699">
            <v>0</v>
          </cell>
          <cell r="U13699">
            <v>0</v>
          </cell>
        </row>
        <row r="13700">
          <cell r="S13700">
            <v>0</v>
          </cell>
          <cell r="T13700">
            <v>0</v>
          </cell>
          <cell r="U13700">
            <v>0</v>
          </cell>
        </row>
        <row r="13701">
          <cell r="S13701">
            <v>0</v>
          </cell>
          <cell r="T13701">
            <v>0</v>
          </cell>
          <cell r="U13701">
            <v>0</v>
          </cell>
        </row>
        <row r="13702">
          <cell r="S13702">
            <v>0</v>
          </cell>
          <cell r="T13702">
            <v>0</v>
          </cell>
          <cell r="U13702">
            <v>0</v>
          </cell>
        </row>
        <row r="13703">
          <cell r="S13703">
            <v>0</v>
          </cell>
          <cell r="T13703">
            <v>0</v>
          </cell>
          <cell r="U13703">
            <v>0</v>
          </cell>
        </row>
        <row r="13704">
          <cell r="S13704">
            <v>0</v>
          </cell>
          <cell r="T13704">
            <v>0</v>
          </cell>
          <cell r="U13704">
            <v>0</v>
          </cell>
        </row>
        <row r="13705">
          <cell r="S13705">
            <v>0</v>
          </cell>
          <cell r="T13705">
            <v>0</v>
          </cell>
          <cell r="U13705">
            <v>0</v>
          </cell>
        </row>
        <row r="13706">
          <cell r="S13706">
            <v>0</v>
          </cell>
          <cell r="T13706">
            <v>0</v>
          </cell>
          <cell r="U13706">
            <v>0</v>
          </cell>
        </row>
        <row r="13707">
          <cell r="S13707">
            <v>0</v>
          </cell>
          <cell r="T13707">
            <v>0</v>
          </cell>
          <cell r="U13707">
            <v>0</v>
          </cell>
        </row>
        <row r="13708">
          <cell r="S13708">
            <v>0</v>
          </cell>
          <cell r="T13708">
            <v>0</v>
          </cell>
          <cell r="U13708">
            <v>0</v>
          </cell>
        </row>
        <row r="13709">
          <cell r="S13709">
            <v>0</v>
          </cell>
          <cell r="T13709">
            <v>0</v>
          </cell>
          <cell r="U13709">
            <v>0</v>
          </cell>
        </row>
        <row r="13710">
          <cell r="S13710">
            <v>0</v>
          </cell>
          <cell r="T13710">
            <v>0</v>
          </cell>
          <cell r="U13710">
            <v>0</v>
          </cell>
        </row>
        <row r="13711">
          <cell r="S13711">
            <v>0</v>
          </cell>
          <cell r="T13711">
            <v>0</v>
          </cell>
          <cell r="U13711">
            <v>0</v>
          </cell>
        </row>
        <row r="13712">
          <cell r="S13712">
            <v>0</v>
          </cell>
          <cell r="T13712">
            <v>0</v>
          </cell>
          <cell r="U13712">
            <v>0</v>
          </cell>
        </row>
        <row r="13713">
          <cell r="S13713">
            <v>0</v>
          </cell>
          <cell r="T13713">
            <v>0</v>
          </cell>
          <cell r="U13713">
            <v>0</v>
          </cell>
        </row>
        <row r="13714">
          <cell r="S13714">
            <v>0</v>
          </cell>
          <cell r="T13714">
            <v>0</v>
          </cell>
          <cell r="U13714">
            <v>0</v>
          </cell>
        </row>
        <row r="13715">
          <cell r="S13715">
            <v>0</v>
          </cell>
          <cell r="T13715">
            <v>0</v>
          </cell>
          <cell r="U13715">
            <v>0</v>
          </cell>
        </row>
        <row r="13716">
          <cell r="S13716">
            <v>0</v>
          </cell>
          <cell r="T13716">
            <v>0</v>
          </cell>
          <cell r="U13716">
            <v>0</v>
          </cell>
        </row>
        <row r="13717">
          <cell r="S13717">
            <v>0</v>
          </cell>
          <cell r="T13717">
            <v>0</v>
          </cell>
          <cell r="U13717">
            <v>0</v>
          </cell>
        </row>
        <row r="13718">
          <cell r="S13718">
            <v>0</v>
          </cell>
          <cell r="T13718">
            <v>0</v>
          </cell>
          <cell r="U13718">
            <v>0</v>
          </cell>
        </row>
        <row r="13719">
          <cell r="S13719">
            <v>0</v>
          </cell>
          <cell r="T13719">
            <v>0</v>
          </cell>
          <cell r="U13719">
            <v>0</v>
          </cell>
        </row>
        <row r="13720">
          <cell r="S13720">
            <v>0</v>
          </cell>
          <cell r="T13720">
            <v>0</v>
          </cell>
          <cell r="U13720">
            <v>0</v>
          </cell>
        </row>
        <row r="13721">
          <cell r="S13721">
            <v>0</v>
          </cell>
          <cell r="T13721">
            <v>0</v>
          </cell>
          <cell r="U13721">
            <v>0</v>
          </cell>
        </row>
        <row r="13722">
          <cell r="S13722">
            <v>0</v>
          </cell>
          <cell r="T13722">
            <v>0</v>
          </cell>
          <cell r="U13722">
            <v>0</v>
          </cell>
        </row>
        <row r="13723">
          <cell r="S13723">
            <v>0</v>
          </cell>
          <cell r="T13723">
            <v>0</v>
          </cell>
          <cell r="U13723">
            <v>0</v>
          </cell>
        </row>
        <row r="13724">
          <cell r="S13724">
            <v>0</v>
          </cell>
          <cell r="T13724">
            <v>0</v>
          </cell>
          <cell r="U13724">
            <v>0</v>
          </cell>
        </row>
        <row r="13725">
          <cell r="S13725">
            <v>0</v>
          </cell>
          <cell r="T13725">
            <v>0</v>
          </cell>
          <cell r="U13725">
            <v>0</v>
          </cell>
        </row>
        <row r="13726">
          <cell r="S13726">
            <v>0</v>
          </cell>
          <cell r="T13726">
            <v>0</v>
          </cell>
          <cell r="U13726">
            <v>0</v>
          </cell>
        </row>
        <row r="13727">
          <cell r="S13727">
            <v>0</v>
          </cell>
          <cell r="T13727">
            <v>0</v>
          </cell>
          <cell r="U13727">
            <v>0</v>
          </cell>
        </row>
        <row r="13728">
          <cell r="S13728">
            <v>0</v>
          </cell>
          <cell r="T13728">
            <v>0</v>
          </cell>
          <cell r="U13728">
            <v>0</v>
          </cell>
        </row>
        <row r="13729">
          <cell r="S13729">
            <v>0</v>
          </cell>
          <cell r="T13729">
            <v>0</v>
          </cell>
          <cell r="U13729">
            <v>0</v>
          </cell>
        </row>
        <row r="13730">
          <cell r="S13730">
            <v>0</v>
          </cell>
          <cell r="T13730">
            <v>0</v>
          </cell>
          <cell r="U13730">
            <v>0</v>
          </cell>
        </row>
        <row r="13731">
          <cell r="S13731">
            <v>0</v>
          </cell>
          <cell r="T13731">
            <v>0</v>
          </cell>
          <cell r="U13731">
            <v>0</v>
          </cell>
        </row>
        <row r="13732">
          <cell r="S13732">
            <v>0</v>
          </cell>
          <cell r="T13732">
            <v>0</v>
          </cell>
          <cell r="U13732">
            <v>0</v>
          </cell>
        </row>
        <row r="13733">
          <cell r="S13733">
            <v>0</v>
          </cell>
          <cell r="T13733">
            <v>0</v>
          </cell>
          <cell r="U13733">
            <v>0</v>
          </cell>
        </row>
        <row r="13734">
          <cell r="S13734">
            <v>0</v>
          </cell>
          <cell r="T13734">
            <v>0</v>
          </cell>
          <cell r="U13734">
            <v>0</v>
          </cell>
        </row>
        <row r="13735">
          <cell r="S13735">
            <v>0</v>
          </cell>
          <cell r="T13735">
            <v>0</v>
          </cell>
          <cell r="U13735">
            <v>0</v>
          </cell>
        </row>
        <row r="13736">
          <cell r="S13736">
            <v>0</v>
          </cell>
          <cell r="T13736">
            <v>0</v>
          </cell>
          <cell r="U13736">
            <v>0</v>
          </cell>
        </row>
        <row r="13737">
          <cell r="S13737">
            <v>0</v>
          </cell>
          <cell r="T13737">
            <v>0</v>
          </cell>
          <cell r="U13737">
            <v>0</v>
          </cell>
        </row>
        <row r="13738">
          <cell r="S13738">
            <v>0</v>
          </cell>
          <cell r="T13738">
            <v>0</v>
          </cell>
          <cell r="U13738">
            <v>0</v>
          </cell>
        </row>
        <row r="13739">
          <cell r="S13739">
            <v>0</v>
          </cell>
          <cell r="T13739">
            <v>0</v>
          </cell>
          <cell r="U13739">
            <v>0</v>
          </cell>
        </row>
        <row r="13740">
          <cell r="S13740">
            <v>0</v>
          </cell>
          <cell r="T13740">
            <v>0</v>
          </cell>
          <cell r="U13740">
            <v>0</v>
          </cell>
        </row>
        <row r="13741">
          <cell r="S13741">
            <v>0</v>
          </cell>
          <cell r="T13741">
            <v>0</v>
          </cell>
          <cell r="U13741">
            <v>0</v>
          </cell>
        </row>
        <row r="13742">
          <cell r="S13742">
            <v>0</v>
          </cell>
          <cell r="T13742">
            <v>0</v>
          </cell>
          <cell r="U13742">
            <v>0</v>
          </cell>
        </row>
        <row r="13743">
          <cell r="S13743">
            <v>0</v>
          </cell>
          <cell r="T13743">
            <v>0</v>
          </cell>
          <cell r="U13743">
            <v>0</v>
          </cell>
        </row>
        <row r="13744">
          <cell r="S13744">
            <v>0</v>
          </cell>
          <cell r="T13744">
            <v>0</v>
          </cell>
          <cell r="U13744">
            <v>0</v>
          </cell>
        </row>
        <row r="13745">
          <cell r="S13745">
            <v>0</v>
          </cell>
          <cell r="T13745">
            <v>0</v>
          </cell>
          <cell r="U13745">
            <v>0</v>
          </cell>
        </row>
        <row r="13746">
          <cell r="S13746">
            <v>0</v>
          </cell>
          <cell r="T13746">
            <v>0</v>
          </cell>
          <cell r="U13746">
            <v>0</v>
          </cell>
        </row>
        <row r="13747">
          <cell r="S13747">
            <v>0</v>
          </cell>
          <cell r="T13747">
            <v>0</v>
          </cell>
          <cell r="U13747">
            <v>0</v>
          </cell>
        </row>
        <row r="13748">
          <cell r="S13748">
            <v>0</v>
          </cell>
          <cell r="T13748">
            <v>0</v>
          </cell>
          <cell r="U13748">
            <v>0</v>
          </cell>
        </row>
        <row r="13749">
          <cell r="S13749">
            <v>0</v>
          </cell>
          <cell r="T13749">
            <v>0</v>
          </cell>
          <cell r="U13749">
            <v>0</v>
          </cell>
        </row>
        <row r="13750">
          <cell r="S13750">
            <v>0</v>
          </cell>
          <cell r="T13750">
            <v>0</v>
          </cell>
          <cell r="U13750">
            <v>0</v>
          </cell>
        </row>
        <row r="13751">
          <cell r="S13751">
            <v>0</v>
          </cell>
          <cell r="T13751">
            <v>0</v>
          </cell>
          <cell r="U13751">
            <v>0</v>
          </cell>
        </row>
        <row r="13752">
          <cell r="S13752">
            <v>0</v>
          </cell>
          <cell r="T13752">
            <v>0</v>
          </cell>
          <cell r="U13752">
            <v>0</v>
          </cell>
        </row>
        <row r="13753">
          <cell r="S13753">
            <v>0</v>
          </cell>
          <cell r="T13753">
            <v>0</v>
          </cell>
          <cell r="U13753">
            <v>0</v>
          </cell>
        </row>
        <row r="13754">
          <cell r="S13754">
            <v>0</v>
          </cell>
          <cell r="T13754">
            <v>0</v>
          </cell>
          <cell r="U13754">
            <v>0</v>
          </cell>
        </row>
        <row r="13755">
          <cell r="S13755">
            <v>0</v>
          </cell>
          <cell r="T13755">
            <v>0</v>
          </cell>
          <cell r="U13755">
            <v>0</v>
          </cell>
        </row>
        <row r="13756">
          <cell r="S13756">
            <v>0</v>
          </cell>
          <cell r="T13756">
            <v>0</v>
          </cell>
          <cell r="U13756">
            <v>0</v>
          </cell>
        </row>
        <row r="13757">
          <cell r="S13757">
            <v>0</v>
          </cell>
          <cell r="T13757">
            <v>0</v>
          </cell>
          <cell r="U13757">
            <v>0</v>
          </cell>
        </row>
        <row r="13758">
          <cell r="S13758">
            <v>0</v>
          </cell>
          <cell r="T13758">
            <v>0</v>
          </cell>
          <cell r="U13758">
            <v>0</v>
          </cell>
        </row>
        <row r="13759">
          <cell r="S13759">
            <v>0</v>
          </cell>
          <cell r="T13759">
            <v>0</v>
          </cell>
          <cell r="U13759">
            <v>0</v>
          </cell>
        </row>
        <row r="13760">
          <cell r="S13760">
            <v>0</v>
          </cell>
          <cell r="T13760">
            <v>0</v>
          </cell>
          <cell r="U13760">
            <v>0</v>
          </cell>
        </row>
        <row r="13761">
          <cell r="S13761">
            <v>0</v>
          </cell>
          <cell r="T13761">
            <v>0</v>
          </cell>
          <cell r="U13761">
            <v>0</v>
          </cell>
        </row>
        <row r="13762">
          <cell r="S13762">
            <v>0</v>
          </cell>
          <cell r="T13762">
            <v>0</v>
          </cell>
          <cell r="U13762">
            <v>0</v>
          </cell>
        </row>
        <row r="13763">
          <cell r="S13763">
            <v>0</v>
          </cell>
          <cell r="T13763">
            <v>0</v>
          </cell>
          <cell r="U13763">
            <v>0</v>
          </cell>
        </row>
        <row r="13764">
          <cell r="S13764">
            <v>0</v>
          </cell>
          <cell r="T13764">
            <v>0</v>
          </cell>
          <cell r="U13764">
            <v>0</v>
          </cell>
        </row>
        <row r="13765">
          <cell r="S13765">
            <v>0</v>
          </cell>
          <cell r="T13765">
            <v>0</v>
          </cell>
          <cell r="U13765">
            <v>0</v>
          </cell>
        </row>
        <row r="13766">
          <cell r="S13766">
            <v>0</v>
          </cell>
          <cell r="T13766">
            <v>0</v>
          </cell>
          <cell r="U13766">
            <v>0</v>
          </cell>
        </row>
        <row r="13767">
          <cell r="S13767">
            <v>0</v>
          </cell>
          <cell r="T13767">
            <v>0</v>
          </cell>
          <cell r="U13767">
            <v>0</v>
          </cell>
        </row>
        <row r="13768">
          <cell r="S13768">
            <v>0</v>
          </cell>
          <cell r="T13768">
            <v>0</v>
          </cell>
          <cell r="U13768">
            <v>0</v>
          </cell>
        </row>
        <row r="13769">
          <cell r="S13769">
            <v>0</v>
          </cell>
          <cell r="T13769">
            <v>0</v>
          </cell>
          <cell r="U13769">
            <v>0</v>
          </cell>
        </row>
        <row r="13770">
          <cell r="S13770">
            <v>0</v>
          </cell>
          <cell r="T13770">
            <v>0</v>
          </cell>
          <cell r="U13770">
            <v>0</v>
          </cell>
        </row>
        <row r="13771">
          <cell r="S13771">
            <v>0</v>
          </cell>
          <cell r="T13771">
            <v>0</v>
          </cell>
          <cell r="U13771">
            <v>0</v>
          </cell>
        </row>
        <row r="13772">
          <cell r="S13772">
            <v>0</v>
          </cell>
          <cell r="T13772">
            <v>0</v>
          </cell>
          <cell r="U13772">
            <v>0</v>
          </cell>
        </row>
        <row r="13773">
          <cell r="S13773">
            <v>0</v>
          </cell>
          <cell r="T13773">
            <v>0</v>
          </cell>
          <cell r="U13773">
            <v>0</v>
          </cell>
        </row>
        <row r="13774">
          <cell r="S13774">
            <v>0</v>
          </cell>
          <cell r="T13774">
            <v>0</v>
          </cell>
          <cell r="U13774">
            <v>0</v>
          </cell>
        </row>
        <row r="13775">
          <cell r="S13775">
            <v>0</v>
          </cell>
          <cell r="T13775">
            <v>0</v>
          </cell>
          <cell r="U13775">
            <v>0</v>
          </cell>
        </row>
        <row r="13776">
          <cell r="S13776">
            <v>0</v>
          </cell>
          <cell r="T13776">
            <v>0</v>
          </cell>
          <cell r="U13776">
            <v>0</v>
          </cell>
        </row>
        <row r="13777">
          <cell r="S13777">
            <v>0</v>
          </cell>
          <cell r="T13777">
            <v>0</v>
          </cell>
          <cell r="U13777">
            <v>0</v>
          </cell>
        </row>
        <row r="13778">
          <cell r="S13778">
            <v>0</v>
          </cell>
          <cell r="T13778">
            <v>0</v>
          </cell>
          <cell r="U13778">
            <v>0</v>
          </cell>
        </row>
        <row r="13779">
          <cell r="S13779">
            <v>0</v>
          </cell>
          <cell r="T13779">
            <v>0</v>
          </cell>
          <cell r="U13779">
            <v>0</v>
          </cell>
        </row>
        <row r="13780">
          <cell r="S13780">
            <v>0</v>
          </cell>
          <cell r="T13780">
            <v>0</v>
          </cell>
          <cell r="U13780">
            <v>0</v>
          </cell>
        </row>
        <row r="13781">
          <cell r="S13781">
            <v>0</v>
          </cell>
          <cell r="T13781">
            <v>0</v>
          </cell>
          <cell r="U13781">
            <v>0</v>
          </cell>
        </row>
        <row r="13782">
          <cell r="S13782">
            <v>0</v>
          </cell>
          <cell r="T13782">
            <v>0</v>
          </cell>
          <cell r="U13782">
            <v>0</v>
          </cell>
        </row>
        <row r="13783">
          <cell r="S13783">
            <v>0</v>
          </cell>
          <cell r="T13783">
            <v>0</v>
          </cell>
          <cell r="U13783">
            <v>0</v>
          </cell>
        </row>
        <row r="13784">
          <cell r="S13784">
            <v>0</v>
          </cell>
          <cell r="T13784">
            <v>0</v>
          </cell>
          <cell r="U13784">
            <v>0</v>
          </cell>
        </row>
        <row r="13785">
          <cell r="S13785">
            <v>0</v>
          </cell>
          <cell r="T13785">
            <v>0</v>
          </cell>
          <cell r="U13785">
            <v>0</v>
          </cell>
        </row>
        <row r="13786">
          <cell r="S13786">
            <v>0</v>
          </cell>
          <cell r="T13786">
            <v>0</v>
          </cell>
          <cell r="U13786">
            <v>0</v>
          </cell>
        </row>
        <row r="13787">
          <cell r="S13787">
            <v>0</v>
          </cell>
          <cell r="T13787">
            <v>0</v>
          </cell>
          <cell r="U13787">
            <v>0</v>
          </cell>
        </row>
        <row r="13788">
          <cell r="S13788">
            <v>0</v>
          </cell>
          <cell r="T13788">
            <v>0</v>
          </cell>
          <cell r="U13788">
            <v>0</v>
          </cell>
        </row>
        <row r="13789">
          <cell r="S13789">
            <v>0</v>
          </cell>
          <cell r="T13789">
            <v>0</v>
          </cell>
          <cell r="U13789">
            <v>0</v>
          </cell>
        </row>
        <row r="13790">
          <cell r="S13790">
            <v>0</v>
          </cell>
          <cell r="T13790">
            <v>0</v>
          </cell>
          <cell r="U13790">
            <v>0</v>
          </cell>
        </row>
        <row r="13791">
          <cell r="S13791">
            <v>0</v>
          </cell>
          <cell r="T13791">
            <v>0</v>
          </cell>
          <cell r="U13791">
            <v>0</v>
          </cell>
        </row>
        <row r="13792">
          <cell r="S13792">
            <v>0</v>
          </cell>
          <cell r="T13792">
            <v>0</v>
          </cell>
          <cell r="U13792">
            <v>0</v>
          </cell>
        </row>
        <row r="13793">
          <cell r="S13793">
            <v>0</v>
          </cell>
          <cell r="T13793">
            <v>0</v>
          </cell>
          <cell r="U13793">
            <v>0</v>
          </cell>
        </row>
        <row r="13794">
          <cell r="S13794">
            <v>0</v>
          </cell>
          <cell r="T13794">
            <v>0</v>
          </cell>
          <cell r="U13794">
            <v>0</v>
          </cell>
        </row>
        <row r="13795">
          <cell r="S13795">
            <v>0</v>
          </cell>
          <cell r="T13795">
            <v>0</v>
          </cell>
          <cell r="U13795">
            <v>0</v>
          </cell>
        </row>
        <row r="13796">
          <cell r="S13796">
            <v>0</v>
          </cell>
          <cell r="T13796">
            <v>0</v>
          </cell>
          <cell r="U13796">
            <v>0</v>
          </cell>
        </row>
        <row r="13797">
          <cell r="S13797">
            <v>0</v>
          </cell>
          <cell r="T13797">
            <v>0</v>
          </cell>
          <cell r="U13797">
            <v>0</v>
          </cell>
        </row>
        <row r="13798">
          <cell r="S13798">
            <v>0</v>
          </cell>
          <cell r="T13798">
            <v>0</v>
          </cell>
          <cell r="U13798">
            <v>0</v>
          </cell>
        </row>
        <row r="13799">
          <cell r="S13799">
            <v>0</v>
          </cell>
          <cell r="T13799">
            <v>0</v>
          </cell>
          <cell r="U13799">
            <v>0</v>
          </cell>
        </row>
        <row r="13800">
          <cell r="S13800">
            <v>0</v>
          </cell>
          <cell r="T13800">
            <v>0</v>
          </cell>
          <cell r="U13800">
            <v>0</v>
          </cell>
        </row>
        <row r="13801">
          <cell r="S13801">
            <v>0</v>
          </cell>
          <cell r="T13801">
            <v>0</v>
          </cell>
          <cell r="U13801">
            <v>0</v>
          </cell>
        </row>
        <row r="13802">
          <cell r="S13802">
            <v>0</v>
          </cell>
          <cell r="T13802">
            <v>0</v>
          </cell>
          <cell r="U13802">
            <v>0</v>
          </cell>
        </row>
        <row r="13803">
          <cell r="S13803">
            <v>0</v>
          </cell>
          <cell r="T13803">
            <v>0</v>
          </cell>
          <cell r="U13803">
            <v>0</v>
          </cell>
        </row>
        <row r="13804">
          <cell r="S13804">
            <v>0</v>
          </cell>
          <cell r="T13804">
            <v>0</v>
          </cell>
          <cell r="U13804">
            <v>0</v>
          </cell>
        </row>
        <row r="13805">
          <cell r="S13805">
            <v>0</v>
          </cell>
          <cell r="T13805">
            <v>0</v>
          </cell>
          <cell r="U13805">
            <v>0</v>
          </cell>
        </row>
        <row r="13806">
          <cell r="S13806">
            <v>0</v>
          </cell>
          <cell r="T13806">
            <v>0</v>
          </cell>
          <cell r="U13806">
            <v>0</v>
          </cell>
        </row>
        <row r="13807">
          <cell r="S13807">
            <v>0</v>
          </cell>
          <cell r="T13807">
            <v>0</v>
          </cell>
          <cell r="U13807">
            <v>0</v>
          </cell>
        </row>
        <row r="13808">
          <cell r="S13808">
            <v>0</v>
          </cell>
          <cell r="T13808">
            <v>0</v>
          </cell>
          <cell r="U13808">
            <v>0</v>
          </cell>
        </row>
        <row r="13809">
          <cell r="S13809">
            <v>0</v>
          </cell>
          <cell r="T13809">
            <v>0</v>
          </cell>
          <cell r="U13809">
            <v>0</v>
          </cell>
        </row>
        <row r="13810">
          <cell r="S13810">
            <v>0</v>
          </cell>
          <cell r="T13810">
            <v>0</v>
          </cell>
          <cell r="U13810">
            <v>0</v>
          </cell>
        </row>
        <row r="13811">
          <cell r="S13811">
            <v>0</v>
          </cell>
          <cell r="T13811">
            <v>0</v>
          </cell>
          <cell r="U13811">
            <v>0</v>
          </cell>
        </row>
        <row r="13812">
          <cell r="S13812">
            <v>0</v>
          </cell>
          <cell r="T13812">
            <v>0</v>
          </cell>
          <cell r="U13812">
            <v>0</v>
          </cell>
        </row>
        <row r="13813">
          <cell r="S13813">
            <v>0</v>
          </cell>
          <cell r="T13813">
            <v>0</v>
          </cell>
          <cell r="U13813">
            <v>0</v>
          </cell>
        </row>
        <row r="13814">
          <cell r="S13814">
            <v>0</v>
          </cell>
          <cell r="T13814">
            <v>0</v>
          </cell>
          <cell r="U13814">
            <v>0</v>
          </cell>
        </row>
        <row r="13815">
          <cell r="S13815">
            <v>0</v>
          </cell>
          <cell r="T13815">
            <v>0</v>
          </cell>
          <cell r="U13815">
            <v>0</v>
          </cell>
        </row>
        <row r="13816">
          <cell r="S13816">
            <v>0</v>
          </cell>
          <cell r="T13816">
            <v>0</v>
          </cell>
          <cell r="U13816">
            <v>0</v>
          </cell>
        </row>
        <row r="13817">
          <cell r="S13817">
            <v>0</v>
          </cell>
          <cell r="T13817">
            <v>0</v>
          </cell>
          <cell r="U13817">
            <v>0</v>
          </cell>
        </row>
        <row r="13818">
          <cell r="S13818">
            <v>0</v>
          </cell>
          <cell r="T13818">
            <v>0</v>
          </cell>
          <cell r="U13818">
            <v>0</v>
          </cell>
        </row>
        <row r="13819">
          <cell r="S13819">
            <v>0</v>
          </cell>
          <cell r="T13819">
            <v>0</v>
          </cell>
          <cell r="U13819">
            <v>0</v>
          </cell>
        </row>
        <row r="13820">
          <cell r="S13820">
            <v>0</v>
          </cell>
          <cell r="T13820">
            <v>0</v>
          </cell>
          <cell r="U13820">
            <v>0</v>
          </cell>
        </row>
        <row r="13821">
          <cell r="S13821">
            <v>0</v>
          </cell>
          <cell r="T13821">
            <v>0</v>
          </cell>
          <cell r="U13821">
            <v>0</v>
          </cell>
        </row>
        <row r="13822">
          <cell r="S13822">
            <v>0</v>
          </cell>
          <cell r="T13822">
            <v>0</v>
          </cell>
          <cell r="U13822">
            <v>0</v>
          </cell>
        </row>
        <row r="13823">
          <cell r="S13823">
            <v>0</v>
          </cell>
          <cell r="T13823">
            <v>0</v>
          </cell>
          <cell r="U13823">
            <v>0</v>
          </cell>
        </row>
        <row r="13824">
          <cell r="S13824">
            <v>0</v>
          </cell>
          <cell r="T13824">
            <v>0</v>
          </cell>
          <cell r="U13824">
            <v>0</v>
          </cell>
        </row>
        <row r="13825">
          <cell r="S13825">
            <v>0</v>
          </cell>
          <cell r="T13825">
            <v>0</v>
          </cell>
          <cell r="U13825">
            <v>0</v>
          </cell>
        </row>
        <row r="13826">
          <cell r="S13826">
            <v>0</v>
          </cell>
          <cell r="T13826">
            <v>0</v>
          </cell>
          <cell r="U13826">
            <v>0</v>
          </cell>
        </row>
        <row r="13827">
          <cell r="S13827">
            <v>0</v>
          </cell>
          <cell r="T13827">
            <v>0</v>
          </cell>
          <cell r="U13827">
            <v>0</v>
          </cell>
        </row>
        <row r="13828">
          <cell r="S13828">
            <v>0</v>
          </cell>
          <cell r="T13828">
            <v>0</v>
          </cell>
          <cell r="U13828">
            <v>0</v>
          </cell>
        </row>
        <row r="13829">
          <cell r="S13829">
            <v>0</v>
          </cell>
          <cell r="T13829">
            <v>0</v>
          </cell>
          <cell r="U13829">
            <v>0</v>
          </cell>
        </row>
        <row r="13830">
          <cell r="S13830">
            <v>0</v>
          </cell>
          <cell r="T13830">
            <v>0</v>
          </cell>
          <cell r="U13830">
            <v>0</v>
          </cell>
        </row>
        <row r="13831">
          <cell r="S13831">
            <v>0</v>
          </cell>
          <cell r="T13831">
            <v>0</v>
          </cell>
          <cell r="U13831">
            <v>0</v>
          </cell>
        </row>
        <row r="13832">
          <cell r="S13832">
            <v>0</v>
          </cell>
          <cell r="T13832">
            <v>0</v>
          </cell>
          <cell r="U13832">
            <v>0</v>
          </cell>
        </row>
        <row r="13833">
          <cell r="S13833">
            <v>0</v>
          </cell>
          <cell r="T13833">
            <v>0</v>
          </cell>
          <cell r="U13833">
            <v>0</v>
          </cell>
        </row>
        <row r="13834">
          <cell r="S13834">
            <v>0</v>
          </cell>
          <cell r="T13834">
            <v>0</v>
          </cell>
          <cell r="U13834">
            <v>0</v>
          </cell>
        </row>
        <row r="13835">
          <cell r="S13835">
            <v>0</v>
          </cell>
          <cell r="T13835">
            <v>0</v>
          </cell>
          <cell r="U13835">
            <v>0</v>
          </cell>
        </row>
        <row r="13836">
          <cell r="S13836">
            <v>0</v>
          </cell>
          <cell r="T13836">
            <v>0</v>
          </cell>
          <cell r="U13836">
            <v>0</v>
          </cell>
        </row>
        <row r="13837">
          <cell r="S13837">
            <v>0</v>
          </cell>
          <cell r="T13837">
            <v>0</v>
          </cell>
          <cell r="U13837">
            <v>0</v>
          </cell>
        </row>
        <row r="13838">
          <cell r="S13838">
            <v>0</v>
          </cell>
          <cell r="T13838">
            <v>0</v>
          </cell>
          <cell r="U13838">
            <v>0</v>
          </cell>
        </row>
        <row r="13839">
          <cell r="S13839">
            <v>0</v>
          </cell>
          <cell r="T13839">
            <v>0</v>
          </cell>
          <cell r="U13839">
            <v>0</v>
          </cell>
        </row>
        <row r="13840">
          <cell r="S13840">
            <v>0</v>
          </cell>
          <cell r="T13840">
            <v>0</v>
          </cell>
          <cell r="U13840">
            <v>0</v>
          </cell>
        </row>
        <row r="13841">
          <cell r="S13841">
            <v>0</v>
          </cell>
          <cell r="T13841">
            <v>0</v>
          </cell>
          <cell r="U13841">
            <v>0</v>
          </cell>
        </row>
        <row r="13842">
          <cell r="S13842">
            <v>0</v>
          </cell>
          <cell r="T13842">
            <v>0</v>
          </cell>
          <cell r="U13842">
            <v>0</v>
          </cell>
        </row>
        <row r="13843">
          <cell r="S13843">
            <v>0</v>
          </cell>
          <cell r="T13843">
            <v>0</v>
          </cell>
          <cell r="U13843">
            <v>0</v>
          </cell>
        </row>
        <row r="13844">
          <cell r="S13844">
            <v>0</v>
          </cell>
          <cell r="T13844">
            <v>0</v>
          </cell>
          <cell r="U13844">
            <v>0</v>
          </cell>
        </row>
        <row r="13845">
          <cell r="S13845">
            <v>0</v>
          </cell>
          <cell r="T13845">
            <v>0</v>
          </cell>
          <cell r="U13845">
            <v>0</v>
          </cell>
        </row>
        <row r="13846">
          <cell r="S13846">
            <v>0</v>
          </cell>
          <cell r="T13846">
            <v>0</v>
          </cell>
          <cell r="U13846">
            <v>0</v>
          </cell>
        </row>
        <row r="13847">
          <cell r="S13847">
            <v>0</v>
          </cell>
          <cell r="T13847">
            <v>0</v>
          </cell>
          <cell r="U13847">
            <v>0</v>
          </cell>
        </row>
        <row r="13848">
          <cell r="S13848">
            <v>0</v>
          </cell>
          <cell r="T13848">
            <v>0</v>
          </cell>
          <cell r="U13848">
            <v>0</v>
          </cell>
        </row>
        <row r="13849">
          <cell r="S13849">
            <v>0</v>
          </cell>
          <cell r="T13849">
            <v>0</v>
          </cell>
          <cell r="U13849">
            <v>0</v>
          </cell>
        </row>
        <row r="13850">
          <cell r="S13850">
            <v>0</v>
          </cell>
          <cell r="T13850">
            <v>0</v>
          </cell>
          <cell r="U13850">
            <v>0</v>
          </cell>
        </row>
        <row r="13851">
          <cell r="S13851">
            <v>0</v>
          </cell>
          <cell r="T13851">
            <v>0</v>
          </cell>
          <cell r="U13851">
            <v>0</v>
          </cell>
        </row>
        <row r="13852">
          <cell r="S13852">
            <v>0</v>
          </cell>
          <cell r="T13852">
            <v>0</v>
          </cell>
          <cell r="U13852">
            <v>0</v>
          </cell>
        </row>
        <row r="13853">
          <cell r="S13853">
            <v>0</v>
          </cell>
          <cell r="T13853">
            <v>0</v>
          </cell>
          <cell r="U13853">
            <v>0</v>
          </cell>
        </row>
        <row r="13854">
          <cell r="S13854">
            <v>0</v>
          </cell>
          <cell r="T13854">
            <v>0</v>
          </cell>
          <cell r="U13854">
            <v>0</v>
          </cell>
        </row>
        <row r="13855">
          <cell r="S13855">
            <v>0</v>
          </cell>
          <cell r="T13855">
            <v>0</v>
          </cell>
          <cell r="U13855">
            <v>0</v>
          </cell>
        </row>
        <row r="13856">
          <cell r="S13856">
            <v>0</v>
          </cell>
          <cell r="T13856">
            <v>0</v>
          </cell>
          <cell r="U13856">
            <v>0</v>
          </cell>
        </row>
        <row r="13857">
          <cell r="S13857">
            <v>0</v>
          </cell>
          <cell r="T13857">
            <v>0</v>
          </cell>
          <cell r="U13857">
            <v>0</v>
          </cell>
        </row>
        <row r="13858">
          <cell r="S13858">
            <v>0</v>
          </cell>
          <cell r="T13858">
            <v>0</v>
          </cell>
          <cell r="U13858">
            <v>0</v>
          </cell>
        </row>
        <row r="13859">
          <cell r="S13859">
            <v>0</v>
          </cell>
          <cell r="T13859">
            <v>0</v>
          </cell>
          <cell r="U13859">
            <v>0</v>
          </cell>
        </row>
        <row r="13860">
          <cell r="S13860">
            <v>0</v>
          </cell>
          <cell r="T13860">
            <v>0</v>
          </cell>
          <cell r="U13860">
            <v>0</v>
          </cell>
        </row>
        <row r="13861">
          <cell r="S13861">
            <v>0</v>
          </cell>
          <cell r="T13861">
            <v>0</v>
          </cell>
          <cell r="U13861">
            <v>0</v>
          </cell>
        </row>
        <row r="13862">
          <cell r="S13862">
            <v>0</v>
          </cell>
          <cell r="T13862">
            <v>0</v>
          </cell>
          <cell r="U13862">
            <v>0</v>
          </cell>
        </row>
        <row r="13863">
          <cell r="S13863">
            <v>0</v>
          </cell>
          <cell r="T13863">
            <v>0</v>
          </cell>
          <cell r="U13863">
            <v>0</v>
          </cell>
        </row>
        <row r="13864">
          <cell r="S13864">
            <v>0</v>
          </cell>
          <cell r="T13864">
            <v>0</v>
          </cell>
          <cell r="U13864">
            <v>0</v>
          </cell>
        </row>
        <row r="13865">
          <cell r="S13865">
            <v>0</v>
          </cell>
          <cell r="T13865">
            <v>0</v>
          </cell>
          <cell r="U13865">
            <v>0</v>
          </cell>
        </row>
        <row r="13866">
          <cell r="S13866">
            <v>0</v>
          </cell>
          <cell r="T13866">
            <v>0</v>
          </cell>
          <cell r="U13866">
            <v>0</v>
          </cell>
        </row>
        <row r="13867">
          <cell r="S13867">
            <v>0</v>
          </cell>
          <cell r="T13867">
            <v>0</v>
          </cell>
          <cell r="U13867">
            <v>0</v>
          </cell>
        </row>
        <row r="13868">
          <cell r="S13868">
            <v>0</v>
          </cell>
          <cell r="T13868">
            <v>0</v>
          </cell>
          <cell r="U13868">
            <v>0</v>
          </cell>
        </row>
        <row r="13869">
          <cell r="S13869">
            <v>0</v>
          </cell>
          <cell r="T13869">
            <v>0</v>
          </cell>
          <cell r="U13869">
            <v>0</v>
          </cell>
        </row>
        <row r="13870">
          <cell r="S13870">
            <v>0</v>
          </cell>
          <cell r="T13870">
            <v>0</v>
          </cell>
          <cell r="U13870">
            <v>0</v>
          </cell>
        </row>
        <row r="13871">
          <cell r="S13871">
            <v>0</v>
          </cell>
          <cell r="T13871">
            <v>0</v>
          </cell>
          <cell r="U13871">
            <v>0</v>
          </cell>
        </row>
        <row r="13872">
          <cell r="S13872">
            <v>0</v>
          </cell>
          <cell r="T13872">
            <v>0</v>
          </cell>
          <cell r="U13872">
            <v>0</v>
          </cell>
        </row>
        <row r="13873">
          <cell r="S13873">
            <v>0</v>
          </cell>
          <cell r="T13873">
            <v>0</v>
          </cell>
          <cell r="U13873">
            <v>0</v>
          </cell>
        </row>
        <row r="13874">
          <cell r="S13874">
            <v>0</v>
          </cell>
          <cell r="T13874">
            <v>0</v>
          </cell>
          <cell r="U13874">
            <v>0</v>
          </cell>
        </row>
        <row r="13875">
          <cell r="S13875">
            <v>0</v>
          </cell>
          <cell r="T13875">
            <v>0</v>
          </cell>
          <cell r="U13875">
            <v>0</v>
          </cell>
        </row>
        <row r="13876">
          <cell r="S13876">
            <v>0</v>
          </cell>
          <cell r="T13876">
            <v>0</v>
          </cell>
          <cell r="U13876">
            <v>0</v>
          </cell>
        </row>
        <row r="13877">
          <cell r="S13877">
            <v>0</v>
          </cell>
          <cell r="T13877">
            <v>0</v>
          </cell>
          <cell r="U13877">
            <v>0</v>
          </cell>
        </row>
        <row r="13878">
          <cell r="S13878">
            <v>0</v>
          </cell>
          <cell r="T13878">
            <v>0</v>
          </cell>
          <cell r="U13878">
            <v>0</v>
          </cell>
        </row>
        <row r="13879">
          <cell r="S13879">
            <v>0</v>
          </cell>
          <cell r="T13879">
            <v>0</v>
          </cell>
          <cell r="U13879">
            <v>0</v>
          </cell>
        </row>
        <row r="13880">
          <cell r="S13880">
            <v>0</v>
          </cell>
          <cell r="T13880">
            <v>0</v>
          </cell>
          <cell r="U13880">
            <v>0</v>
          </cell>
        </row>
        <row r="13881">
          <cell r="S13881">
            <v>0</v>
          </cell>
          <cell r="T13881">
            <v>0</v>
          </cell>
          <cell r="U13881">
            <v>0</v>
          </cell>
        </row>
        <row r="13882">
          <cell r="S13882">
            <v>0</v>
          </cell>
          <cell r="T13882">
            <v>0</v>
          </cell>
          <cell r="U13882">
            <v>0</v>
          </cell>
        </row>
        <row r="13883">
          <cell r="S13883">
            <v>0</v>
          </cell>
          <cell r="T13883">
            <v>0</v>
          </cell>
          <cell r="U13883">
            <v>0</v>
          </cell>
        </row>
        <row r="13884">
          <cell r="S13884">
            <v>0</v>
          </cell>
          <cell r="T13884">
            <v>0</v>
          </cell>
          <cell r="U13884">
            <v>0</v>
          </cell>
        </row>
        <row r="13885">
          <cell r="S13885">
            <v>0</v>
          </cell>
          <cell r="T13885">
            <v>0</v>
          </cell>
          <cell r="U13885">
            <v>0</v>
          </cell>
        </row>
        <row r="13886">
          <cell r="S13886">
            <v>0</v>
          </cell>
          <cell r="T13886">
            <v>0</v>
          </cell>
          <cell r="U13886">
            <v>0</v>
          </cell>
        </row>
        <row r="13887">
          <cell r="S13887">
            <v>0</v>
          </cell>
          <cell r="T13887">
            <v>0</v>
          </cell>
          <cell r="U13887">
            <v>0</v>
          </cell>
        </row>
        <row r="13888">
          <cell r="S13888">
            <v>0</v>
          </cell>
          <cell r="T13888">
            <v>0</v>
          </cell>
          <cell r="U13888">
            <v>0</v>
          </cell>
        </row>
        <row r="13889">
          <cell r="S13889">
            <v>0</v>
          </cell>
          <cell r="T13889">
            <v>0</v>
          </cell>
          <cell r="U13889">
            <v>0</v>
          </cell>
        </row>
        <row r="13890">
          <cell r="S13890">
            <v>0</v>
          </cell>
          <cell r="T13890">
            <v>0</v>
          </cell>
          <cell r="U13890">
            <v>0</v>
          </cell>
        </row>
        <row r="13891">
          <cell r="S13891">
            <v>0</v>
          </cell>
          <cell r="T13891">
            <v>0</v>
          </cell>
          <cell r="U13891">
            <v>0</v>
          </cell>
        </row>
        <row r="13892">
          <cell r="S13892">
            <v>0</v>
          </cell>
          <cell r="T13892">
            <v>0</v>
          </cell>
          <cell r="U13892">
            <v>0</v>
          </cell>
        </row>
        <row r="13893">
          <cell r="S13893">
            <v>0</v>
          </cell>
          <cell r="T13893">
            <v>0</v>
          </cell>
          <cell r="U13893">
            <v>0</v>
          </cell>
        </row>
        <row r="13894">
          <cell r="S13894">
            <v>0</v>
          </cell>
          <cell r="T13894">
            <v>0</v>
          </cell>
          <cell r="U13894">
            <v>0</v>
          </cell>
        </row>
        <row r="13895">
          <cell r="S13895">
            <v>0</v>
          </cell>
          <cell r="T13895">
            <v>0</v>
          </cell>
          <cell r="U13895">
            <v>0</v>
          </cell>
        </row>
        <row r="13896">
          <cell r="S13896">
            <v>0</v>
          </cell>
          <cell r="T13896">
            <v>0</v>
          </cell>
          <cell r="U13896">
            <v>0</v>
          </cell>
        </row>
        <row r="13897">
          <cell r="S13897">
            <v>0</v>
          </cell>
          <cell r="T13897">
            <v>0</v>
          </cell>
          <cell r="U13897">
            <v>0</v>
          </cell>
        </row>
        <row r="13898">
          <cell r="S13898">
            <v>0</v>
          </cell>
          <cell r="T13898">
            <v>0</v>
          </cell>
          <cell r="U13898">
            <v>0</v>
          </cell>
        </row>
        <row r="13899">
          <cell r="S13899">
            <v>0</v>
          </cell>
          <cell r="T13899">
            <v>0</v>
          </cell>
          <cell r="U13899">
            <v>0</v>
          </cell>
        </row>
        <row r="13900">
          <cell r="S13900">
            <v>0</v>
          </cell>
          <cell r="T13900">
            <v>0</v>
          </cell>
          <cell r="U13900">
            <v>0</v>
          </cell>
        </row>
        <row r="13901">
          <cell r="S13901">
            <v>0</v>
          </cell>
          <cell r="T13901">
            <v>0</v>
          </cell>
          <cell r="U13901">
            <v>0</v>
          </cell>
        </row>
        <row r="13902">
          <cell r="S13902">
            <v>0</v>
          </cell>
          <cell r="T13902">
            <v>0</v>
          </cell>
          <cell r="U13902">
            <v>0</v>
          </cell>
        </row>
        <row r="13903">
          <cell r="S13903">
            <v>0</v>
          </cell>
          <cell r="T13903">
            <v>0</v>
          </cell>
          <cell r="U13903">
            <v>0</v>
          </cell>
        </row>
        <row r="13904">
          <cell r="S13904">
            <v>0</v>
          </cell>
          <cell r="T13904">
            <v>0</v>
          </cell>
          <cell r="U13904">
            <v>0</v>
          </cell>
        </row>
        <row r="13905">
          <cell r="S13905">
            <v>0</v>
          </cell>
          <cell r="T13905">
            <v>0</v>
          </cell>
          <cell r="U13905">
            <v>0</v>
          </cell>
        </row>
        <row r="13906">
          <cell r="S13906">
            <v>0</v>
          </cell>
          <cell r="T13906">
            <v>0</v>
          </cell>
          <cell r="U13906">
            <v>0</v>
          </cell>
        </row>
        <row r="13907">
          <cell r="S13907">
            <v>0</v>
          </cell>
          <cell r="T13907">
            <v>0</v>
          </cell>
          <cell r="U13907">
            <v>0</v>
          </cell>
        </row>
        <row r="13908">
          <cell r="S13908">
            <v>0</v>
          </cell>
          <cell r="T13908">
            <v>0</v>
          </cell>
          <cell r="U13908">
            <v>0</v>
          </cell>
        </row>
        <row r="13909">
          <cell r="S13909">
            <v>0</v>
          </cell>
          <cell r="T13909">
            <v>0</v>
          </cell>
          <cell r="U13909">
            <v>0</v>
          </cell>
        </row>
        <row r="13910">
          <cell r="S13910">
            <v>0</v>
          </cell>
          <cell r="T13910">
            <v>0</v>
          </cell>
          <cell r="U13910">
            <v>0</v>
          </cell>
        </row>
        <row r="13911">
          <cell r="S13911">
            <v>0</v>
          </cell>
          <cell r="T13911">
            <v>0</v>
          </cell>
          <cell r="U13911">
            <v>0</v>
          </cell>
        </row>
        <row r="13912">
          <cell r="S13912">
            <v>0</v>
          </cell>
          <cell r="T13912">
            <v>0</v>
          </cell>
          <cell r="U13912">
            <v>0</v>
          </cell>
        </row>
        <row r="13913">
          <cell r="S13913">
            <v>0</v>
          </cell>
          <cell r="T13913">
            <v>0</v>
          </cell>
          <cell r="U13913">
            <v>0</v>
          </cell>
        </row>
        <row r="13914">
          <cell r="S13914">
            <v>0</v>
          </cell>
          <cell r="T13914">
            <v>0</v>
          </cell>
          <cell r="U13914">
            <v>0</v>
          </cell>
        </row>
        <row r="13915">
          <cell r="S13915">
            <v>0</v>
          </cell>
          <cell r="T13915">
            <v>0</v>
          </cell>
          <cell r="U13915">
            <v>0</v>
          </cell>
        </row>
        <row r="13916">
          <cell r="S13916">
            <v>0</v>
          </cell>
          <cell r="T13916">
            <v>0</v>
          </cell>
          <cell r="U13916">
            <v>0</v>
          </cell>
        </row>
        <row r="13917">
          <cell r="S13917">
            <v>0</v>
          </cell>
          <cell r="T13917">
            <v>0</v>
          </cell>
          <cell r="U13917">
            <v>0</v>
          </cell>
        </row>
        <row r="13918">
          <cell r="S13918">
            <v>0</v>
          </cell>
          <cell r="T13918">
            <v>0</v>
          </cell>
          <cell r="U13918">
            <v>0</v>
          </cell>
        </row>
        <row r="13919">
          <cell r="S13919">
            <v>0</v>
          </cell>
          <cell r="T13919">
            <v>0</v>
          </cell>
          <cell r="U13919">
            <v>0</v>
          </cell>
        </row>
        <row r="13920">
          <cell r="S13920">
            <v>0</v>
          </cell>
          <cell r="T13920">
            <v>0</v>
          </cell>
          <cell r="U13920">
            <v>0</v>
          </cell>
        </row>
        <row r="13921">
          <cell r="S13921">
            <v>0</v>
          </cell>
          <cell r="T13921">
            <v>0</v>
          </cell>
          <cell r="U13921">
            <v>0</v>
          </cell>
        </row>
        <row r="13922">
          <cell r="S13922">
            <v>0</v>
          </cell>
          <cell r="T13922">
            <v>0</v>
          </cell>
          <cell r="U13922">
            <v>0</v>
          </cell>
        </row>
        <row r="13923">
          <cell r="S13923">
            <v>0</v>
          </cell>
          <cell r="T13923">
            <v>0</v>
          </cell>
          <cell r="U13923">
            <v>0</v>
          </cell>
        </row>
        <row r="13924">
          <cell r="S13924">
            <v>0</v>
          </cell>
          <cell r="T13924">
            <v>0</v>
          </cell>
          <cell r="U13924">
            <v>0</v>
          </cell>
        </row>
        <row r="13925">
          <cell r="S13925">
            <v>0</v>
          </cell>
          <cell r="T13925">
            <v>0</v>
          </cell>
          <cell r="U13925">
            <v>0</v>
          </cell>
        </row>
        <row r="13926">
          <cell r="S13926">
            <v>0</v>
          </cell>
          <cell r="T13926">
            <v>0</v>
          </cell>
          <cell r="U13926">
            <v>0</v>
          </cell>
        </row>
        <row r="13927">
          <cell r="S13927">
            <v>0</v>
          </cell>
          <cell r="T13927">
            <v>0</v>
          </cell>
          <cell r="U13927">
            <v>0</v>
          </cell>
        </row>
        <row r="13928">
          <cell r="S13928">
            <v>0</v>
          </cell>
          <cell r="T13928">
            <v>0</v>
          </cell>
          <cell r="U13928">
            <v>0</v>
          </cell>
        </row>
        <row r="13929">
          <cell r="S13929">
            <v>0</v>
          </cell>
          <cell r="T13929">
            <v>0</v>
          </cell>
          <cell r="U13929">
            <v>0</v>
          </cell>
        </row>
        <row r="13930">
          <cell r="S13930">
            <v>0</v>
          </cell>
          <cell r="T13930">
            <v>0</v>
          </cell>
          <cell r="U13930">
            <v>0</v>
          </cell>
        </row>
        <row r="13931">
          <cell r="S13931">
            <v>0</v>
          </cell>
          <cell r="T13931">
            <v>0</v>
          </cell>
          <cell r="U13931">
            <v>0</v>
          </cell>
        </row>
        <row r="13932">
          <cell r="S13932">
            <v>0</v>
          </cell>
          <cell r="T13932">
            <v>0</v>
          </cell>
          <cell r="U13932">
            <v>0</v>
          </cell>
        </row>
        <row r="13933">
          <cell r="S13933">
            <v>0</v>
          </cell>
          <cell r="T13933">
            <v>0</v>
          </cell>
          <cell r="U13933">
            <v>0</v>
          </cell>
        </row>
        <row r="13934">
          <cell r="S13934">
            <v>0</v>
          </cell>
          <cell r="T13934">
            <v>0</v>
          </cell>
          <cell r="U13934">
            <v>0</v>
          </cell>
        </row>
        <row r="13935">
          <cell r="S13935">
            <v>0</v>
          </cell>
          <cell r="T13935">
            <v>0</v>
          </cell>
          <cell r="U13935">
            <v>0</v>
          </cell>
        </row>
        <row r="13936">
          <cell r="S13936">
            <v>0</v>
          </cell>
          <cell r="T13936">
            <v>0</v>
          </cell>
          <cell r="U13936">
            <v>0</v>
          </cell>
        </row>
        <row r="13937">
          <cell r="S13937">
            <v>0</v>
          </cell>
          <cell r="T13937">
            <v>0</v>
          </cell>
          <cell r="U13937">
            <v>0</v>
          </cell>
        </row>
        <row r="13938">
          <cell r="S13938">
            <v>0</v>
          </cell>
          <cell r="T13938">
            <v>0</v>
          </cell>
          <cell r="U13938">
            <v>0</v>
          </cell>
        </row>
        <row r="13939">
          <cell r="S13939">
            <v>0</v>
          </cell>
          <cell r="T13939">
            <v>0</v>
          </cell>
          <cell r="U13939">
            <v>0</v>
          </cell>
        </row>
        <row r="13940">
          <cell r="S13940">
            <v>0</v>
          </cell>
          <cell r="T13940">
            <v>0</v>
          </cell>
          <cell r="U13940">
            <v>0</v>
          </cell>
        </row>
        <row r="13941">
          <cell r="S13941">
            <v>0</v>
          </cell>
          <cell r="T13941">
            <v>0</v>
          </cell>
          <cell r="U13941">
            <v>0</v>
          </cell>
        </row>
        <row r="13942">
          <cell r="S13942">
            <v>0</v>
          </cell>
          <cell r="T13942">
            <v>0</v>
          </cell>
          <cell r="U13942">
            <v>0</v>
          </cell>
        </row>
        <row r="13943">
          <cell r="S13943">
            <v>0</v>
          </cell>
          <cell r="T13943">
            <v>0</v>
          </cell>
          <cell r="U13943">
            <v>0</v>
          </cell>
        </row>
        <row r="13944">
          <cell r="S13944">
            <v>0</v>
          </cell>
          <cell r="T13944">
            <v>0</v>
          </cell>
          <cell r="U13944">
            <v>0</v>
          </cell>
        </row>
        <row r="13945">
          <cell r="S13945">
            <v>0</v>
          </cell>
          <cell r="T13945">
            <v>0</v>
          </cell>
          <cell r="U13945">
            <v>0</v>
          </cell>
        </row>
        <row r="13946">
          <cell r="S13946">
            <v>0</v>
          </cell>
          <cell r="T13946">
            <v>0</v>
          </cell>
          <cell r="U13946">
            <v>0</v>
          </cell>
        </row>
        <row r="13947">
          <cell r="S13947">
            <v>0</v>
          </cell>
          <cell r="T13947">
            <v>0</v>
          </cell>
          <cell r="U13947">
            <v>0</v>
          </cell>
        </row>
        <row r="13948">
          <cell r="S13948">
            <v>0</v>
          </cell>
          <cell r="T13948">
            <v>0</v>
          </cell>
          <cell r="U13948">
            <v>0</v>
          </cell>
        </row>
        <row r="13949">
          <cell r="S13949">
            <v>0</v>
          </cell>
          <cell r="T13949">
            <v>0</v>
          </cell>
          <cell r="U13949">
            <v>0</v>
          </cell>
        </row>
        <row r="13950">
          <cell r="S13950">
            <v>0</v>
          </cell>
          <cell r="T13950">
            <v>0</v>
          </cell>
          <cell r="U13950">
            <v>0</v>
          </cell>
        </row>
        <row r="13951">
          <cell r="S13951">
            <v>0</v>
          </cell>
          <cell r="T13951">
            <v>0</v>
          </cell>
          <cell r="U13951">
            <v>0</v>
          </cell>
        </row>
        <row r="13952">
          <cell r="S13952">
            <v>0</v>
          </cell>
          <cell r="T13952">
            <v>0</v>
          </cell>
          <cell r="U13952">
            <v>0</v>
          </cell>
        </row>
        <row r="13953">
          <cell r="S13953">
            <v>0</v>
          </cell>
          <cell r="T13953">
            <v>0</v>
          </cell>
          <cell r="U13953">
            <v>0</v>
          </cell>
        </row>
        <row r="13954">
          <cell r="S13954">
            <v>0</v>
          </cell>
          <cell r="T13954">
            <v>0</v>
          </cell>
          <cell r="U13954">
            <v>0</v>
          </cell>
        </row>
        <row r="13955">
          <cell r="S13955">
            <v>0</v>
          </cell>
          <cell r="T13955">
            <v>0</v>
          </cell>
          <cell r="U13955">
            <v>0</v>
          </cell>
        </row>
        <row r="13956">
          <cell r="S13956">
            <v>0</v>
          </cell>
          <cell r="T13956">
            <v>0</v>
          </cell>
          <cell r="U13956">
            <v>0</v>
          </cell>
        </row>
        <row r="13957">
          <cell r="S13957">
            <v>0</v>
          </cell>
          <cell r="T13957">
            <v>0</v>
          </cell>
          <cell r="U13957">
            <v>0</v>
          </cell>
        </row>
        <row r="13958">
          <cell r="S13958">
            <v>0</v>
          </cell>
          <cell r="T13958">
            <v>0</v>
          </cell>
          <cell r="U13958">
            <v>0</v>
          </cell>
        </row>
        <row r="13959">
          <cell r="S13959">
            <v>0</v>
          </cell>
          <cell r="T13959">
            <v>0</v>
          </cell>
          <cell r="U13959">
            <v>0</v>
          </cell>
        </row>
        <row r="13960">
          <cell r="S13960">
            <v>0</v>
          </cell>
          <cell r="T13960">
            <v>0</v>
          </cell>
          <cell r="U13960">
            <v>0</v>
          </cell>
        </row>
        <row r="13961">
          <cell r="S13961">
            <v>0</v>
          </cell>
          <cell r="T13961">
            <v>0</v>
          </cell>
          <cell r="U13961">
            <v>0</v>
          </cell>
        </row>
        <row r="13962">
          <cell r="S13962">
            <v>0</v>
          </cell>
          <cell r="T13962">
            <v>0</v>
          </cell>
          <cell r="U13962">
            <v>0</v>
          </cell>
        </row>
        <row r="13963">
          <cell r="S13963">
            <v>0</v>
          </cell>
          <cell r="T13963">
            <v>0</v>
          </cell>
          <cell r="U13963">
            <v>0</v>
          </cell>
        </row>
        <row r="13964">
          <cell r="S13964">
            <v>0</v>
          </cell>
          <cell r="T13964">
            <v>0</v>
          </cell>
          <cell r="U13964">
            <v>0</v>
          </cell>
        </row>
        <row r="13965">
          <cell r="S13965">
            <v>0</v>
          </cell>
          <cell r="T13965">
            <v>0</v>
          </cell>
          <cell r="U13965">
            <v>0</v>
          </cell>
        </row>
        <row r="13966">
          <cell r="S13966">
            <v>0</v>
          </cell>
          <cell r="T13966">
            <v>0</v>
          </cell>
          <cell r="U13966">
            <v>0</v>
          </cell>
        </row>
        <row r="13967">
          <cell r="S13967">
            <v>0</v>
          </cell>
          <cell r="T13967">
            <v>0</v>
          </cell>
          <cell r="U13967">
            <v>0</v>
          </cell>
        </row>
        <row r="13968">
          <cell r="S13968">
            <v>0</v>
          </cell>
          <cell r="T13968">
            <v>0</v>
          </cell>
          <cell r="U13968">
            <v>0</v>
          </cell>
        </row>
        <row r="13969">
          <cell r="S13969">
            <v>0</v>
          </cell>
          <cell r="T13969">
            <v>0</v>
          </cell>
          <cell r="U13969">
            <v>0</v>
          </cell>
        </row>
        <row r="13970">
          <cell r="S13970">
            <v>0</v>
          </cell>
          <cell r="T13970">
            <v>0</v>
          </cell>
          <cell r="U13970">
            <v>0</v>
          </cell>
        </row>
        <row r="13971">
          <cell r="S13971">
            <v>0</v>
          </cell>
          <cell r="T13971">
            <v>0</v>
          </cell>
          <cell r="U13971">
            <v>0</v>
          </cell>
        </row>
        <row r="13972">
          <cell r="S13972">
            <v>0</v>
          </cell>
          <cell r="T13972">
            <v>0</v>
          </cell>
          <cell r="U13972">
            <v>0</v>
          </cell>
        </row>
        <row r="13973">
          <cell r="S13973">
            <v>0</v>
          </cell>
          <cell r="T13973">
            <v>0</v>
          </cell>
          <cell r="U13973">
            <v>0</v>
          </cell>
        </row>
        <row r="13974">
          <cell r="S13974">
            <v>0</v>
          </cell>
          <cell r="T13974">
            <v>0</v>
          </cell>
          <cell r="U13974">
            <v>0</v>
          </cell>
        </row>
        <row r="13975">
          <cell r="S13975">
            <v>0</v>
          </cell>
          <cell r="T13975">
            <v>0</v>
          </cell>
          <cell r="U13975">
            <v>0</v>
          </cell>
        </row>
        <row r="13976">
          <cell r="S13976">
            <v>0</v>
          </cell>
          <cell r="T13976">
            <v>0</v>
          </cell>
          <cell r="U13976">
            <v>0</v>
          </cell>
        </row>
        <row r="13977">
          <cell r="S13977">
            <v>0</v>
          </cell>
          <cell r="T13977">
            <v>0</v>
          </cell>
          <cell r="U13977">
            <v>0</v>
          </cell>
        </row>
        <row r="13978">
          <cell r="S13978">
            <v>0</v>
          </cell>
          <cell r="T13978">
            <v>0</v>
          </cell>
          <cell r="U13978">
            <v>0</v>
          </cell>
        </row>
        <row r="13979">
          <cell r="S13979">
            <v>0</v>
          </cell>
          <cell r="T13979">
            <v>0</v>
          </cell>
          <cell r="U13979">
            <v>0</v>
          </cell>
        </row>
        <row r="13980">
          <cell r="S13980">
            <v>0</v>
          </cell>
          <cell r="T13980">
            <v>0</v>
          </cell>
          <cell r="U13980">
            <v>0</v>
          </cell>
        </row>
        <row r="13981">
          <cell r="S13981">
            <v>0</v>
          </cell>
          <cell r="T13981">
            <v>0</v>
          </cell>
          <cell r="U13981">
            <v>0</v>
          </cell>
        </row>
        <row r="13982">
          <cell r="S13982">
            <v>0</v>
          </cell>
          <cell r="T13982">
            <v>0</v>
          </cell>
          <cell r="U13982">
            <v>0</v>
          </cell>
        </row>
        <row r="13983">
          <cell r="S13983">
            <v>0</v>
          </cell>
          <cell r="T13983">
            <v>0</v>
          </cell>
          <cell r="U13983">
            <v>0</v>
          </cell>
        </row>
        <row r="13984">
          <cell r="S13984">
            <v>0</v>
          </cell>
          <cell r="T13984">
            <v>0</v>
          </cell>
          <cell r="U13984">
            <v>0</v>
          </cell>
        </row>
        <row r="13985">
          <cell r="S13985">
            <v>0</v>
          </cell>
          <cell r="T13985">
            <v>0</v>
          </cell>
          <cell r="U13985">
            <v>0</v>
          </cell>
        </row>
        <row r="13986">
          <cell r="S13986">
            <v>0</v>
          </cell>
          <cell r="T13986">
            <v>0</v>
          </cell>
          <cell r="U13986">
            <v>0</v>
          </cell>
        </row>
        <row r="13987">
          <cell r="S13987">
            <v>0</v>
          </cell>
          <cell r="T13987">
            <v>0</v>
          </cell>
          <cell r="U13987">
            <v>0</v>
          </cell>
        </row>
        <row r="13988">
          <cell r="S13988">
            <v>0</v>
          </cell>
          <cell r="T13988">
            <v>0</v>
          </cell>
          <cell r="U13988">
            <v>0</v>
          </cell>
        </row>
        <row r="13989">
          <cell r="S13989">
            <v>0</v>
          </cell>
          <cell r="T13989">
            <v>0</v>
          </cell>
          <cell r="U13989">
            <v>0</v>
          </cell>
        </row>
        <row r="13990">
          <cell r="S13990">
            <v>0</v>
          </cell>
          <cell r="T13990">
            <v>0</v>
          </cell>
          <cell r="U13990">
            <v>0</v>
          </cell>
        </row>
        <row r="13991">
          <cell r="S13991">
            <v>0</v>
          </cell>
          <cell r="T13991">
            <v>0</v>
          </cell>
          <cell r="U13991">
            <v>0</v>
          </cell>
        </row>
        <row r="13992">
          <cell r="S13992">
            <v>0</v>
          </cell>
          <cell r="T13992">
            <v>0</v>
          </cell>
          <cell r="U13992">
            <v>0</v>
          </cell>
        </row>
        <row r="13993">
          <cell r="S13993">
            <v>0</v>
          </cell>
          <cell r="T13993">
            <v>0</v>
          </cell>
          <cell r="U13993">
            <v>0</v>
          </cell>
        </row>
        <row r="13994">
          <cell r="S13994">
            <v>0</v>
          </cell>
          <cell r="T13994">
            <v>0</v>
          </cell>
          <cell r="U13994">
            <v>0</v>
          </cell>
        </row>
        <row r="13995">
          <cell r="S13995">
            <v>0</v>
          </cell>
          <cell r="T13995">
            <v>0</v>
          </cell>
          <cell r="U13995">
            <v>0</v>
          </cell>
        </row>
        <row r="13996">
          <cell r="S13996">
            <v>0</v>
          </cell>
          <cell r="T13996">
            <v>0</v>
          </cell>
          <cell r="U13996">
            <v>0</v>
          </cell>
        </row>
        <row r="13997">
          <cell r="S13997">
            <v>0</v>
          </cell>
          <cell r="T13997">
            <v>0</v>
          </cell>
          <cell r="U13997">
            <v>0</v>
          </cell>
        </row>
        <row r="13998">
          <cell r="S13998">
            <v>0</v>
          </cell>
          <cell r="T13998">
            <v>0</v>
          </cell>
          <cell r="U13998">
            <v>0</v>
          </cell>
        </row>
        <row r="13999">
          <cell r="S13999">
            <v>0</v>
          </cell>
          <cell r="T13999">
            <v>0</v>
          </cell>
          <cell r="U13999">
            <v>0</v>
          </cell>
        </row>
        <row r="14000">
          <cell r="S14000">
            <v>0</v>
          </cell>
          <cell r="T14000">
            <v>0</v>
          </cell>
          <cell r="U14000">
            <v>0</v>
          </cell>
        </row>
        <row r="14001">
          <cell r="S14001">
            <v>0</v>
          </cell>
          <cell r="T14001">
            <v>0</v>
          </cell>
          <cell r="U14001">
            <v>0</v>
          </cell>
        </row>
        <row r="14002">
          <cell r="S14002">
            <v>0</v>
          </cell>
          <cell r="T14002">
            <v>0</v>
          </cell>
          <cell r="U14002">
            <v>0</v>
          </cell>
        </row>
        <row r="14003">
          <cell r="S14003">
            <v>0</v>
          </cell>
          <cell r="T14003">
            <v>0</v>
          </cell>
          <cell r="U14003">
            <v>0</v>
          </cell>
        </row>
        <row r="14004">
          <cell r="S14004">
            <v>0</v>
          </cell>
          <cell r="T14004">
            <v>0</v>
          </cell>
          <cell r="U14004">
            <v>0</v>
          </cell>
        </row>
        <row r="14005">
          <cell r="S14005">
            <v>0</v>
          </cell>
          <cell r="T14005">
            <v>0</v>
          </cell>
          <cell r="U14005">
            <v>0</v>
          </cell>
        </row>
        <row r="14006">
          <cell r="S14006">
            <v>0</v>
          </cell>
          <cell r="T14006">
            <v>0</v>
          </cell>
          <cell r="U14006">
            <v>0</v>
          </cell>
        </row>
        <row r="14007">
          <cell r="S14007">
            <v>0</v>
          </cell>
          <cell r="T14007">
            <v>0</v>
          </cell>
          <cell r="U14007">
            <v>0</v>
          </cell>
        </row>
        <row r="14008">
          <cell r="S14008">
            <v>0</v>
          </cell>
          <cell r="T14008">
            <v>0</v>
          </cell>
          <cell r="U14008">
            <v>0</v>
          </cell>
        </row>
        <row r="14009">
          <cell r="S14009">
            <v>0</v>
          </cell>
          <cell r="T14009">
            <v>0</v>
          </cell>
          <cell r="U14009">
            <v>0</v>
          </cell>
        </row>
        <row r="14010">
          <cell r="S14010">
            <v>0</v>
          </cell>
          <cell r="T14010">
            <v>0</v>
          </cell>
          <cell r="U14010">
            <v>0</v>
          </cell>
        </row>
        <row r="14011">
          <cell r="S14011">
            <v>0</v>
          </cell>
          <cell r="T14011">
            <v>0</v>
          </cell>
          <cell r="U14011">
            <v>0</v>
          </cell>
        </row>
        <row r="14012">
          <cell r="S14012">
            <v>0</v>
          </cell>
          <cell r="T14012">
            <v>0</v>
          </cell>
          <cell r="U14012">
            <v>0</v>
          </cell>
        </row>
        <row r="14013">
          <cell r="S14013">
            <v>0</v>
          </cell>
          <cell r="T14013">
            <v>0</v>
          </cell>
          <cell r="U14013">
            <v>0</v>
          </cell>
        </row>
        <row r="14014">
          <cell r="S14014">
            <v>0</v>
          </cell>
          <cell r="T14014">
            <v>0</v>
          </cell>
          <cell r="U14014">
            <v>0</v>
          </cell>
        </row>
        <row r="14015">
          <cell r="S14015">
            <v>0</v>
          </cell>
          <cell r="T14015">
            <v>0</v>
          </cell>
          <cell r="U14015">
            <v>0</v>
          </cell>
        </row>
        <row r="14016">
          <cell r="S14016">
            <v>0</v>
          </cell>
          <cell r="T14016">
            <v>0</v>
          </cell>
          <cell r="U14016">
            <v>0</v>
          </cell>
        </row>
        <row r="14017">
          <cell r="S14017">
            <v>0</v>
          </cell>
          <cell r="T14017">
            <v>0</v>
          </cell>
          <cell r="U14017">
            <v>0</v>
          </cell>
        </row>
        <row r="14018">
          <cell r="S14018">
            <v>0</v>
          </cell>
          <cell r="T14018">
            <v>0</v>
          </cell>
          <cell r="U14018">
            <v>0</v>
          </cell>
        </row>
        <row r="14019">
          <cell r="S14019">
            <v>0</v>
          </cell>
          <cell r="T14019">
            <v>0</v>
          </cell>
          <cell r="U14019">
            <v>0</v>
          </cell>
        </row>
        <row r="14020">
          <cell r="S14020">
            <v>0</v>
          </cell>
          <cell r="T14020">
            <v>0</v>
          </cell>
          <cell r="U14020">
            <v>0</v>
          </cell>
        </row>
        <row r="14021">
          <cell r="S14021">
            <v>0</v>
          </cell>
          <cell r="T14021">
            <v>0</v>
          </cell>
          <cell r="U14021">
            <v>0</v>
          </cell>
        </row>
        <row r="14022">
          <cell r="S14022">
            <v>0</v>
          </cell>
          <cell r="T14022">
            <v>0</v>
          </cell>
          <cell r="U14022">
            <v>0</v>
          </cell>
        </row>
        <row r="14023">
          <cell r="S14023">
            <v>0</v>
          </cell>
          <cell r="T14023">
            <v>0</v>
          </cell>
          <cell r="U14023">
            <v>0</v>
          </cell>
        </row>
        <row r="14024">
          <cell r="S14024">
            <v>0</v>
          </cell>
          <cell r="T14024">
            <v>0</v>
          </cell>
          <cell r="U14024">
            <v>0</v>
          </cell>
        </row>
        <row r="14025">
          <cell r="S14025">
            <v>0</v>
          </cell>
          <cell r="T14025">
            <v>0</v>
          </cell>
          <cell r="U14025">
            <v>0</v>
          </cell>
        </row>
        <row r="14026">
          <cell r="S14026">
            <v>0</v>
          </cell>
          <cell r="T14026">
            <v>0</v>
          </cell>
          <cell r="U14026">
            <v>0</v>
          </cell>
        </row>
        <row r="14027">
          <cell r="S14027">
            <v>0</v>
          </cell>
          <cell r="T14027">
            <v>0</v>
          </cell>
          <cell r="U14027">
            <v>0</v>
          </cell>
        </row>
        <row r="14028">
          <cell r="S14028">
            <v>0</v>
          </cell>
          <cell r="T14028">
            <v>0</v>
          </cell>
          <cell r="U14028">
            <v>0</v>
          </cell>
        </row>
        <row r="14029">
          <cell r="S14029">
            <v>0</v>
          </cell>
          <cell r="T14029">
            <v>0</v>
          </cell>
          <cell r="U14029">
            <v>0</v>
          </cell>
        </row>
        <row r="14030">
          <cell r="S14030">
            <v>0</v>
          </cell>
          <cell r="T14030">
            <v>0</v>
          </cell>
          <cell r="U14030">
            <v>0</v>
          </cell>
        </row>
        <row r="14031">
          <cell r="S14031">
            <v>0</v>
          </cell>
          <cell r="T14031">
            <v>0</v>
          </cell>
          <cell r="U14031">
            <v>0</v>
          </cell>
        </row>
        <row r="14032">
          <cell r="S14032">
            <v>0</v>
          </cell>
          <cell r="T14032">
            <v>0</v>
          </cell>
          <cell r="U14032">
            <v>0</v>
          </cell>
        </row>
        <row r="14033">
          <cell r="S14033">
            <v>0</v>
          </cell>
          <cell r="T14033">
            <v>0</v>
          </cell>
          <cell r="U14033">
            <v>0</v>
          </cell>
        </row>
        <row r="14034">
          <cell r="S14034">
            <v>0</v>
          </cell>
          <cell r="T14034">
            <v>0</v>
          </cell>
          <cell r="U14034">
            <v>0</v>
          </cell>
        </row>
        <row r="14035">
          <cell r="S14035">
            <v>0</v>
          </cell>
          <cell r="T14035">
            <v>0</v>
          </cell>
          <cell r="U14035">
            <v>0</v>
          </cell>
        </row>
        <row r="14036">
          <cell r="S14036">
            <v>0</v>
          </cell>
          <cell r="T14036">
            <v>0</v>
          </cell>
          <cell r="U14036">
            <v>0</v>
          </cell>
        </row>
        <row r="14037">
          <cell r="S14037">
            <v>0</v>
          </cell>
          <cell r="T14037">
            <v>0</v>
          </cell>
          <cell r="U14037">
            <v>0</v>
          </cell>
        </row>
        <row r="14038">
          <cell r="S14038">
            <v>0</v>
          </cell>
          <cell r="T14038">
            <v>0</v>
          </cell>
          <cell r="U14038">
            <v>0</v>
          </cell>
        </row>
        <row r="14039">
          <cell r="S14039">
            <v>0</v>
          </cell>
          <cell r="T14039">
            <v>0</v>
          </cell>
          <cell r="U14039">
            <v>0</v>
          </cell>
        </row>
        <row r="14040">
          <cell r="S14040">
            <v>0</v>
          </cell>
          <cell r="T14040">
            <v>0</v>
          </cell>
          <cell r="U14040">
            <v>0</v>
          </cell>
        </row>
        <row r="14041">
          <cell r="S14041">
            <v>0</v>
          </cell>
          <cell r="T14041">
            <v>0</v>
          </cell>
          <cell r="U14041">
            <v>0</v>
          </cell>
        </row>
        <row r="14042">
          <cell r="S14042">
            <v>0</v>
          </cell>
          <cell r="T14042">
            <v>0</v>
          </cell>
          <cell r="U14042">
            <v>0</v>
          </cell>
        </row>
        <row r="14043">
          <cell r="S14043">
            <v>0</v>
          </cell>
          <cell r="T14043">
            <v>0</v>
          </cell>
          <cell r="U14043">
            <v>0</v>
          </cell>
        </row>
        <row r="14044">
          <cell r="S14044">
            <v>0</v>
          </cell>
          <cell r="T14044">
            <v>0</v>
          </cell>
          <cell r="U14044">
            <v>0</v>
          </cell>
        </row>
        <row r="14045">
          <cell r="S14045">
            <v>0</v>
          </cell>
          <cell r="T14045">
            <v>0</v>
          </cell>
          <cell r="U14045">
            <v>0</v>
          </cell>
        </row>
        <row r="14046">
          <cell r="S14046">
            <v>0</v>
          </cell>
          <cell r="T14046">
            <v>0</v>
          </cell>
          <cell r="U14046">
            <v>0</v>
          </cell>
        </row>
        <row r="14047">
          <cell r="S14047">
            <v>0</v>
          </cell>
          <cell r="T14047">
            <v>0</v>
          </cell>
          <cell r="U14047">
            <v>0</v>
          </cell>
        </row>
        <row r="14048">
          <cell r="S14048">
            <v>0</v>
          </cell>
          <cell r="T14048">
            <v>0</v>
          </cell>
          <cell r="U14048">
            <v>0</v>
          </cell>
        </row>
        <row r="14049">
          <cell r="S14049">
            <v>0</v>
          </cell>
          <cell r="T14049">
            <v>0</v>
          </cell>
          <cell r="U14049">
            <v>0</v>
          </cell>
        </row>
        <row r="14050">
          <cell r="S14050">
            <v>0</v>
          </cell>
          <cell r="T14050">
            <v>0</v>
          </cell>
          <cell r="U14050">
            <v>0</v>
          </cell>
        </row>
        <row r="14051">
          <cell r="S14051">
            <v>0</v>
          </cell>
          <cell r="T14051">
            <v>0</v>
          </cell>
          <cell r="U14051">
            <v>0</v>
          </cell>
        </row>
        <row r="14052">
          <cell r="S14052">
            <v>0</v>
          </cell>
          <cell r="T14052">
            <v>0</v>
          </cell>
          <cell r="U14052">
            <v>0</v>
          </cell>
        </row>
        <row r="14053">
          <cell r="S14053">
            <v>0</v>
          </cell>
          <cell r="T14053">
            <v>0</v>
          </cell>
          <cell r="U14053">
            <v>0</v>
          </cell>
        </row>
        <row r="14054">
          <cell r="S14054">
            <v>0</v>
          </cell>
          <cell r="T14054">
            <v>0</v>
          </cell>
          <cell r="U14054">
            <v>0</v>
          </cell>
        </row>
        <row r="14055">
          <cell r="S14055">
            <v>0</v>
          </cell>
          <cell r="T14055">
            <v>0</v>
          </cell>
          <cell r="U14055">
            <v>0</v>
          </cell>
        </row>
        <row r="14056">
          <cell r="S14056">
            <v>0</v>
          </cell>
          <cell r="T14056">
            <v>0</v>
          </cell>
          <cell r="U14056">
            <v>0</v>
          </cell>
        </row>
        <row r="14057">
          <cell r="S14057">
            <v>0</v>
          </cell>
          <cell r="T14057">
            <v>0</v>
          </cell>
          <cell r="U14057">
            <v>0</v>
          </cell>
        </row>
        <row r="14058">
          <cell r="S14058">
            <v>0</v>
          </cell>
          <cell r="T14058">
            <v>0</v>
          </cell>
          <cell r="U14058">
            <v>0</v>
          </cell>
        </row>
        <row r="14059">
          <cell r="S14059">
            <v>0</v>
          </cell>
          <cell r="T14059">
            <v>0</v>
          </cell>
          <cell r="U14059">
            <v>0</v>
          </cell>
        </row>
        <row r="14060">
          <cell r="S14060">
            <v>0</v>
          </cell>
          <cell r="T14060">
            <v>0</v>
          </cell>
          <cell r="U14060">
            <v>0</v>
          </cell>
        </row>
        <row r="14061">
          <cell r="S14061">
            <v>0</v>
          </cell>
          <cell r="T14061">
            <v>0</v>
          </cell>
          <cell r="U14061">
            <v>0</v>
          </cell>
        </row>
        <row r="14062">
          <cell r="S14062">
            <v>0</v>
          </cell>
          <cell r="T14062">
            <v>0</v>
          </cell>
          <cell r="U14062">
            <v>0</v>
          </cell>
        </row>
        <row r="14063">
          <cell r="S14063">
            <v>0</v>
          </cell>
          <cell r="T14063">
            <v>0</v>
          </cell>
          <cell r="U14063">
            <v>0</v>
          </cell>
        </row>
        <row r="14064">
          <cell r="S14064">
            <v>0</v>
          </cell>
          <cell r="T14064">
            <v>0</v>
          </cell>
          <cell r="U14064">
            <v>0</v>
          </cell>
        </row>
        <row r="14065">
          <cell r="S14065">
            <v>0</v>
          </cell>
          <cell r="T14065">
            <v>0</v>
          </cell>
          <cell r="U14065">
            <v>0</v>
          </cell>
        </row>
        <row r="14066">
          <cell r="S14066">
            <v>0</v>
          </cell>
          <cell r="T14066">
            <v>0</v>
          </cell>
          <cell r="U14066">
            <v>0</v>
          </cell>
        </row>
        <row r="14067">
          <cell r="S14067">
            <v>0</v>
          </cell>
          <cell r="T14067">
            <v>0</v>
          </cell>
          <cell r="U14067">
            <v>0</v>
          </cell>
        </row>
        <row r="14068">
          <cell r="S14068">
            <v>0</v>
          </cell>
          <cell r="T14068">
            <v>0</v>
          </cell>
          <cell r="U14068">
            <v>0</v>
          </cell>
        </row>
        <row r="14069">
          <cell r="S14069">
            <v>0</v>
          </cell>
          <cell r="T14069">
            <v>0</v>
          </cell>
          <cell r="U14069">
            <v>0</v>
          </cell>
        </row>
        <row r="14070">
          <cell r="S14070">
            <v>0</v>
          </cell>
          <cell r="T14070">
            <v>0</v>
          </cell>
          <cell r="U14070">
            <v>0</v>
          </cell>
        </row>
        <row r="14071">
          <cell r="S14071">
            <v>0</v>
          </cell>
          <cell r="T14071">
            <v>0</v>
          </cell>
          <cell r="U14071">
            <v>0</v>
          </cell>
        </row>
        <row r="14072">
          <cell r="S14072">
            <v>0</v>
          </cell>
          <cell r="T14072">
            <v>0</v>
          </cell>
          <cell r="U14072">
            <v>0</v>
          </cell>
        </row>
        <row r="14073">
          <cell r="S14073">
            <v>0</v>
          </cell>
          <cell r="T14073">
            <v>0</v>
          </cell>
          <cell r="U14073">
            <v>0</v>
          </cell>
        </row>
        <row r="14074">
          <cell r="S14074">
            <v>0</v>
          </cell>
          <cell r="T14074">
            <v>0</v>
          </cell>
          <cell r="U14074">
            <v>0</v>
          </cell>
        </row>
        <row r="14075">
          <cell r="S14075">
            <v>0</v>
          </cell>
          <cell r="T14075">
            <v>0</v>
          </cell>
          <cell r="U14075">
            <v>0</v>
          </cell>
        </row>
        <row r="14076">
          <cell r="S14076">
            <v>0</v>
          </cell>
          <cell r="T14076">
            <v>0</v>
          </cell>
          <cell r="U14076">
            <v>0</v>
          </cell>
        </row>
        <row r="14077">
          <cell r="S14077">
            <v>0</v>
          </cell>
          <cell r="T14077">
            <v>0</v>
          </cell>
          <cell r="U14077">
            <v>0</v>
          </cell>
        </row>
        <row r="14078">
          <cell r="S14078">
            <v>0</v>
          </cell>
          <cell r="T14078">
            <v>0</v>
          </cell>
          <cell r="U14078">
            <v>0</v>
          </cell>
        </row>
        <row r="14079">
          <cell r="S14079">
            <v>0</v>
          </cell>
          <cell r="T14079">
            <v>0</v>
          </cell>
          <cell r="U14079">
            <v>0</v>
          </cell>
        </row>
        <row r="14080">
          <cell r="S14080">
            <v>0</v>
          </cell>
          <cell r="T14080">
            <v>0</v>
          </cell>
          <cell r="U14080">
            <v>0</v>
          </cell>
        </row>
        <row r="14081">
          <cell r="S14081">
            <v>0</v>
          </cell>
          <cell r="T14081">
            <v>0</v>
          </cell>
          <cell r="U14081">
            <v>0</v>
          </cell>
        </row>
        <row r="14082">
          <cell r="S14082">
            <v>0</v>
          </cell>
          <cell r="T14082">
            <v>0</v>
          </cell>
          <cell r="U14082">
            <v>0</v>
          </cell>
        </row>
        <row r="14083">
          <cell r="S14083">
            <v>0</v>
          </cell>
          <cell r="T14083">
            <v>0</v>
          </cell>
          <cell r="U14083">
            <v>0</v>
          </cell>
        </row>
        <row r="14084">
          <cell r="S14084">
            <v>0</v>
          </cell>
          <cell r="T14084">
            <v>0</v>
          </cell>
          <cell r="U14084">
            <v>0</v>
          </cell>
        </row>
        <row r="14085">
          <cell r="S14085">
            <v>0</v>
          </cell>
          <cell r="T14085">
            <v>0</v>
          </cell>
          <cell r="U14085">
            <v>0</v>
          </cell>
        </row>
        <row r="14086">
          <cell r="S14086">
            <v>0</v>
          </cell>
          <cell r="T14086">
            <v>0</v>
          </cell>
          <cell r="U14086">
            <v>0</v>
          </cell>
        </row>
        <row r="14087">
          <cell r="S14087">
            <v>0</v>
          </cell>
          <cell r="T14087">
            <v>0</v>
          </cell>
          <cell r="U14087">
            <v>0</v>
          </cell>
        </row>
        <row r="14088">
          <cell r="S14088">
            <v>0</v>
          </cell>
          <cell r="T14088">
            <v>0</v>
          </cell>
          <cell r="U14088">
            <v>0</v>
          </cell>
        </row>
        <row r="14089">
          <cell r="S14089">
            <v>0</v>
          </cell>
          <cell r="T14089">
            <v>0</v>
          </cell>
          <cell r="U14089">
            <v>0</v>
          </cell>
        </row>
        <row r="14090">
          <cell r="S14090">
            <v>0</v>
          </cell>
          <cell r="T14090">
            <v>0</v>
          </cell>
          <cell r="U14090">
            <v>0</v>
          </cell>
        </row>
        <row r="14091">
          <cell r="S14091">
            <v>0</v>
          </cell>
          <cell r="T14091">
            <v>0</v>
          </cell>
          <cell r="U14091">
            <v>0</v>
          </cell>
        </row>
        <row r="14092">
          <cell r="S14092">
            <v>0</v>
          </cell>
          <cell r="T14092">
            <v>0</v>
          </cell>
          <cell r="U14092">
            <v>0</v>
          </cell>
        </row>
        <row r="14093">
          <cell r="S14093">
            <v>0</v>
          </cell>
          <cell r="T14093">
            <v>0</v>
          </cell>
          <cell r="U14093">
            <v>0</v>
          </cell>
        </row>
        <row r="14094">
          <cell r="S14094">
            <v>0</v>
          </cell>
          <cell r="T14094">
            <v>0</v>
          </cell>
          <cell r="U14094">
            <v>0</v>
          </cell>
        </row>
        <row r="14095">
          <cell r="S14095">
            <v>0</v>
          </cell>
          <cell r="T14095">
            <v>0</v>
          </cell>
          <cell r="U14095">
            <v>0</v>
          </cell>
        </row>
        <row r="14096">
          <cell r="S14096">
            <v>0</v>
          </cell>
          <cell r="T14096">
            <v>0</v>
          </cell>
          <cell r="U14096">
            <v>0</v>
          </cell>
        </row>
        <row r="14097">
          <cell r="S14097">
            <v>0</v>
          </cell>
          <cell r="T14097">
            <v>0</v>
          </cell>
          <cell r="U14097">
            <v>0</v>
          </cell>
        </row>
        <row r="14098">
          <cell r="S14098">
            <v>0</v>
          </cell>
          <cell r="T14098">
            <v>0</v>
          </cell>
          <cell r="U14098">
            <v>0</v>
          </cell>
        </row>
        <row r="14099">
          <cell r="S14099">
            <v>0</v>
          </cell>
          <cell r="T14099">
            <v>0</v>
          </cell>
          <cell r="U14099">
            <v>0</v>
          </cell>
        </row>
        <row r="14100">
          <cell r="S14100">
            <v>0</v>
          </cell>
          <cell r="T14100">
            <v>0</v>
          </cell>
          <cell r="U14100">
            <v>0</v>
          </cell>
        </row>
        <row r="14101">
          <cell r="S14101">
            <v>0</v>
          </cell>
          <cell r="T14101">
            <v>0</v>
          </cell>
          <cell r="U14101">
            <v>0</v>
          </cell>
        </row>
        <row r="14102">
          <cell r="S14102">
            <v>0</v>
          </cell>
          <cell r="T14102">
            <v>0</v>
          </cell>
          <cell r="U14102">
            <v>0</v>
          </cell>
        </row>
        <row r="14103">
          <cell r="S14103">
            <v>0</v>
          </cell>
          <cell r="T14103">
            <v>0</v>
          </cell>
          <cell r="U14103">
            <v>0</v>
          </cell>
        </row>
        <row r="14104">
          <cell r="S14104">
            <v>0</v>
          </cell>
          <cell r="T14104">
            <v>0</v>
          </cell>
          <cell r="U14104">
            <v>0</v>
          </cell>
        </row>
        <row r="14105">
          <cell r="S14105">
            <v>0</v>
          </cell>
          <cell r="T14105">
            <v>0</v>
          </cell>
          <cell r="U14105">
            <v>0</v>
          </cell>
        </row>
        <row r="14106">
          <cell r="S14106">
            <v>0</v>
          </cell>
          <cell r="T14106">
            <v>0</v>
          </cell>
          <cell r="U14106">
            <v>0</v>
          </cell>
        </row>
        <row r="14107">
          <cell r="S14107">
            <v>0</v>
          </cell>
          <cell r="T14107">
            <v>0</v>
          </cell>
          <cell r="U14107">
            <v>0</v>
          </cell>
        </row>
        <row r="14108">
          <cell r="S14108">
            <v>0</v>
          </cell>
          <cell r="T14108">
            <v>0</v>
          </cell>
          <cell r="U14108">
            <v>0</v>
          </cell>
        </row>
        <row r="14109">
          <cell r="S14109">
            <v>0</v>
          </cell>
          <cell r="T14109">
            <v>0</v>
          </cell>
          <cell r="U14109">
            <v>0</v>
          </cell>
        </row>
        <row r="14110">
          <cell r="S14110">
            <v>0</v>
          </cell>
          <cell r="T14110">
            <v>0</v>
          </cell>
          <cell r="U14110">
            <v>0</v>
          </cell>
        </row>
        <row r="14111">
          <cell r="S14111">
            <v>0</v>
          </cell>
          <cell r="T14111">
            <v>0</v>
          </cell>
          <cell r="U14111">
            <v>0</v>
          </cell>
        </row>
        <row r="14112">
          <cell r="S14112">
            <v>0</v>
          </cell>
          <cell r="T14112">
            <v>0</v>
          </cell>
          <cell r="U14112">
            <v>0</v>
          </cell>
        </row>
        <row r="14113">
          <cell r="S14113">
            <v>0</v>
          </cell>
          <cell r="T14113">
            <v>0</v>
          </cell>
          <cell r="U14113">
            <v>0</v>
          </cell>
        </row>
        <row r="14114">
          <cell r="S14114">
            <v>0</v>
          </cell>
          <cell r="T14114">
            <v>0</v>
          </cell>
          <cell r="U14114">
            <v>0</v>
          </cell>
        </row>
        <row r="14115">
          <cell r="S14115">
            <v>0</v>
          </cell>
          <cell r="T14115">
            <v>0</v>
          </cell>
          <cell r="U14115">
            <v>0</v>
          </cell>
        </row>
        <row r="14116">
          <cell r="S14116">
            <v>0</v>
          </cell>
          <cell r="T14116">
            <v>0</v>
          </cell>
          <cell r="U14116">
            <v>0</v>
          </cell>
        </row>
        <row r="14117">
          <cell r="S14117">
            <v>0</v>
          </cell>
          <cell r="T14117">
            <v>0</v>
          </cell>
          <cell r="U14117">
            <v>0</v>
          </cell>
        </row>
        <row r="14118">
          <cell r="S14118">
            <v>0</v>
          </cell>
          <cell r="T14118">
            <v>0</v>
          </cell>
          <cell r="U14118">
            <v>0</v>
          </cell>
        </row>
        <row r="14119">
          <cell r="S14119">
            <v>0</v>
          </cell>
          <cell r="T14119">
            <v>0</v>
          </cell>
          <cell r="U14119">
            <v>0</v>
          </cell>
        </row>
        <row r="14120">
          <cell r="S14120">
            <v>0</v>
          </cell>
          <cell r="T14120">
            <v>0</v>
          </cell>
          <cell r="U14120">
            <v>0</v>
          </cell>
        </row>
        <row r="14121">
          <cell r="S14121">
            <v>0</v>
          </cell>
          <cell r="T14121">
            <v>0</v>
          </cell>
          <cell r="U14121">
            <v>0</v>
          </cell>
        </row>
        <row r="14122">
          <cell r="S14122">
            <v>0</v>
          </cell>
          <cell r="T14122">
            <v>0</v>
          </cell>
          <cell r="U14122">
            <v>0</v>
          </cell>
        </row>
        <row r="14123">
          <cell r="S14123">
            <v>0</v>
          </cell>
          <cell r="T14123">
            <v>0</v>
          </cell>
          <cell r="U14123">
            <v>0</v>
          </cell>
        </row>
        <row r="14124">
          <cell r="S14124">
            <v>0</v>
          </cell>
          <cell r="T14124">
            <v>0</v>
          </cell>
          <cell r="U14124">
            <v>0</v>
          </cell>
        </row>
        <row r="14125">
          <cell r="S14125">
            <v>0</v>
          </cell>
          <cell r="T14125">
            <v>0</v>
          </cell>
          <cell r="U14125">
            <v>0</v>
          </cell>
        </row>
        <row r="14126">
          <cell r="S14126">
            <v>0</v>
          </cell>
          <cell r="T14126">
            <v>0</v>
          </cell>
          <cell r="U14126">
            <v>0</v>
          </cell>
        </row>
        <row r="14127">
          <cell r="S14127">
            <v>0</v>
          </cell>
          <cell r="T14127">
            <v>0</v>
          </cell>
          <cell r="U14127">
            <v>0</v>
          </cell>
        </row>
        <row r="14128">
          <cell r="S14128">
            <v>0</v>
          </cell>
          <cell r="T14128">
            <v>0</v>
          </cell>
          <cell r="U14128">
            <v>0</v>
          </cell>
        </row>
        <row r="14129">
          <cell r="S14129">
            <v>0</v>
          </cell>
          <cell r="T14129">
            <v>0</v>
          </cell>
          <cell r="U14129">
            <v>0</v>
          </cell>
        </row>
        <row r="14130">
          <cell r="S14130">
            <v>0</v>
          </cell>
          <cell r="T14130">
            <v>0</v>
          </cell>
          <cell r="U14130">
            <v>0</v>
          </cell>
        </row>
        <row r="14131">
          <cell r="S14131">
            <v>0</v>
          </cell>
          <cell r="T14131">
            <v>0</v>
          </cell>
          <cell r="U14131">
            <v>0</v>
          </cell>
        </row>
        <row r="14132">
          <cell r="S14132">
            <v>0</v>
          </cell>
          <cell r="T14132">
            <v>0</v>
          </cell>
          <cell r="U14132">
            <v>0</v>
          </cell>
        </row>
        <row r="14133">
          <cell r="S14133">
            <v>0</v>
          </cell>
          <cell r="T14133">
            <v>0</v>
          </cell>
          <cell r="U14133">
            <v>0</v>
          </cell>
        </row>
        <row r="14134">
          <cell r="S14134">
            <v>0</v>
          </cell>
          <cell r="T14134">
            <v>0</v>
          </cell>
          <cell r="U14134">
            <v>0</v>
          </cell>
        </row>
        <row r="14135">
          <cell r="S14135">
            <v>0</v>
          </cell>
          <cell r="T14135">
            <v>0</v>
          </cell>
          <cell r="U14135">
            <v>0</v>
          </cell>
        </row>
        <row r="14136">
          <cell r="S14136">
            <v>0</v>
          </cell>
          <cell r="T14136">
            <v>0</v>
          </cell>
          <cell r="U14136">
            <v>0</v>
          </cell>
        </row>
        <row r="14137">
          <cell r="S14137">
            <v>0</v>
          </cell>
          <cell r="T14137">
            <v>0</v>
          </cell>
          <cell r="U14137">
            <v>0</v>
          </cell>
        </row>
        <row r="14138">
          <cell r="S14138">
            <v>0</v>
          </cell>
          <cell r="T14138">
            <v>0</v>
          </cell>
          <cell r="U14138">
            <v>0</v>
          </cell>
        </row>
        <row r="14139">
          <cell r="S14139">
            <v>0</v>
          </cell>
          <cell r="T14139">
            <v>0</v>
          </cell>
          <cell r="U14139">
            <v>0</v>
          </cell>
        </row>
        <row r="14140">
          <cell r="S14140">
            <v>0</v>
          </cell>
          <cell r="T14140">
            <v>0</v>
          </cell>
          <cell r="U14140">
            <v>0</v>
          </cell>
        </row>
        <row r="14141">
          <cell r="S14141">
            <v>0</v>
          </cell>
          <cell r="T14141">
            <v>0</v>
          </cell>
          <cell r="U14141">
            <v>0</v>
          </cell>
        </row>
        <row r="14142">
          <cell r="S14142">
            <v>0</v>
          </cell>
          <cell r="T14142">
            <v>0</v>
          </cell>
          <cell r="U14142">
            <v>0</v>
          </cell>
        </row>
        <row r="14143">
          <cell r="S14143">
            <v>0</v>
          </cell>
          <cell r="T14143">
            <v>0</v>
          </cell>
          <cell r="U14143">
            <v>0</v>
          </cell>
        </row>
        <row r="14144">
          <cell r="S14144">
            <v>0</v>
          </cell>
          <cell r="T14144">
            <v>0</v>
          </cell>
          <cell r="U14144">
            <v>0</v>
          </cell>
        </row>
        <row r="14145">
          <cell r="S14145">
            <v>0</v>
          </cell>
          <cell r="T14145">
            <v>0</v>
          </cell>
          <cell r="U14145">
            <v>0</v>
          </cell>
        </row>
        <row r="14146">
          <cell r="S14146">
            <v>0</v>
          </cell>
          <cell r="T14146">
            <v>0</v>
          </cell>
          <cell r="U14146">
            <v>0</v>
          </cell>
        </row>
        <row r="14147">
          <cell r="S14147">
            <v>0</v>
          </cell>
          <cell r="T14147">
            <v>0</v>
          </cell>
          <cell r="U14147">
            <v>0</v>
          </cell>
        </row>
        <row r="14148">
          <cell r="S14148">
            <v>0</v>
          </cell>
          <cell r="T14148">
            <v>0</v>
          </cell>
          <cell r="U14148">
            <v>0</v>
          </cell>
        </row>
        <row r="14149">
          <cell r="S14149">
            <v>0</v>
          </cell>
          <cell r="T14149">
            <v>0</v>
          </cell>
          <cell r="U14149">
            <v>0</v>
          </cell>
        </row>
        <row r="14150">
          <cell r="S14150">
            <v>0</v>
          </cell>
          <cell r="T14150">
            <v>0</v>
          </cell>
          <cell r="U14150">
            <v>0</v>
          </cell>
        </row>
        <row r="14151">
          <cell r="S14151">
            <v>0</v>
          </cell>
          <cell r="T14151">
            <v>0</v>
          </cell>
          <cell r="U14151">
            <v>0</v>
          </cell>
        </row>
        <row r="14152">
          <cell r="S14152">
            <v>0</v>
          </cell>
          <cell r="T14152">
            <v>0</v>
          </cell>
          <cell r="U14152">
            <v>0</v>
          </cell>
        </row>
        <row r="14153">
          <cell r="S14153">
            <v>0</v>
          </cell>
          <cell r="T14153">
            <v>0</v>
          </cell>
          <cell r="U14153">
            <v>0</v>
          </cell>
        </row>
        <row r="14154">
          <cell r="S14154">
            <v>0</v>
          </cell>
          <cell r="T14154">
            <v>0</v>
          </cell>
          <cell r="U14154">
            <v>0</v>
          </cell>
        </row>
        <row r="14155">
          <cell r="S14155">
            <v>0</v>
          </cell>
          <cell r="T14155">
            <v>0</v>
          </cell>
          <cell r="U14155">
            <v>0</v>
          </cell>
        </row>
        <row r="14156">
          <cell r="S14156">
            <v>0</v>
          </cell>
          <cell r="T14156">
            <v>0</v>
          </cell>
          <cell r="U14156">
            <v>0</v>
          </cell>
        </row>
        <row r="14157">
          <cell r="S14157">
            <v>0</v>
          </cell>
          <cell r="T14157">
            <v>0</v>
          </cell>
          <cell r="U14157">
            <v>0</v>
          </cell>
        </row>
        <row r="14158">
          <cell r="S14158">
            <v>0</v>
          </cell>
          <cell r="T14158">
            <v>0</v>
          </cell>
          <cell r="U14158">
            <v>0</v>
          </cell>
        </row>
        <row r="14159">
          <cell r="S14159">
            <v>0</v>
          </cell>
          <cell r="T14159">
            <v>0</v>
          </cell>
          <cell r="U14159">
            <v>0</v>
          </cell>
        </row>
        <row r="14160">
          <cell r="S14160">
            <v>0</v>
          </cell>
          <cell r="T14160">
            <v>0</v>
          </cell>
          <cell r="U14160">
            <v>0</v>
          </cell>
        </row>
        <row r="14161">
          <cell r="S14161">
            <v>0</v>
          </cell>
          <cell r="T14161">
            <v>0</v>
          </cell>
          <cell r="U14161">
            <v>0</v>
          </cell>
        </row>
        <row r="14162">
          <cell r="S14162">
            <v>0</v>
          </cell>
          <cell r="T14162">
            <v>0</v>
          </cell>
          <cell r="U14162">
            <v>0</v>
          </cell>
        </row>
        <row r="14163">
          <cell r="S14163">
            <v>0</v>
          </cell>
          <cell r="T14163">
            <v>0</v>
          </cell>
          <cell r="U14163">
            <v>0</v>
          </cell>
        </row>
        <row r="14164">
          <cell r="S14164">
            <v>0</v>
          </cell>
          <cell r="T14164">
            <v>0</v>
          </cell>
          <cell r="U14164">
            <v>0</v>
          </cell>
        </row>
        <row r="14165">
          <cell r="S14165">
            <v>0</v>
          </cell>
          <cell r="T14165">
            <v>0</v>
          </cell>
          <cell r="U14165">
            <v>0</v>
          </cell>
        </row>
        <row r="14166">
          <cell r="S14166">
            <v>0</v>
          </cell>
          <cell r="T14166">
            <v>0</v>
          </cell>
          <cell r="U14166">
            <v>0</v>
          </cell>
        </row>
        <row r="14167">
          <cell r="S14167">
            <v>0</v>
          </cell>
          <cell r="T14167">
            <v>0</v>
          </cell>
          <cell r="U14167">
            <v>0</v>
          </cell>
        </row>
        <row r="14168">
          <cell r="S14168">
            <v>0</v>
          </cell>
          <cell r="T14168">
            <v>0</v>
          </cell>
          <cell r="U14168">
            <v>0</v>
          </cell>
        </row>
        <row r="14169">
          <cell r="S14169">
            <v>0</v>
          </cell>
          <cell r="T14169">
            <v>0</v>
          </cell>
          <cell r="U14169">
            <v>0</v>
          </cell>
        </row>
        <row r="14170">
          <cell r="S14170">
            <v>0</v>
          </cell>
          <cell r="T14170">
            <v>0</v>
          </cell>
          <cell r="U14170">
            <v>0</v>
          </cell>
        </row>
        <row r="14171">
          <cell r="S14171">
            <v>0</v>
          </cell>
          <cell r="T14171">
            <v>0</v>
          </cell>
          <cell r="U14171">
            <v>0</v>
          </cell>
        </row>
        <row r="14172">
          <cell r="S14172">
            <v>0</v>
          </cell>
          <cell r="T14172">
            <v>0</v>
          </cell>
          <cell r="U14172">
            <v>0</v>
          </cell>
        </row>
        <row r="14173">
          <cell r="S14173">
            <v>0</v>
          </cell>
          <cell r="T14173">
            <v>0</v>
          </cell>
          <cell r="U14173">
            <v>0</v>
          </cell>
        </row>
        <row r="14174">
          <cell r="S14174">
            <v>0</v>
          </cell>
          <cell r="T14174">
            <v>0</v>
          </cell>
          <cell r="U14174">
            <v>0</v>
          </cell>
        </row>
        <row r="14175">
          <cell r="S14175">
            <v>0</v>
          </cell>
          <cell r="T14175">
            <v>0</v>
          </cell>
          <cell r="U14175">
            <v>0</v>
          </cell>
        </row>
        <row r="14176">
          <cell r="S14176">
            <v>0</v>
          </cell>
          <cell r="T14176">
            <v>0</v>
          </cell>
          <cell r="U14176">
            <v>0</v>
          </cell>
        </row>
        <row r="14177">
          <cell r="S14177">
            <v>0</v>
          </cell>
          <cell r="T14177">
            <v>0</v>
          </cell>
          <cell r="U14177">
            <v>0</v>
          </cell>
        </row>
        <row r="14178">
          <cell r="S14178">
            <v>0</v>
          </cell>
          <cell r="T14178">
            <v>0</v>
          </cell>
          <cell r="U14178">
            <v>0</v>
          </cell>
        </row>
        <row r="14179">
          <cell r="S14179">
            <v>0</v>
          </cell>
          <cell r="T14179">
            <v>0</v>
          </cell>
          <cell r="U14179">
            <v>0</v>
          </cell>
        </row>
        <row r="14180">
          <cell r="S14180">
            <v>0</v>
          </cell>
          <cell r="T14180">
            <v>0</v>
          </cell>
          <cell r="U14180">
            <v>0</v>
          </cell>
        </row>
        <row r="14181">
          <cell r="S14181">
            <v>0</v>
          </cell>
          <cell r="T14181">
            <v>0</v>
          </cell>
          <cell r="U14181">
            <v>0</v>
          </cell>
        </row>
        <row r="14182">
          <cell r="S14182">
            <v>0</v>
          </cell>
          <cell r="T14182">
            <v>0</v>
          </cell>
          <cell r="U14182">
            <v>0</v>
          </cell>
        </row>
        <row r="14183">
          <cell r="S14183">
            <v>0</v>
          </cell>
          <cell r="T14183">
            <v>0</v>
          </cell>
          <cell r="U14183">
            <v>0</v>
          </cell>
        </row>
        <row r="14184">
          <cell r="S14184">
            <v>0</v>
          </cell>
          <cell r="T14184">
            <v>0</v>
          </cell>
          <cell r="U14184">
            <v>0</v>
          </cell>
        </row>
        <row r="14185">
          <cell r="S14185">
            <v>0</v>
          </cell>
          <cell r="T14185">
            <v>0</v>
          </cell>
          <cell r="U14185">
            <v>0</v>
          </cell>
        </row>
        <row r="14186">
          <cell r="S14186">
            <v>0</v>
          </cell>
          <cell r="T14186">
            <v>0</v>
          </cell>
          <cell r="U14186">
            <v>0</v>
          </cell>
        </row>
        <row r="14187">
          <cell r="S14187">
            <v>0</v>
          </cell>
          <cell r="T14187">
            <v>0</v>
          </cell>
          <cell r="U14187">
            <v>0</v>
          </cell>
        </row>
        <row r="14188">
          <cell r="S14188">
            <v>0</v>
          </cell>
          <cell r="T14188">
            <v>0</v>
          </cell>
          <cell r="U14188">
            <v>0</v>
          </cell>
        </row>
        <row r="14189">
          <cell r="S14189">
            <v>0</v>
          </cell>
          <cell r="T14189">
            <v>0</v>
          </cell>
          <cell r="U14189">
            <v>0</v>
          </cell>
        </row>
        <row r="14190">
          <cell r="S14190">
            <v>0</v>
          </cell>
          <cell r="T14190">
            <v>0</v>
          </cell>
          <cell r="U14190">
            <v>0</v>
          </cell>
        </row>
        <row r="14191">
          <cell r="S14191">
            <v>0</v>
          </cell>
          <cell r="T14191">
            <v>0</v>
          </cell>
          <cell r="U14191">
            <v>0</v>
          </cell>
        </row>
        <row r="14192">
          <cell r="S14192">
            <v>0</v>
          </cell>
          <cell r="T14192">
            <v>0</v>
          </cell>
          <cell r="U14192">
            <v>0</v>
          </cell>
        </row>
        <row r="14193">
          <cell r="S14193">
            <v>0</v>
          </cell>
          <cell r="T14193">
            <v>0</v>
          </cell>
          <cell r="U14193">
            <v>0</v>
          </cell>
        </row>
        <row r="14194">
          <cell r="S14194">
            <v>0</v>
          </cell>
          <cell r="T14194">
            <v>0</v>
          </cell>
          <cell r="U14194">
            <v>0</v>
          </cell>
        </row>
        <row r="14195">
          <cell r="S14195">
            <v>0</v>
          </cell>
          <cell r="T14195">
            <v>0</v>
          </cell>
          <cell r="U14195">
            <v>0</v>
          </cell>
        </row>
        <row r="14196">
          <cell r="S14196">
            <v>0</v>
          </cell>
          <cell r="T14196">
            <v>0</v>
          </cell>
          <cell r="U14196">
            <v>0</v>
          </cell>
        </row>
        <row r="14197">
          <cell r="S14197">
            <v>0</v>
          </cell>
          <cell r="T14197">
            <v>0</v>
          </cell>
          <cell r="U14197">
            <v>0</v>
          </cell>
        </row>
        <row r="14198">
          <cell r="S14198">
            <v>0</v>
          </cell>
          <cell r="T14198">
            <v>0</v>
          </cell>
          <cell r="U14198">
            <v>0</v>
          </cell>
        </row>
        <row r="14199">
          <cell r="S14199">
            <v>0</v>
          </cell>
          <cell r="T14199">
            <v>0</v>
          </cell>
          <cell r="U14199">
            <v>0</v>
          </cell>
        </row>
        <row r="14200">
          <cell r="S14200">
            <v>0</v>
          </cell>
          <cell r="T14200">
            <v>0</v>
          </cell>
          <cell r="U14200">
            <v>0</v>
          </cell>
        </row>
        <row r="14201">
          <cell r="S14201">
            <v>0</v>
          </cell>
          <cell r="T14201">
            <v>0</v>
          </cell>
          <cell r="U14201">
            <v>0</v>
          </cell>
        </row>
        <row r="14202">
          <cell r="S14202">
            <v>0</v>
          </cell>
          <cell r="T14202">
            <v>0</v>
          </cell>
          <cell r="U14202">
            <v>0</v>
          </cell>
        </row>
        <row r="14203">
          <cell r="S14203">
            <v>0</v>
          </cell>
          <cell r="T14203">
            <v>0</v>
          </cell>
          <cell r="U14203">
            <v>0</v>
          </cell>
        </row>
        <row r="14204">
          <cell r="S14204">
            <v>0</v>
          </cell>
          <cell r="T14204">
            <v>0</v>
          </cell>
          <cell r="U14204">
            <v>0</v>
          </cell>
        </row>
        <row r="14205">
          <cell r="S14205">
            <v>0</v>
          </cell>
          <cell r="T14205">
            <v>0</v>
          </cell>
          <cell r="U14205">
            <v>0</v>
          </cell>
        </row>
        <row r="14206">
          <cell r="S14206">
            <v>0</v>
          </cell>
          <cell r="T14206">
            <v>0</v>
          </cell>
          <cell r="U14206">
            <v>0</v>
          </cell>
        </row>
        <row r="14207">
          <cell r="S14207">
            <v>0</v>
          </cell>
          <cell r="T14207">
            <v>0</v>
          </cell>
          <cell r="U14207">
            <v>0</v>
          </cell>
        </row>
        <row r="14208">
          <cell r="S14208">
            <v>0</v>
          </cell>
          <cell r="T14208">
            <v>0</v>
          </cell>
          <cell r="U14208">
            <v>0</v>
          </cell>
        </row>
        <row r="14209">
          <cell r="S14209">
            <v>0</v>
          </cell>
          <cell r="T14209">
            <v>0</v>
          </cell>
          <cell r="U14209">
            <v>0</v>
          </cell>
        </row>
        <row r="14210">
          <cell r="S14210">
            <v>0</v>
          </cell>
          <cell r="T14210">
            <v>0</v>
          </cell>
          <cell r="U14210">
            <v>0</v>
          </cell>
        </row>
        <row r="14211">
          <cell r="S14211">
            <v>0</v>
          </cell>
          <cell r="T14211">
            <v>0</v>
          </cell>
          <cell r="U14211">
            <v>0</v>
          </cell>
        </row>
        <row r="14212">
          <cell r="S14212">
            <v>0</v>
          </cell>
          <cell r="T14212">
            <v>0</v>
          </cell>
          <cell r="U14212">
            <v>0</v>
          </cell>
        </row>
        <row r="14213">
          <cell r="S14213">
            <v>0</v>
          </cell>
          <cell r="T14213">
            <v>0</v>
          </cell>
          <cell r="U14213">
            <v>0</v>
          </cell>
        </row>
        <row r="14214">
          <cell r="S14214">
            <v>0</v>
          </cell>
          <cell r="T14214">
            <v>0</v>
          </cell>
          <cell r="U14214">
            <v>0</v>
          </cell>
        </row>
        <row r="14215">
          <cell r="S14215">
            <v>0</v>
          </cell>
          <cell r="T14215">
            <v>0</v>
          </cell>
          <cell r="U14215">
            <v>0</v>
          </cell>
        </row>
        <row r="14216">
          <cell r="S14216">
            <v>0</v>
          </cell>
          <cell r="T14216">
            <v>0</v>
          </cell>
          <cell r="U14216">
            <v>0</v>
          </cell>
        </row>
        <row r="14217">
          <cell r="S14217">
            <v>0</v>
          </cell>
          <cell r="T14217">
            <v>0</v>
          </cell>
          <cell r="U14217">
            <v>0</v>
          </cell>
        </row>
        <row r="14218">
          <cell r="S14218">
            <v>0</v>
          </cell>
          <cell r="T14218">
            <v>0</v>
          </cell>
          <cell r="U14218">
            <v>0</v>
          </cell>
        </row>
        <row r="14219">
          <cell r="S14219">
            <v>0</v>
          </cell>
          <cell r="T14219">
            <v>0</v>
          </cell>
          <cell r="U14219">
            <v>0</v>
          </cell>
        </row>
        <row r="14220">
          <cell r="S14220">
            <v>0</v>
          </cell>
          <cell r="T14220">
            <v>0</v>
          </cell>
          <cell r="U14220">
            <v>0</v>
          </cell>
        </row>
        <row r="14221">
          <cell r="S14221">
            <v>0</v>
          </cell>
          <cell r="T14221">
            <v>0</v>
          </cell>
          <cell r="U14221">
            <v>0</v>
          </cell>
        </row>
        <row r="14222">
          <cell r="S14222">
            <v>0</v>
          </cell>
          <cell r="T14222">
            <v>0</v>
          </cell>
          <cell r="U14222">
            <v>0</v>
          </cell>
        </row>
        <row r="14223">
          <cell r="S14223">
            <v>0</v>
          </cell>
          <cell r="T14223">
            <v>0</v>
          </cell>
          <cell r="U14223">
            <v>0</v>
          </cell>
        </row>
        <row r="14224">
          <cell r="S14224">
            <v>0</v>
          </cell>
          <cell r="T14224">
            <v>0</v>
          </cell>
          <cell r="U14224">
            <v>0</v>
          </cell>
        </row>
        <row r="14225">
          <cell r="S14225">
            <v>0</v>
          </cell>
          <cell r="T14225">
            <v>0</v>
          </cell>
          <cell r="U14225">
            <v>0</v>
          </cell>
        </row>
        <row r="14226">
          <cell r="S14226">
            <v>0</v>
          </cell>
          <cell r="T14226">
            <v>0</v>
          </cell>
          <cell r="U14226">
            <v>0</v>
          </cell>
        </row>
        <row r="14227">
          <cell r="S14227">
            <v>0</v>
          </cell>
          <cell r="T14227">
            <v>0</v>
          </cell>
          <cell r="U14227">
            <v>0</v>
          </cell>
        </row>
        <row r="14228">
          <cell r="S14228">
            <v>0</v>
          </cell>
          <cell r="T14228">
            <v>0</v>
          </cell>
          <cell r="U14228">
            <v>0</v>
          </cell>
        </row>
        <row r="14229">
          <cell r="S14229">
            <v>0</v>
          </cell>
          <cell r="T14229">
            <v>0</v>
          </cell>
          <cell r="U14229">
            <v>0</v>
          </cell>
        </row>
        <row r="14230">
          <cell r="S14230">
            <v>0</v>
          </cell>
          <cell r="T14230">
            <v>0</v>
          </cell>
          <cell r="U14230">
            <v>0</v>
          </cell>
        </row>
        <row r="14231">
          <cell r="S14231">
            <v>0</v>
          </cell>
          <cell r="T14231">
            <v>0</v>
          </cell>
          <cell r="U14231">
            <v>0</v>
          </cell>
        </row>
        <row r="14232">
          <cell r="S14232">
            <v>0</v>
          </cell>
          <cell r="T14232">
            <v>0</v>
          </cell>
          <cell r="U14232">
            <v>0</v>
          </cell>
        </row>
        <row r="14233">
          <cell r="S14233">
            <v>0</v>
          </cell>
          <cell r="T14233">
            <v>0</v>
          </cell>
          <cell r="U14233">
            <v>0</v>
          </cell>
        </row>
        <row r="14234">
          <cell r="S14234">
            <v>0</v>
          </cell>
          <cell r="T14234">
            <v>0</v>
          </cell>
          <cell r="U14234">
            <v>0</v>
          </cell>
        </row>
        <row r="14235">
          <cell r="S14235">
            <v>0</v>
          </cell>
          <cell r="T14235">
            <v>0</v>
          </cell>
          <cell r="U14235">
            <v>0</v>
          </cell>
        </row>
        <row r="14236">
          <cell r="S14236">
            <v>0</v>
          </cell>
          <cell r="T14236">
            <v>0</v>
          </cell>
          <cell r="U14236">
            <v>0</v>
          </cell>
        </row>
        <row r="14237">
          <cell r="S14237">
            <v>0</v>
          </cell>
          <cell r="T14237">
            <v>0</v>
          </cell>
          <cell r="U14237">
            <v>0</v>
          </cell>
        </row>
        <row r="14238">
          <cell r="S14238">
            <v>0</v>
          </cell>
          <cell r="T14238">
            <v>0</v>
          </cell>
          <cell r="U14238">
            <v>0</v>
          </cell>
        </row>
        <row r="14239">
          <cell r="S14239">
            <v>0</v>
          </cell>
          <cell r="T14239">
            <v>0</v>
          </cell>
          <cell r="U14239">
            <v>0</v>
          </cell>
        </row>
        <row r="14240">
          <cell r="S14240">
            <v>0</v>
          </cell>
          <cell r="T14240">
            <v>0</v>
          </cell>
          <cell r="U14240">
            <v>0</v>
          </cell>
        </row>
        <row r="14241">
          <cell r="S14241">
            <v>0</v>
          </cell>
          <cell r="T14241">
            <v>0</v>
          </cell>
          <cell r="U14241">
            <v>0</v>
          </cell>
        </row>
        <row r="14242">
          <cell r="S14242">
            <v>0</v>
          </cell>
          <cell r="T14242">
            <v>0</v>
          </cell>
          <cell r="U14242">
            <v>0</v>
          </cell>
        </row>
        <row r="14243">
          <cell r="S14243">
            <v>0</v>
          </cell>
          <cell r="T14243">
            <v>0</v>
          </cell>
          <cell r="U14243">
            <v>0</v>
          </cell>
        </row>
        <row r="14244">
          <cell r="S14244">
            <v>0</v>
          </cell>
          <cell r="T14244">
            <v>0</v>
          </cell>
          <cell r="U14244">
            <v>0</v>
          </cell>
        </row>
        <row r="14245">
          <cell r="S14245">
            <v>0</v>
          </cell>
          <cell r="T14245">
            <v>0</v>
          </cell>
          <cell r="U14245">
            <v>0</v>
          </cell>
        </row>
        <row r="14246">
          <cell r="S14246">
            <v>0</v>
          </cell>
          <cell r="T14246">
            <v>0</v>
          </cell>
          <cell r="U14246">
            <v>0</v>
          </cell>
        </row>
        <row r="14247">
          <cell r="S14247">
            <v>0</v>
          </cell>
          <cell r="T14247">
            <v>0</v>
          </cell>
          <cell r="U14247">
            <v>0</v>
          </cell>
        </row>
        <row r="14248">
          <cell r="S14248">
            <v>0</v>
          </cell>
          <cell r="T14248">
            <v>0</v>
          </cell>
          <cell r="U14248">
            <v>0</v>
          </cell>
        </row>
        <row r="14249">
          <cell r="S14249">
            <v>0</v>
          </cell>
          <cell r="T14249">
            <v>0</v>
          </cell>
          <cell r="U14249">
            <v>0</v>
          </cell>
        </row>
        <row r="14250">
          <cell r="S14250">
            <v>0</v>
          </cell>
          <cell r="T14250">
            <v>0</v>
          </cell>
          <cell r="U14250">
            <v>0</v>
          </cell>
        </row>
        <row r="14251">
          <cell r="S14251">
            <v>0</v>
          </cell>
          <cell r="T14251">
            <v>0</v>
          </cell>
          <cell r="U14251">
            <v>0</v>
          </cell>
        </row>
        <row r="14252">
          <cell r="S14252">
            <v>0</v>
          </cell>
          <cell r="T14252">
            <v>0</v>
          </cell>
          <cell r="U14252">
            <v>0</v>
          </cell>
        </row>
        <row r="14253">
          <cell r="S14253">
            <v>0</v>
          </cell>
          <cell r="T14253">
            <v>0</v>
          </cell>
          <cell r="U14253">
            <v>0</v>
          </cell>
        </row>
        <row r="14254">
          <cell r="S14254">
            <v>0</v>
          </cell>
          <cell r="T14254">
            <v>0</v>
          </cell>
          <cell r="U14254">
            <v>0</v>
          </cell>
        </row>
        <row r="14255">
          <cell r="S14255">
            <v>0</v>
          </cell>
          <cell r="T14255">
            <v>0</v>
          </cell>
          <cell r="U14255">
            <v>0</v>
          </cell>
        </row>
        <row r="14256">
          <cell r="S14256">
            <v>0</v>
          </cell>
          <cell r="T14256">
            <v>0</v>
          </cell>
          <cell r="U14256">
            <v>0</v>
          </cell>
        </row>
        <row r="14257">
          <cell r="S14257">
            <v>0</v>
          </cell>
          <cell r="T14257">
            <v>0</v>
          </cell>
          <cell r="U14257">
            <v>0</v>
          </cell>
        </row>
        <row r="14258">
          <cell r="S14258">
            <v>0</v>
          </cell>
          <cell r="T14258">
            <v>0</v>
          </cell>
          <cell r="U14258">
            <v>0</v>
          </cell>
        </row>
        <row r="14259">
          <cell r="S14259">
            <v>0</v>
          </cell>
          <cell r="T14259">
            <v>0</v>
          </cell>
          <cell r="U14259">
            <v>0</v>
          </cell>
        </row>
        <row r="14260">
          <cell r="S14260">
            <v>0</v>
          </cell>
          <cell r="T14260">
            <v>0</v>
          </cell>
          <cell r="U14260">
            <v>0</v>
          </cell>
        </row>
        <row r="14261">
          <cell r="S14261">
            <v>0</v>
          </cell>
          <cell r="T14261">
            <v>0</v>
          </cell>
          <cell r="U14261">
            <v>0</v>
          </cell>
        </row>
        <row r="14262">
          <cell r="S14262">
            <v>0</v>
          </cell>
          <cell r="T14262">
            <v>0</v>
          </cell>
          <cell r="U14262">
            <v>0</v>
          </cell>
        </row>
        <row r="14263">
          <cell r="S14263">
            <v>0</v>
          </cell>
          <cell r="T14263">
            <v>0</v>
          </cell>
          <cell r="U14263">
            <v>0</v>
          </cell>
        </row>
        <row r="14264">
          <cell r="S14264">
            <v>0</v>
          </cell>
          <cell r="T14264">
            <v>0</v>
          </cell>
          <cell r="U14264">
            <v>0</v>
          </cell>
        </row>
        <row r="14265">
          <cell r="S14265">
            <v>0</v>
          </cell>
          <cell r="T14265">
            <v>0</v>
          </cell>
          <cell r="U14265">
            <v>0</v>
          </cell>
        </row>
        <row r="14266">
          <cell r="S14266">
            <v>0</v>
          </cell>
          <cell r="T14266">
            <v>0</v>
          </cell>
          <cell r="U14266">
            <v>0</v>
          </cell>
        </row>
        <row r="14267">
          <cell r="S14267">
            <v>0</v>
          </cell>
          <cell r="T14267">
            <v>0</v>
          </cell>
          <cell r="U14267">
            <v>0</v>
          </cell>
        </row>
        <row r="14268">
          <cell r="S14268">
            <v>0</v>
          </cell>
          <cell r="T14268">
            <v>0</v>
          </cell>
          <cell r="U14268">
            <v>0</v>
          </cell>
        </row>
        <row r="14269">
          <cell r="S14269">
            <v>0</v>
          </cell>
          <cell r="T14269">
            <v>0</v>
          </cell>
          <cell r="U14269">
            <v>0</v>
          </cell>
        </row>
        <row r="14270">
          <cell r="S14270">
            <v>0</v>
          </cell>
          <cell r="T14270">
            <v>0</v>
          </cell>
          <cell r="U14270">
            <v>0</v>
          </cell>
        </row>
        <row r="14271">
          <cell r="S14271">
            <v>0</v>
          </cell>
          <cell r="T14271">
            <v>0</v>
          </cell>
          <cell r="U14271">
            <v>0</v>
          </cell>
        </row>
        <row r="14272">
          <cell r="S14272">
            <v>0</v>
          </cell>
          <cell r="T14272">
            <v>0</v>
          </cell>
          <cell r="U14272">
            <v>0</v>
          </cell>
        </row>
        <row r="14273">
          <cell r="S14273">
            <v>0</v>
          </cell>
          <cell r="T14273">
            <v>0</v>
          </cell>
          <cell r="U14273">
            <v>0</v>
          </cell>
        </row>
        <row r="14274">
          <cell r="S14274">
            <v>0</v>
          </cell>
          <cell r="T14274">
            <v>0</v>
          </cell>
          <cell r="U14274">
            <v>0</v>
          </cell>
        </row>
        <row r="14275">
          <cell r="S14275">
            <v>0</v>
          </cell>
          <cell r="T14275">
            <v>0</v>
          </cell>
          <cell r="U14275">
            <v>0</v>
          </cell>
        </row>
        <row r="14276">
          <cell r="S14276">
            <v>0</v>
          </cell>
          <cell r="T14276">
            <v>0</v>
          </cell>
          <cell r="U14276">
            <v>0</v>
          </cell>
        </row>
        <row r="14277">
          <cell r="S14277">
            <v>0</v>
          </cell>
          <cell r="T14277">
            <v>0</v>
          </cell>
          <cell r="U14277">
            <v>0</v>
          </cell>
        </row>
        <row r="14278">
          <cell r="S14278">
            <v>0</v>
          </cell>
          <cell r="T14278">
            <v>0</v>
          </cell>
          <cell r="U14278">
            <v>0</v>
          </cell>
        </row>
        <row r="14279">
          <cell r="S14279">
            <v>0</v>
          </cell>
          <cell r="T14279">
            <v>0</v>
          </cell>
          <cell r="U14279">
            <v>0</v>
          </cell>
        </row>
        <row r="14280">
          <cell r="S14280">
            <v>0</v>
          </cell>
          <cell r="T14280">
            <v>0</v>
          </cell>
          <cell r="U14280">
            <v>0</v>
          </cell>
        </row>
        <row r="14281">
          <cell r="S14281">
            <v>0</v>
          </cell>
          <cell r="T14281">
            <v>0</v>
          </cell>
          <cell r="U14281">
            <v>0</v>
          </cell>
        </row>
        <row r="14282">
          <cell r="S14282">
            <v>0</v>
          </cell>
          <cell r="T14282">
            <v>0</v>
          </cell>
          <cell r="U14282">
            <v>0</v>
          </cell>
        </row>
        <row r="14283">
          <cell r="S14283">
            <v>0</v>
          </cell>
          <cell r="T14283">
            <v>0</v>
          </cell>
          <cell r="U14283">
            <v>0</v>
          </cell>
        </row>
        <row r="14284">
          <cell r="S14284">
            <v>0</v>
          </cell>
          <cell r="T14284">
            <v>0</v>
          </cell>
          <cell r="U14284">
            <v>0</v>
          </cell>
        </row>
        <row r="14285">
          <cell r="S14285">
            <v>0</v>
          </cell>
          <cell r="T14285">
            <v>0</v>
          </cell>
          <cell r="U14285">
            <v>0</v>
          </cell>
        </row>
        <row r="14286">
          <cell r="S14286">
            <v>0</v>
          </cell>
          <cell r="T14286">
            <v>0</v>
          </cell>
          <cell r="U14286">
            <v>0</v>
          </cell>
        </row>
        <row r="14287">
          <cell r="S14287">
            <v>0</v>
          </cell>
          <cell r="T14287">
            <v>0</v>
          </cell>
          <cell r="U14287">
            <v>0</v>
          </cell>
        </row>
        <row r="14288">
          <cell r="S14288">
            <v>0</v>
          </cell>
          <cell r="T14288">
            <v>0</v>
          </cell>
          <cell r="U14288">
            <v>0</v>
          </cell>
        </row>
        <row r="14289">
          <cell r="S14289">
            <v>0</v>
          </cell>
          <cell r="T14289">
            <v>0</v>
          </cell>
          <cell r="U14289">
            <v>0</v>
          </cell>
        </row>
        <row r="14290">
          <cell r="S14290">
            <v>0</v>
          </cell>
          <cell r="T14290">
            <v>0</v>
          </cell>
          <cell r="U14290">
            <v>0</v>
          </cell>
        </row>
        <row r="14291">
          <cell r="S14291">
            <v>0</v>
          </cell>
          <cell r="T14291">
            <v>0</v>
          </cell>
          <cell r="U14291">
            <v>0</v>
          </cell>
        </row>
        <row r="14292">
          <cell r="S14292">
            <v>0</v>
          </cell>
          <cell r="T14292">
            <v>0</v>
          </cell>
          <cell r="U14292">
            <v>0</v>
          </cell>
        </row>
        <row r="14293">
          <cell r="S14293">
            <v>0</v>
          </cell>
          <cell r="T14293">
            <v>0</v>
          </cell>
          <cell r="U14293">
            <v>0</v>
          </cell>
        </row>
        <row r="14294">
          <cell r="S14294">
            <v>0</v>
          </cell>
          <cell r="T14294">
            <v>0</v>
          </cell>
          <cell r="U14294">
            <v>0</v>
          </cell>
        </row>
        <row r="14295">
          <cell r="S14295">
            <v>0</v>
          </cell>
          <cell r="T14295">
            <v>0</v>
          </cell>
          <cell r="U14295">
            <v>0</v>
          </cell>
        </row>
        <row r="14296">
          <cell r="S14296">
            <v>0</v>
          </cell>
          <cell r="T14296">
            <v>0</v>
          </cell>
          <cell r="U14296">
            <v>0</v>
          </cell>
        </row>
        <row r="14297">
          <cell r="S14297">
            <v>0</v>
          </cell>
          <cell r="T14297">
            <v>0</v>
          </cell>
          <cell r="U14297">
            <v>0</v>
          </cell>
        </row>
        <row r="14298">
          <cell r="S14298">
            <v>0</v>
          </cell>
          <cell r="T14298">
            <v>0</v>
          </cell>
          <cell r="U14298">
            <v>0</v>
          </cell>
        </row>
        <row r="14299">
          <cell r="S14299">
            <v>0</v>
          </cell>
          <cell r="T14299">
            <v>0</v>
          </cell>
          <cell r="U14299">
            <v>0</v>
          </cell>
        </row>
        <row r="14300">
          <cell r="S14300">
            <v>0</v>
          </cell>
          <cell r="T14300">
            <v>0</v>
          </cell>
          <cell r="U14300">
            <v>0</v>
          </cell>
        </row>
        <row r="14301">
          <cell r="S14301">
            <v>0</v>
          </cell>
          <cell r="T14301">
            <v>0</v>
          </cell>
          <cell r="U14301">
            <v>0</v>
          </cell>
        </row>
        <row r="14302">
          <cell r="S14302">
            <v>0</v>
          </cell>
          <cell r="T14302">
            <v>0</v>
          </cell>
          <cell r="U14302">
            <v>0</v>
          </cell>
        </row>
        <row r="14303">
          <cell r="S14303">
            <v>0</v>
          </cell>
          <cell r="T14303">
            <v>0</v>
          </cell>
          <cell r="U14303">
            <v>0</v>
          </cell>
        </row>
        <row r="14304">
          <cell r="S14304">
            <v>0</v>
          </cell>
          <cell r="T14304">
            <v>0</v>
          </cell>
          <cell r="U14304">
            <v>0</v>
          </cell>
        </row>
        <row r="14305">
          <cell r="S14305">
            <v>0</v>
          </cell>
          <cell r="T14305">
            <v>0</v>
          </cell>
          <cell r="U14305">
            <v>0</v>
          </cell>
        </row>
        <row r="14306">
          <cell r="S14306">
            <v>0</v>
          </cell>
          <cell r="T14306">
            <v>0</v>
          </cell>
          <cell r="U14306">
            <v>0</v>
          </cell>
        </row>
        <row r="14307">
          <cell r="S14307">
            <v>0</v>
          </cell>
          <cell r="T14307">
            <v>0</v>
          </cell>
          <cell r="U14307">
            <v>0</v>
          </cell>
        </row>
        <row r="14308">
          <cell r="S14308">
            <v>0</v>
          </cell>
          <cell r="T14308">
            <v>0</v>
          </cell>
          <cell r="U14308">
            <v>0</v>
          </cell>
        </row>
        <row r="14309">
          <cell r="S14309">
            <v>0</v>
          </cell>
          <cell r="T14309">
            <v>0</v>
          </cell>
          <cell r="U14309">
            <v>0</v>
          </cell>
        </row>
        <row r="14310">
          <cell r="S14310">
            <v>0</v>
          </cell>
          <cell r="T14310">
            <v>0</v>
          </cell>
          <cell r="U14310">
            <v>0</v>
          </cell>
        </row>
        <row r="14311">
          <cell r="S14311">
            <v>0</v>
          </cell>
          <cell r="T14311">
            <v>0</v>
          </cell>
          <cell r="U14311">
            <v>0</v>
          </cell>
        </row>
        <row r="14312">
          <cell r="S14312">
            <v>0</v>
          </cell>
          <cell r="T14312">
            <v>0</v>
          </cell>
          <cell r="U14312">
            <v>0</v>
          </cell>
        </row>
        <row r="14313">
          <cell r="S14313">
            <v>0</v>
          </cell>
          <cell r="T14313">
            <v>0</v>
          </cell>
          <cell r="U14313">
            <v>0</v>
          </cell>
        </row>
        <row r="14314">
          <cell r="S14314">
            <v>0</v>
          </cell>
          <cell r="T14314">
            <v>0</v>
          </cell>
          <cell r="U14314">
            <v>0</v>
          </cell>
        </row>
        <row r="14315">
          <cell r="S14315">
            <v>0</v>
          </cell>
          <cell r="T14315">
            <v>0</v>
          </cell>
          <cell r="U14315">
            <v>0</v>
          </cell>
        </row>
        <row r="14316">
          <cell r="S14316">
            <v>0</v>
          </cell>
          <cell r="T14316">
            <v>0</v>
          </cell>
          <cell r="U14316">
            <v>0</v>
          </cell>
        </row>
        <row r="14317">
          <cell r="S14317">
            <v>0</v>
          </cell>
          <cell r="T14317">
            <v>0</v>
          </cell>
          <cell r="U14317">
            <v>0</v>
          </cell>
        </row>
        <row r="14318">
          <cell r="S14318">
            <v>0</v>
          </cell>
          <cell r="T14318">
            <v>0</v>
          </cell>
          <cell r="U14318">
            <v>0</v>
          </cell>
        </row>
        <row r="14319">
          <cell r="S14319">
            <v>0</v>
          </cell>
          <cell r="T14319">
            <v>0</v>
          </cell>
          <cell r="U14319">
            <v>0</v>
          </cell>
        </row>
        <row r="14320">
          <cell r="S14320">
            <v>0</v>
          </cell>
          <cell r="T14320">
            <v>0</v>
          </cell>
          <cell r="U14320">
            <v>0</v>
          </cell>
        </row>
        <row r="14321">
          <cell r="S14321">
            <v>0</v>
          </cell>
          <cell r="T14321">
            <v>0</v>
          </cell>
          <cell r="U14321">
            <v>0</v>
          </cell>
        </row>
        <row r="14322">
          <cell r="S14322">
            <v>0</v>
          </cell>
          <cell r="T14322">
            <v>0</v>
          </cell>
          <cell r="U14322">
            <v>0</v>
          </cell>
        </row>
        <row r="14323">
          <cell r="S14323">
            <v>0</v>
          </cell>
          <cell r="T14323">
            <v>0</v>
          </cell>
          <cell r="U14323">
            <v>0</v>
          </cell>
        </row>
        <row r="14324">
          <cell r="S14324">
            <v>0</v>
          </cell>
          <cell r="T14324">
            <v>0</v>
          </cell>
          <cell r="U14324">
            <v>0</v>
          </cell>
        </row>
        <row r="14325">
          <cell r="S14325">
            <v>0</v>
          </cell>
          <cell r="T14325">
            <v>0</v>
          </cell>
          <cell r="U14325">
            <v>0</v>
          </cell>
        </row>
        <row r="14326">
          <cell r="S14326">
            <v>0</v>
          </cell>
          <cell r="T14326">
            <v>0</v>
          </cell>
          <cell r="U14326">
            <v>0</v>
          </cell>
        </row>
        <row r="14327">
          <cell r="S14327">
            <v>0</v>
          </cell>
          <cell r="T14327">
            <v>0</v>
          </cell>
          <cell r="U14327">
            <v>0</v>
          </cell>
        </row>
        <row r="14328">
          <cell r="S14328">
            <v>0</v>
          </cell>
          <cell r="T14328">
            <v>0</v>
          </cell>
          <cell r="U14328">
            <v>0</v>
          </cell>
        </row>
        <row r="14329">
          <cell r="S14329">
            <v>0</v>
          </cell>
          <cell r="T14329">
            <v>0</v>
          </cell>
          <cell r="U14329">
            <v>0</v>
          </cell>
        </row>
        <row r="14330">
          <cell r="S14330">
            <v>0</v>
          </cell>
          <cell r="T14330">
            <v>0</v>
          </cell>
          <cell r="U14330">
            <v>0</v>
          </cell>
        </row>
        <row r="14331">
          <cell r="S14331">
            <v>0</v>
          </cell>
          <cell r="T14331">
            <v>0</v>
          </cell>
          <cell r="U14331">
            <v>0</v>
          </cell>
        </row>
        <row r="14332">
          <cell r="S14332">
            <v>0</v>
          </cell>
          <cell r="T14332">
            <v>0</v>
          </cell>
          <cell r="U14332">
            <v>0</v>
          </cell>
        </row>
        <row r="14333">
          <cell r="S14333">
            <v>0</v>
          </cell>
          <cell r="T14333">
            <v>0</v>
          </cell>
          <cell r="U14333">
            <v>0</v>
          </cell>
        </row>
        <row r="14334">
          <cell r="S14334">
            <v>0</v>
          </cell>
          <cell r="T14334">
            <v>0</v>
          </cell>
          <cell r="U14334">
            <v>0</v>
          </cell>
        </row>
        <row r="14335">
          <cell r="S14335">
            <v>0</v>
          </cell>
          <cell r="T14335">
            <v>0</v>
          </cell>
          <cell r="U14335">
            <v>0</v>
          </cell>
        </row>
        <row r="14336">
          <cell r="S14336">
            <v>0</v>
          </cell>
          <cell r="T14336">
            <v>0</v>
          </cell>
          <cell r="U14336">
            <v>0</v>
          </cell>
        </row>
        <row r="14337">
          <cell r="S14337">
            <v>0</v>
          </cell>
          <cell r="T14337">
            <v>0</v>
          </cell>
          <cell r="U14337">
            <v>0</v>
          </cell>
        </row>
        <row r="14338">
          <cell r="S14338">
            <v>0</v>
          </cell>
          <cell r="T14338">
            <v>0</v>
          </cell>
          <cell r="U14338">
            <v>0</v>
          </cell>
        </row>
        <row r="14339">
          <cell r="S14339">
            <v>0</v>
          </cell>
          <cell r="T14339">
            <v>0</v>
          </cell>
          <cell r="U14339">
            <v>0</v>
          </cell>
        </row>
        <row r="14340">
          <cell r="S14340">
            <v>0</v>
          </cell>
          <cell r="T14340">
            <v>0</v>
          </cell>
          <cell r="U14340">
            <v>0</v>
          </cell>
        </row>
        <row r="14341">
          <cell r="S14341">
            <v>0</v>
          </cell>
          <cell r="T14341">
            <v>0</v>
          </cell>
          <cell r="U14341">
            <v>0</v>
          </cell>
        </row>
        <row r="14342">
          <cell r="S14342">
            <v>0</v>
          </cell>
          <cell r="T14342">
            <v>0</v>
          </cell>
          <cell r="U14342">
            <v>0</v>
          </cell>
        </row>
        <row r="14343">
          <cell r="S14343">
            <v>0</v>
          </cell>
          <cell r="T14343">
            <v>0</v>
          </cell>
          <cell r="U14343">
            <v>0</v>
          </cell>
        </row>
        <row r="14344">
          <cell r="S14344">
            <v>0</v>
          </cell>
          <cell r="T14344">
            <v>0</v>
          </cell>
          <cell r="U14344">
            <v>0</v>
          </cell>
        </row>
        <row r="14345">
          <cell r="S14345">
            <v>0</v>
          </cell>
          <cell r="T14345">
            <v>0</v>
          </cell>
          <cell r="U14345">
            <v>0</v>
          </cell>
        </row>
        <row r="14346">
          <cell r="S14346">
            <v>0</v>
          </cell>
          <cell r="T14346">
            <v>0</v>
          </cell>
          <cell r="U14346">
            <v>0</v>
          </cell>
        </row>
        <row r="14347">
          <cell r="S14347">
            <v>0</v>
          </cell>
          <cell r="T14347">
            <v>0</v>
          </cell>
          <cell r="U14347">
            <v>0</v>
          </cell>
        </row>
        <row r="14348">
          <cell r="S14348">
            <v>0</v>
          </cell>
          <cell r="T14348">
            <v>0</v>
          </cell>
          <cell r="U14348">
            <v>0</v>
          </cell>
        </row>
        <row r="14349">
          <cell r="S14349">
            <v>0</v>
          </cell>
          <cell r="T14349">
            <v>0</v>
          </cell>
          <cell r="U14349">
            <v>0</v>
          </cell>
        </row>
        <row r="14350">
          <cell r="S14350">
            <v>0</v>
          </cell>
          <cell r="T14350">
            <v>0</v>
          </cell>
          <cell r="U14350">
            <v>0</v>
          </cell>
        </row>
        <row r="14351">
          <cell r="S14351">
            <v>0</v>
          </cell>
          <cell r="T14351">
            <v>0</v>
          </cell>
          <cell r="U14351">
            <v>0</v>
          </cell>
        </row>
        <row r="14352">
          <cell r="S14352">
            <v>0</v>
          </cell>
          <cell r="T14352">
            <v>0</v>
          </cell>
          <cell r="U14352">
            <v>0</v>
          </cell>
        </row>
        <row r="14353">
          <cell r="S14353">
            <v>0</v>
          </cell>
          <cell r="T14353">
            <v>0</v>
          </cell>
          <cell r="U14353">
            <v>0</v>
          </cell>
        </row>
        <row r="14354">
          <cell r="S14354">
            <v>0</v>
          </cell>
          <cell r="T14354">
            <v>0</v>
          </cell>
          <cell r="U14354">
            <v>0</v>
          </cell>
        </row>
        <row r="14355">
          <cell r="S14355">
            <v>0</v>
          </cell>
          <cell r="T14355">
            <v>0</v>
          </cell>
          <cell r="U14355">
            <v>0</v>
          </cell>
        </row>
        <row r="14356">
          <cell r="S14356">
            <v>0</v>
          </cell>
          <cell r="T14356">
            <v>0</v>
          </cell>
          <cell r="U14356">
            <v>0</v>
          </cell>
        </row>
        <row r="14357">
          <cell r="S14357">
            <v>0</v>
          </cell>
          <cell r="T14357">
            <v>0</v>
          </cell>
          <cell r="U14357">
            <v>0</v>
          </cell>
        </row>
        <row r="14358">
          <cell r="S14358">
            <v>0</v>
          </cell>
          <cell r="T14358">
            <v>0</v>
          </cell>
          <cell r="U14358">
            <v>0</v>
          </cell>
        </row>
        <row r="14359">
          <cell r="S14359">
            <v>0</v>
          </cell>
          <cell r="T14359">
            <v>0</v>
          </cell>
          <cell r="U14359">
            <v>0</v>
          </cell>
        </row>
        <row r="14360">
          <cell r="S14360">
            <v>0</v>
          </cell>
          <cell r="T14360">
            <v>0</v>
          </cell>
          <cell r="U14360">
            <v>0</v>
          </cell>
        </row>
        <row r="14361">
          <cell r="S14361">
            <v>0</v>
          </cell>
          <cell r="T14361">
            <v>0</v>
          </cell>
          <cell r="U14361">
            <v>0</v>
          </cell>
        </row>
        <row r="14362">
          <cell r="S14362">
            <v>0</v>
          </cell>
          <cell r="T14362">
            <v>0</v>
          </cell>
          <cell r="U14362">
            <v>0</v>
          </cell>
        </row>
        <row r="14363">
          <cell r="S14363">
            <v>0</v>
          </cell>
          <cell r="T14363">
            <v>0</v>
          </cell>
          <cell r="U14363">
            <v>0</v>
          </cell>
        </row>
        <row r="14364">
          <cell r="S14364">
            <v>0</v>
          </cell>
          <cell r="T14364">
            <v>0</v>
          </cell>
          <cell r="U14364">
            <v>0</v>
          </cell>
        </row>
        <row r="14365">
          <cell r="S14365">
            <v>0</v>
          </cell>
          <cell r="T14365">
            <v>0</v>
          </cell>
          <cell r="U14365">
            <v>0</v>
          </cell>
        </row>
        <row r="14366">
          <cell r="S14366">
            <v>0</v>
          </cell>
          <cell r="T14366">
            <v>0</v>
          </cell>
          <cell r="U14366">
            <v>0</v>
          </cell>
        </row>
        <row r="14367">
          <cell r="S14367">
            <v>0</v>
          </cell>
          <cell r="T14367">
            <v>0</v>
          </cell>
          <cell r="U14367">
            <v>0</v>
          </cell>
        </row>
        <row r="14368">
          <cell r="S14368">
            <v>0</v>
          </cell>
          <cell r="T14368">
            <v>0</v>
          </cell>
          <cell r="U14368">
            <v>0</v>
          </cell>
        </row>
        <row r="14369">
          <cell r="S14369">
            <v>0</v>
          </cell>
          <cell r="T14369">
            <v>0</v>
          </cell>
          <cell r="U14369">
            <v>0</v>
          </cell>
        </row>
        <row r="14370">
          <cell r="S14370">
            <v>0</v>
          </cell>
          <cell r="T14370">
            <v>0</v>
          </cell>
          <cell r="U14370">
            <v>0</v>
          </cell>
        </row>
        <row r="14371">
          <cell r="S14371">
            <v>0</v>
          </cell>
          <cell r="T14371">
            <v>0</v>
          </cell>
          <cell r="U14371">
            <v>0</v>
          </cell>
        </row>
        <row r="14372">
          <cell r="S14372">
            <v>0</v>
          </cell>
          <cell r="T14372">
            <v>0</v>
          </cell>
          <cell r="U14372">
            <v>0</v>
          </cell>
        </row>
        <row r="14373">
          <cell r="S14373">
            <v>0</v>
          </cell>
          <cell r="T14373">
            <v>0</v>
          </cell>
          <cell r="U14373">
            <v>0</v>
          </cell>
        </row>
        <row r="14374">
          <cell r="S14374">
            <v>0</v>
          </cell>
          <cell r="T14374">
            <v>0</v>
          </cell>
          <cell r="U14374">
            <v>0</v>
          </cell>
        </row>
        <row r="14375">
          <cell r="S14375">
            <v>0</v>
          </cell>
          <cell r="T14375">
            <v>0</v>
          </cell>
          <cell r="U14375">
            <v>0</v>
          </cell>
        </row>
        <row r="14376">
          <cell r="S14376">
            <v>0</v>
          </cell>
          <cell r="T14376">
            <v>0</v>
          </cell>
          <cell r="U14376">
            <v>0</v>
          </cell>
        </row>
        <row r="14377">
          <cell r="S14377">
            <v>0</v>
          </cell>
          <cell r="T14377">
            <v>0</v>
          </cell>
          <cell r="U14377">
            <v>0</v>
          </cell>
        </row>
        <row r="14378">
          <cell r="S14378">
            <v>0</v>
          </cell>
          <cell r="T14378">
            <v>0</v>
          </cell>
          <cell r="U14378">
            <v>0</v>
          </cell>
        </row>
        <row r="14379">
          <cell r="S14379">
            <v>0</v>
          </cell>
          <cell r="T14379">
            <v>0</v>
          </cell>
          <cell r="U14379">
            <v>0</v>
          </cell>
        </row>
        <row r="14380">
          <cell r="S14380">
            <v>0</v>
          </cell>
          <cell r="T14380">
            <v>0</v>
          </cell>
          <cell r="U14380">
            <v>0</v>
          </cell>
        </row>
        <row r="14381">
          <cell r="S14381">
            <v>0</v>
          </cell>
          <cell r="T14381">
            <v>0</v>
          </cell>
          <cell r="U14381">
            <v>0</v>
          </cell>
        </row>
        <row r="14382">
          <cell r="S14382">
            <v>0</v>
          </cell>
          <cell r="T14382">
            <v>0</v>
          </cell>
          <cell r="U14382">
            <v>0</v>
          </cell>
        </row>
        <row r="14383">
          <cell r="S14383">
            <v>0</v>
          </cell>
          <cell r="T14383">
            <v>0</v>
          </cell>
          <cell r="U14383">
            <v>0</v>
          </cell>
        </row>
        <row r="14384">
          <cell r="S14384">
            <v>0</v>
          </cell>
          <cell r="T14384">
            <v>0</v>
          </cell>
          <cell r="U14384">
            <v>0</v>
          </cell>
        </row>
        <row r="14385">
          <cell r="S14385">
            <v>0</v>
          </cell>
          <cell r="T14385">
            <v>0</v>
          </cell>
          <cell r="U14385">
            <v>0</v>
          </cell>
        </row>
        <row r="14386">
          <cell r="S14386">
            <v>0</v>
          </cell>
          <cell r="T14386">
            <v>0</v>
          </cell>
          <cell r="U14386">
            <v>0</v>
          </cell>
        </row>
        <row r="14387">
          <cell r="S14387">
            <v>0</v>
          </cell>
          <cell r="T14387">
            <v>0</v>
          </cell>
          <cell r="U14387">
            <v>0</v>
          </cell>
        </row>
        <row r="14388">
          <cell r="S14388">
            <v>0</v>
          </cell>
          <cell r="T14388">
            <v>0</v>
          </cell>
          <cell r="U14388">
            <v>0</v>
          </cell>
        </row>
        <row r="14389">
          <cell r="S14389">
            <v>0</v>
          </cell>
          <cell r="T14389">
            <v>0</v>
          </cell>
          <cell r="U14389">
            <v>0</v>
          </cell>
        </row>
        <row r="14390">
          <cell r="S14390">
            <v>0</v>
          </cell>
          <cell r="T14390">
            <v>0</v>
          </cell>
          <cell r="U14390">
            <v>0</v>
          </cell>
        </row>
        <row r="14391">
          <cell r="S14391">
            <v>0</v>
          </cell>
          <cell r="T14391">
            <v>0</v>
          </cell>
          <cell r="U14391">
            <v>0</v>
          </cell>
        </row>
        <row r="14392">
          <cell r="S14392">
            <v>0</v>
          </cell>
          <cell r="T14392">
            <v>0</v>
          </cell>
          <cell r="U14392">
            <v>0</v>
          </cell>
        </row>
        <row r="14393">
          <cell r="S14393">
            <v>0</v>
          </cell>
          <cell r="T14393">
            <v>0</v>
          </cell>
          <cell r="U14393">
            <v>0</v>
          </cell>
        </row>
        <row r="14394">
          <cell r="S14394">
            <v>0</v>
          </cell>
          <cell r="T14394">
            <v>0</v>
          </cell>
          <cell r="U14394">
            <v>0</v>
          </cell>
        </row>
        <row r="14395">
          <cell r="S14395">
            <v>0</v>
          </cell>
          <cell r="T14395">
            <v>0</v>
          </cell>
          <cell r="U14395">
            <v>0</v>
          </cell>
        </row>
        <row r="14396">
          <cell r="S14396">
            <v>0</v>
          </cell>
          <cell r="T14396">
            <v>0</v>
          </cell>
          <cell r="U14396">
            <v>0</v>
          </cell>
        </row>
        <row r="14397">
          <cell r="S14397">
            <v>0</v>
          </cell>
          <cell r="T14397">
            <v>0</v>
          </cell>
          <cell r="U14397">
            <v>0</v>
          </cell>
        </row>
        <row r="14398">
          <cell r="S14398">
            <v>0</v>
          </cell>
          <cell r="T14398">
            <v>0</v>
          </cell>
          <cell r="U14398">
            <v>0</v>
          </cell>
        </row>
        <row r="14399">
          <cell r="S14399">
            <v>0</v>
          </cell>
          <cell r="T14399">
            <v>0</v>
          </cell>
          <cell r="U14399">
            <v>0</v>
          </cell>
        </row>
        <row r="14400">
          <cell r="S14400">
            <v>0</v>
          </cell>
          <cell r="T14400">
            <v>0</v>
          </cell>
          <cell r="U14400">
            <v>0</v>
          </cell>
        </row>
        <row r="14401">
          <cell r="S14401">
            <v>0</v>
          </cell>
          <cell r="T14401">
            <v>0</v>
          </cell>
          <cell r="U14401">
            <v>0</v>
          </cell>
        </row>
        <row r="14402">
          <cell r="S14402">
            <v>0</v>
          </cell>
          <cell r="T14402">
            <v>0</v>
          </cell>
          <cell r="U14402">
            <v>0</v>
          </cell>
        </row>
        <row r="14403">
          <cell r="S14403">
            <v>0</v>
          </cell>
          <cell r="T14403">
            <v>0</v>
          </cell>
          <cell r="U14403">
            <v>0</v>
          </cell>
        </row>
        <row r="14404">
          <cell r="S14404">
            <v>0</v>
          </cell>
          <cell r="T14404">
            <v>0</v>
          </cell>
          <cell r="U14404">
            <v>0</v>
          </cell>
        </row>
        <row r="14405">
          <cell r="S14405">
            <v>0</v>
          </cell>
          <cell r="T14405">
            <v>0</v>
          </cell>
          <cell r="U14405">
            <v>0</v>
          </cell>
        </row>
        <row r="14406">
          <cell r="S14406">
            <v>0</v>
          </cell>
          <cell r="T14406">
            <v>0</v>
          </cell>
          <cell r="U14406">
            <v>0</v>
          </cell>
        </row>
        <row r="14407">
          <cell r="S14407">
            <v>0</v>
          </cell>
          <cell r="T14407">
            <v>0</v>
          </cell>
          <cell r="U14407">
            <v>0</v>
          </cell>
        </row>
        <row r="14408">
          <cell r="S14408">
            <v>0</v>
          </cell>
          <cell r="T14408">
            <v>0</v>
          </cell>
          <cell r="U14408">
            <v>0</v>
          </cell>
        </row>
        <row r="14409">
          <cell r="S14409">
            <v>0</v>
          </cell>
          <cell r="T14409">
            <v>0</v>
          </cell>
          <cell r="U14409">
            <v>0</v>
          </cell>
        </row>
        <row r="14410">
          <cell r="S14410">
            <v>0</v>
          </cell>
          <cell r="T14410">
            <v>0</v>
          </cell>
          <cell r="U14410">
            <v>0</v>
          </cell>
        </row>
        <row r="14411">
          <cell r="S14411">
            <v>0</v>
          </cell>
          <cell r="T14411">
            <v>0</v>
          </cell>
          <cell r="U14411">
            <v>0</v>
          </cell>
        </row>
        <row r="14412">
          <cell r="S14412">
            <v>0</v>
          </cell>
          <cell r="T14412">
            <v>0</v>
          </cell>
          <cell r="U14412">
            <v>0</v>
          </cell>
        </row>
        <row r="14413">
          <cell r="S14413">
            <v>0</v>
          </cell>
          <cell r="T14413">
            <v>0</v>
          </cell>
          <cell r="U14413">
            <v>0</v>
          </cell>
        </row>
        <row r="14414">
          <cell r="S14414">
            <v>0</v>
          </cell>
          <cell r="T14414">
            <v>0</v>
          </cell>
          <cell r="U14414">
            <v>0</v>
          </cell>
        </row>
        <row r="14415">
          <cell r="S14415">
            <v>0</v>
          </cell>
          <cell r="T14415">
            <v>0</v>
          </cell>
          <cell r="U14415">
            <v>0</v>
          </cell>
        </row>
        <row r="14416">
          <cell r="S14416">
            <v>0</v>
          </cell>
          <cell r="T14416">
            <v>0</v>
          </cell>
          <cell r="U14416">
            <v>0</v>
          </cell>
        </row>
        <row r="14417">
          <cell r="S14417">
            <v>0</v>
          </cell>
          <cell r="T14417">
            <v>0</v>
          </cell>
          <cell r="U14417">
            <v>0</v>
          </cell>
        </row>
        <row r="14418">
          <cell r="S14418">
            <v>0</v>
          </cell>
          <cell r="T14418">
            <v>0</v>
          </cell>
          <cell r="U14418">
            <v>0</v>
          </cell>
        </row>
        <row r="14419">
          <cell r="S14419">
            <v>0</v>
          </cell>
          <cell r="T14419">
            <v>0</v>
          </cell>
          <cell r="U14419">
            <v>0</v>
          </cell>
        </row>
        <row r="14420">
          <cell r="S14420">
            <v>0</v>
          </cell>
          <cell r="T14420">
            <v>0</v>
          </cell>
          <cell r="U14420">
            <v>0</v>
          </cell>
        </row>
        <row r="14421">
          <cell r="S14421">
            <v>0</v>
          </cell>
          <cell r="T14421">
            <v>0</v>
          </cell>
          <cell r="U14421">
            <v>0</v>
          </cell>
        </row>
        <row r="14422">
          <cell r="S14422">
            <v>0</v>
          </cell>
          <cell r="T14422">
            <v>0</v>
          </cell>
          <cell r="U14422">
            <v>0</v>
          </cell>
        </row>
        <row r="14423">
          <cell r="S14423">
            <v>0</v>
          </cell>
          <cell r="T14423">
            <v>0</v>
          </cell>
          <cell r="U14423">
            <v>0</v>
          </cell>
        </row>
        <row r="14424">
          <cell r="S14424">
            <v>0</v>
          </cell>
          <cell r="T14424">
            <v>0</v>
          </cell>
          <cell r="U14424">
            <v>0</v>
          </cell>
        </row>
        <row r="14425">
          <cell r="S14425">
            <v>0</v>
          </cell>
          <cell r="T14425">
            <v>0</v>
          </cell>
          <cell r="U14425">
            <v>0</v>
          </cell>
        </row>
        <row r="14426">
          <cell r="S14426">
            <v>0</v>
          </cell>
          <cell r="T14426">
            <v>0</v>
          </cell>
          <cell r="U14426">
            <v>0</v>
          </cell>
        </row>
        <row r="14427">
          <cell r="S14427">
            <v>0</v>
          </cell>
          <cell r="T14427">
            <v>0</v>
          </cell>
          <cell r="U14427">
            <v>0</v>
          </cell>
        </row>
        <row r="14428">
          <cell r="S14428">
            <v>0</v>
          </cell>
          <cell r="T14428">
            <v>0</v>
          </cell>
          <cell r="U14428">
            <v>0</v>
          </cell>
        </row>
        <row r="14429">
          <cell r="S14429">
            <v>0</v>
          </cell>
          <cell r="T14429">
            <v>0</v>
          </cell>
          <cell r="U14429">
            <v>0</v>
          </cell>
        </row>
        <row r="14430">
          <cell r="S14430">
            <v>0</v>
          </cell>
          <cell r="T14430">
            <v>0</v>
          </cell>
          <cell r="U14430">
            <v>0</v>
          </cell>
        </row>
        <row r="14431">
          <cell r="S14431">
            <v>0</v>
          </cell>
          <cell r="T14431">
            <v>0</v>
          </cell>
          <cell r="U14431">
            <v>0</v>
          </cell>
        </row>
        <row r="14432">
          <cell r="S14432">
            <v>0</v>
          </cell>
          <cell r="T14432">
            <v>0</v>
          </cell>
          <cell r="U14432">
            <v>0</v>
          </cell>
        </row>
        <row r="14433">
          <cell r="S14433">
            <v>0</v>
          </cell>
          <cell r="T14433">
            <v>0</v>
          </cell>
          <cell r="U14433">
            <v>0</v>
          </cell>
        </row>
        <row r="14434">
          <cell r="S14434">
            <v>0</v>
          </cell>
          <cell r="T14434">
            <v>0</v>
          </cell>
          <cell r="U14434">
            <v>0</v>
          </cell>
        </row>
        <row r="14435">
          <cell r="S14435">
            <v>0</v>
          </cell>
          <cell r="T14435">
            <v>0</v>
          </cell>
          <cell r="U14435">
            <v>0</v>
          </cell>
        </row>
        <row r="14436">
          <cell r="S14436">
            <v>0</v>
          </cell>
          <cell r="T14436">
            <v>0</v>
          </cell>
          <cell r="U14436">
            <v>0</v>
          </cell>
        </row>
        <row r="14437">
          <cell r="S14437">
            <v>0</v>
          </cell>
          <cell r="T14437">
            <v>0</v>
          </cell>
          <cell r="U14437">
            <v>0</v>
          </cell>
        </row>
        <row r="14438">
          <cell r="S14438">
            <v>0</v>
          </cell>
          <cell r="T14438">
            <v>0</v>
          </cell>
          <cell r="U14438">
            <v>0</v>
          </cell>
        </row>
        <row r="14439">
          <cell r="S14439">
            <v>0</v>
          </cell>
          <cell r="T14439">
            <v>0</v>
          </cell>
          <cell r="U14439">
            <v>0</v>
          </cell>
        </row>
        <row r="14440">
          <cell r="S14440">
            <v>0</v>
          </cell>
          <cell r="T14440">
            <v>0</v>
          </cell>
          <cell r="U14440">
            <v>0</v>
          </cell>
        </row>
        <row r="14441">
          <cell r="S14441">
            <v>0</v>
          </cell>
          <cell r="T14441">
            <v>0</v>
          </cell>
          <cell r="U14441">
            <v>0</v>
          </cell>
        </row>
        <row r="14442">
          <cell r="S14442">
            <v>0</v>
          </cell>
          <cell r="T14442">
            <v>0</v>
          </cell>
          <cell r="U14442">
            <v>0</v>
          </cell>
        </row>
        <row r="14443">
          <cell r="S14443">
            <v>0</v>
          </cell>
          <cell r="T14443">
            <v>0</v>
          </cell>
          <cell r="U14443">
            <v>0</v>
          </cell>
        </row>
        <row r="14444">
          <cell r="S14444">
            <v>0</v>
          </cell>
          <cell r="T14444">
            <v>0</v>
          </cell>
          <cell r="U14444">
            <v>0</v>
          </cell>
        </row>
        <row r="14445">
          <cell r="S14445">
            <v>0</v>
          </cell>
          <cell r="T14445">
            <v>0</v>
          </cell>
          <cell r="U14445">
            <v>0</v>
          </cell>
        </row>
        <row r="14446">
          <cell r="S14446">
            <v>0</v>
          </cell>
          <cell r="T14446">
            <v>0</v>
          </cell>
          <cell r="U14446">
            <v>0</v>
          </cell>
        </row>
        <row r="14447">
          <cell r="S14447">
            <v>0</v>
          </cell>
          <cell r="T14447">
            <v>0</v>
          </cell>
          <cell r="U14447">
            <v>0</v>
          </cell>
        </row>
        <row r="14448">
          <cell r="S14448">
            <v>0</v>
          </cell>
          <cell r="T14448">
            <v>0</v>
          </cell>
          <cell r="U14448">
            <v>0</v>
          </cell>
        </row>
        <row r="14449">
          <cell r="S14449">
            <v>0</v>
          </cell>
          <cell r="T14449">
            <v>0</v>
          </cell>
          <cell r="U14449">
            <v>0</v>
          </cell>
        </row>
        <row r="14450">
          <cell r="S14450">
            <v>0</v>
          </cell>
          <cell r="T14450">
            <v>0</v>
          </cell>
          <cell r="U14450">
            <v>0</v>
          </cell>
        </row>
        <row r="14451">
          <cell r="S14451">
            <v>0</v>
          </cell>
          <cell r="T14451">
            <v>0</v>
          </cell>
          <cell r="U14451">
            <v>0</v>
          </cell>
        </row>
        <row r="14452">
          <cell r="S14452">
            <v>0</v>
          </cell>
          <cell r="T14452">
            <v>0</v>
          </cell>
          <cell r="U14452">
            <v>0</v>
          </cell>
        </row>
        <row r="14453">
          <cell r="S14453">
            <v>0</v>
          </cell>
          <cell r="T14453">
            <v>0</v>
          </cell>
          <cell r="U14453">
            <v>0</v>
          </cell>
        </row>
        <row r="14454">
          <cell r="S14454">
            <v>0</v>
          </cell>
          <cell r="T14454">
            <v>0</v>
          </cell>
          <cell r="U14454">
            <v>0</v>
          </cell>
        </row>
        <row r="14455">
          <cell r="S14455">
            <v>0</v>
          </cell>
          <cell r="T14455">
            <v>0</v>
          </cell>
          <cell r="U14455">
            <v>0</v>
          </cell>
        </row>
        <row r="14456">
          <cell r="S14456">
            <v>0</v>
          </cell>
          <cell r="T14456">
            <v>0</v>
          </cell>
          <cell r="U14456">
            <v>0</v>
          </cell>
        </row>
        <row r="14457">
          <cell r="S14457">
            <v>0</v>
          </cell>
          <cell r="T14457">
            <v>0</v>
          </cell>
          <cell r="U14457">
            <v>0</v>
          </cell>
        </row>
        <row r="14458">
          <cell r="S14458">
            <v>0</v>
          </cell>
          <cell r="T14458">
            <v>0</v>
          </cell>
          <cell r="U14458">
            <v>0</v>
          </cell>
        </row>
        <row r="14459">
          <cell r="S14459">
            <v>0</v>
          </cell>
          <cell r="T14459">
            <v>0</v>
          </cell>
          <cell r="U14459">
            <v>0</v>
          </cell>
        </row>
        <row r="14460">
          <cell r="S14460">
            <v>0</v>
          </cell>
          <cell r="T14460">
            <v>0</v>
          </cell>
          <cell r="U14460">
            <v>0</v>
          </cell>
        </row>
        <row r="14461">
          <cell r="S14461">
            <v>0</v>
          </cell>
          <cell r="T14461">
            <v>0</v>
          </cell>
          <cell r="U14461">
            <v>0</v>
          </cell>
        </row>
        <row r="14462">
          <cell r="S14462">
            <v>0</v>
          </cell>
          <cell r="T14462">
            <v>0</v>
          </cell>
          <cell r="U14462">
            <v>0</v>
          </cell>
        </row>
        <row r="14463">
          <cell r="S14463">
            <v>0</v>
          </cell>
          <cell r="T14463">
            <v>0</v>
          </cell>
          <cell r="U14463">
            <v>0</v>
          </cell>
        </row>
        <row r="14464">
          <cell r="S14464">
            <v>0</v>
          </cell>
          <cell r="T14464">
            <v>0</v>
          </cell>
          <cell r="U14464">
            <v>0</v>
          </cell>
        </row>
        <row r="14465">
          <cell r="S14465">
            <v>0</v>
          </cell>
          <cell r="T14465">
            <v>0</v>
          </cell>
          <cell r="U14465">
            <v>0</v>
          </cell>
        </row>
        <row r="14466">
          <cell r="S14466">
            <v>0</v>
          </cell>
          <cell r="T14466">
            <v>0</v>
          </cell>
          <cell r="U14466">
            <v>0</v>
          </cell>
        </row>
        <row r="14467">
          <cell r="S14467">
            <v>0</v>
          </cell>
          <cell r="T14467">
            <v>0</v>
          </cell>
          <cell r="U14467">
            <v>0</v>
          </cell>
        </row>
        <row r="14468">
          <cell r="S14468">
            <v>0</v>
          </cell>
          <cell r="T14468">
            <v>0</v>
          </cell>
          <cell r="U14468">
            <v>0</v>
          </cell>
        </row>
        <row r="14469">
          <cell r="S14469">
            <v>0</v>
          </cell>
          <cell r="T14469">
            <v>0</v>
          </cell>
          <cell r="U14469">
            <v>0</v>
          </cell>
        </row>
        <row r="14470">
          <cell r="S14470">
            <v>0</v>
          </cell>
          <cell r="T14470">
            <v>0</v>
          </cell>
          <cell r="U14470">
            <v>0</v>
          </cell>
        </row>
        <row r="14471">
          <cell r="S14471">
            <v>0</v>
          </cell>
          <cell r="T14471">
            <v>0</v>
          </cell>
          <cell r="U14471">
            <v>0</v>
          </cell>
        </row>
        <row r="14472">
          <cell r="S14472">
            <v>0</v>
          </cell>
          <cell r="T14472">
            <v>0</v>
          </cell>
          <cell r="U14472">
            <v>0</v>
          </cell>
        </row>
        <row r="14473">
          <cell r="S14473">
            <v>0</v>
          </cell>
          <cell r="T14473">
            <v>0</v>
          </cell>
          <cell r="U14473">
            <v>0</v>
          </cell>
        </row>
        <row r="14474">
          <cell r="S14474">
            <v>0</v>
          </cell>
          <cell r="T14474">
            <v>0</v>
          </cell>
          <cell r="U14474">
            <v>0</v>
          </cell>
        </row>
        <row r="14475">
          <cell r="S14475">
            <v>0</v>
          </cell>
          <cell r="T14475">
            <v>0</v>
          </cell>
          <cell r="U14475">
            <v>0</v>
          </cell>
        </row>
        <row r="14476">
          <cell r="S14476">
            <v>0</v>
          </cell>
          <cell r="T14476">
            <v>0</v>
          </cell>
          <cell r="U14476">
            <v>0</v>
          </cell>
        </row>
        <row r="14477">
          <cell r="S14477">
            <v>0</v>
          </cell>
          <cell r="T14477">
            <v>0</v>
          </cell>
          <cell r="U14477">
            <v>0</v>
          </cell>
        </row>
        <row r="14478">
          <cell r="S14478">
            <v>0</v>
          </cell>
          <cell r="T14478">
            <v>0</v>
          </cell>
          <cell r="U14478">
            <v>0</v>
          </cell>
        </row>
        <row r="14479">
          <cell r="S14479">
            <v>0</v>
          </cell>
          <cell r="T14479">
            <v>0</v>
          </cell>
          <cell r="U14479">
            <v>0</v>
          </cell>
        </row>
        <row r="14480">
          <cell r="S14480">
            <v>0</v>
          </cell>
          <cell r="T14480">
            <v>0</v>
          </cell>
          <cell r="U14480">
            <v>0</v>
          </cell>
        </row>
        <row r="14481">
          <cell r="S14481">
            <v>0</v>
          </cell>
          <cell r="T14481">
            <v>0</v>
          </cell>
          <cell r="U14481">
            <v>0</v>
          </cell>
        </row>
        <row r="14482">
          <cell r="S14482">
            <v>0</v>
          </cell>
          <cell r="T14482">
            <v>0</v>
          </cell>
          <cell r="U14482">
            <v>0</v>
          </cell>
        </row>
        <row r="14483">
          <cell r="S14483">
            <v>0</v>
          </cell>
          <cell r="T14483">
            <v>0</v>
          </cell>
          <cell r="U14483">
            <v>0</v>
          </cell>
        </row>
        <row r="14484">
          <cell r="S14484">
            <v>0</v>
          </cell>
          <cell r="T14484">
            <v>0</v>
          </cell>
          <cell r="U14484">
            <v>0</v>
          </cell>
        </row>
        <row r="14485">
          <cell r="S14485">
            <v>0</v>
          </cell>
          <cell r="T14485">
            <v>0</v>
          </cell>
          <cell r="U14485">
            <v>0</v>
          </cell>
        </row>
        <row r="14486">
          <cell r="S14486">
            <v>0</v>
          </cell>
          <cell r="T14486">
            <v>0</v>
          </cell>
          <cell r="U14486">
            <v>0</v>
          </cell>
        </row>
        <row r="14487">
          <cell r="S14487">
            <v>0</v>
          </cell>
          <cell r="T14487">
            <v>0</v>
          </cell>
          <cell r="U14487">
            <v>0</v>
          </cell>
        </row>
        <row r="14488">
          <cell r="S14488">
            <v>0</v>
          </cell>
          <cell r="T14488">
            <v>0</v>
          </cell>
          <cell r="U14488">
            <v>0</v>
          </cell>
        </row>
        <row r="14489">
          <cell r="S14489">
            <v>0</v>
          </cell>
          <cell r="T14489">
            <v>0</v>
          </cell>
          <cell r="U14489">
            <v>0</v>
          </cell>
        </row>
        <row r="14490">
          <cell r="S14490">
            <v>0</v>
          </cell>
          <cell r="T14490">
            <v>0</v>
          </cell>
          <cell r="U14490">
            <v>0</v>
          </cell>
        </row>
        <row r="14491">
          <cell r="S14491">
            <v>0</v>
          </cell>
          <cell r="T14491">
            <v>0</v>
          </cell>
          <cell r="U14491">
            <v>0</v>
          </cell>
        </row>
        <row r="14492">
          <cell r="S14492">
            <v>0</v>
          </cell>
          <cell r="T14492">
            <v>0</v>
          </cell>
          <cell r="U14492">
            <v>0</v>
          </cell>
        </row>
        <row r="14493">
          <cell r="S14493">
            <v>0</v>
          </cell>
          <cell r="T14493">
            <v>0</v>
          </cell>
          <cell r="U14493">
            <v>0</v>
          </cell>
        </row>
        <row r="14494">
          <cell r="S14494">
            <v>0</v>
          </cell>
          <cell r="T14494">
            <v>0</v>
          </cell>
          <cell r="U14494">
            <v>0</v>
          </cell>
        </row>
        <row r="14495">
          <cell r="S14495">
            <v>0</v>
          </cell>
          <cell r="T14495">
            <v>0</v>
          </cell>
          <cell r="U14495">
            <v>0</v>
          </cell>
        </row>
        <row r="14496">
          <cell r="S14496">
            <v>0</v>
          </cell>
          <cell r="T14496">
            <v>0</v>
          </cell>
          <cell r="U14496">
            <v>0</v>
          </cell>
        </row>
        <row r="14497">
          <cell r="S14497">
            <v>0</v>
          </cell>
          <cell r="T14497">
            <v>0</v>
          </cell>
          <cell r="U14497">
            <v>0</v>
          </cell>
        </row>
        <row r="14498">
          <cell r="S14498">
            <v>0</v>
          </cell>
          <cell r="T14498">
            <v>0</v>
          </cell>
          <cell r="U14498">
            <v>0</v>
          </cell>
        </row>
        <row r="14499">
          <cell r="S14499">
            <v>0</v>
          </cell>
          <cell r="T14499">
            <v>0</v>
          </cell>
          <cell r="U14499">
            <v>0</v>
          </cell>
        </row>
        <row r="14500">
          <cell r="S14500">
            <v>0</v>
          </cell>
          <cell r="T14500">
            <v>0</v>
          </cell>
          <cell r="U14500">
            <v>0</v>
          </cell>
        </row>
        <row r="14501">
          <cell r="S14501">
            <v>0</v>
          </cell>
          <cell r="T14501">
            <v>0</v>
          </cell>
          <cell r="U14501">
            <v>0</v>
          </cell>
        </row>
        <row r="14502">
          <cell r="S14502">
            <v>0</v>
          </cell>
          <cell r="T14502">
            <v>0</v>
          </cell>
          <cell r="U14502">
            <v>0</v>
          </cell>
        </row>
        <row r="14503">
          <cell r="S14503">
            <v>0</v>
          </cell>
          <cell r="T14503">
            <v>0</v>
          </cell>
          <cell r="U14503">
            <v>0</v>
          </cell>
        </row>
        <row r="14504">
          <cell r="S14504">
            <v>0</v>
          </cell>
          <cell r="T14504">
            <v>0</v>
          </cell>
          <cell r="U14504">
            <v>0</v>
          </cell>
        </row>
        <row r="14505">
          <cell r="S14505">
            <v>0</v>
          </cell>
          <cell r="T14505">
            <v>0</v>
          </cell>
          <cell r="U14505">
            <v>0</v>
          </cell>
        </row>
        <row r="14506">
          <cell r="S14506">
            <v>0</v>
          </cell>
          <cell r="T14506">
            <v>0</v>
          </cell>
          <cell r="U14506">
            <v>0</v>
          </cell>
        </row>
        <row r="14507">
          <cell r="S14507">
            <v>0</v>
          </cell>
          <cell r="T14507">
            <v>0</v>
          </cell>
          <cell r="U14507">
            <v>0</v>
          </cell>
        </row>
        <row r="14508">
          <cell r="S14508">
            <v>0</v>
          </cell>
          <cell r="T14508">
            <v>0</v>
          </cell>
          <cell r="U14508">
            <v>0</v>
          </cell>
        </row>
        <row r="14509">
          <cell r="S14509">
            <v>0</v>
          </cell>
          <cell r="T14509">
            <v>0</v>
          </cell>
          <cell r="U14509">
            <v>0</v>
          </cell>
        </row>
        <row r="14510">
          <cell r="S14510">
            <v>0</v>
          </cell>
          <cell r="T14510">
            <v>0</v>
          </cell>
          <cell r="U14510">
            <v>0</v>
          </cell>
        </row>
        <row r="14511">
          <cell r="S14511">
            <v>0</v>
          </cell>
          <cell r="T14511">
            <v>0</v>
          </cell>
          <cell r="U14511">
            <v>0</v>
          </cell>
        </row>
        <row r="14512">
          <cell r="S14512">
            <v>0</v>
          </cell>
          <cell r="T14512">
            <v>0</v>
          </cell>
          <cell r="U14512">
            <v>0</v>
          </cell>
        </row>
        <row r="14513">
          <cell r="S14513">
            <v>0</v>
          </cell>
          <cell r="T14513">
            <v>0</v>
          </cell>
          <cell r="U14513">
            <v>0</v>
          </cell>
        </row>
        <row r="14514">
          <cell r="S14514">
            <v>0</v>
          </cell>
          <cell r="T14514">
            <v>0</v>
          </cell>
          <cell r="U14514">
            <v>0</v>
          </cell>
        </row>
        <row r="14515">
          <cell r="S14515">
            <v>0</v>
          </cell>
          <cell r="T14515">
            <v>0</v>
          </cell>
          <cell r="U14515">
            <v>0</v>
          </cell>
        </row>
        <row r="14516">
          <cell r="S14516">
            <v>0</v>
          </cell>
          <cell r="T14516">
            <v>0</v>
          </cell>
          <cell r="U14516">
            <v>0</v>
          </cell>
        </row>
        <row r="14517">
          <cell r="S14517">
            <v>0</v>
          </cell>
          <cell r="T14517">
            <v>0</v>
          </cell>
          <cell r="U14517">
            <v>0</v>
          </cell>
        </row>
        <row r="14518">
          <cell r="S14518">
            <v>0</v>
          </cell>
          <cell r="T14518">
            <v>0</v>
          </cell>
          <cell r="U14518">
            <v>0</v>
          </cell>
        </row>
        <row r="14519">
          <cell r="S14519">
            <v>0</v>
          </cell>
          <cell r="T14519">
            <v>0</v>
          </cell>
          <cell r="U14519">
            <v>0</v>
          </cell>
        </row>
        <row r="14520">
          <cell r="S14520">
            <v>0</v>
          </cell>
          <cell r="T14520">
            <v>0</v>
          </cell>
          <cell r="U14520">
            <v>0</v>
          </cell>
        </row>
        <row r="14521">
          <cell r="S14521">
            <v>0</v>
          </cell>
          <cell r="T14521">
            <v>0</v>
          </cell>
          <cell r="U14521">
            <v>0</v>
          </cell>
        </row>
        <row r="14522">
          <cell r="S14522">
            <v>0</v>
          </cell>
          <cell r="T14522">
            <v>0</v>
          </cell>
          <cell r="U14522">
            <v>0</v>
          </cell>
        </row>
        <row r="14523">
          <cell r="S14523">
            <v>0</v>
          </cell>
          <cell r="T14523">
            <v>0</v>
          </cell>
          <cell r="U14523">
            <v>0</v>
          </cell>
        </row>
        <row r="14524">
          <cell r="S14524">
            <v>0</v>
          </cell>
          <cell r="T14524">
            <v>0</v>
          </cell>
          <cell r="U14524">
            <v>0</v>
          </cell>
        </row>
        <row r="14525">
          <cell r="S14525">
            <v>0</v>
          </cell>
          <cell r="T14525">
            <v>0</v>
          </cell>
          <cell r="U14525">
            <v>0</v>
          </cell>
        </row>
        <row r="14526">
          <cell r="S14526">
            <v>0</v>
          </cell>
          <cell r="T14526">
            <v>0</v>
          </cell>
          <cell r="U14526">
            <v>0</v>
          </cell>
        </row>
        <row r="14527">
          <cell r="S14527">
            <v>0</v>
          </cell>
          <cell r="T14527">
            <v>0</v>
          </cell>
          <cell r="U14527">
            <v>0</v>
          </cell>
        </row>
        <row r="14528">
          <cell r="S14528">
            <v>0</v>
          </cell>
          <cell r="T14528">
            <v>0</v>
          </cell>
          <cell r="U14528">
            <v>0</v>
          </cell>
        </row>
        <row r="14529">
          <cell r="S14529">
            <v>0</v>
          </cell>
          <cell r="T14529">
            <v>0</v>
          </cell>
          <cell r="U14529">
            <v>0</v>
          </cell>
        </row>
        <row r="14530">
          <cell r="S14530">
            <v>0</v>
          </cell>
          <cell r="T14530">
            <v>0</v>
          </cell>
          <cell r="U14530">
            <v>0</v>
          </cell>
        </row>
        <row r="14531">
          <cell r="S14531">
            <v>0</v>
          </cell>
          <cell r="T14531">
            <v>0</v>
          </cell>
          <cell r="U14531">
            <v>0</v>
          </cell>
        </row>
        <row r="14532">
          <cell r="S14532">
            <v>0</v>
          </cell>
          <cell r="T14532">
            <v>0</v>
          </cell>
          <cell r="U14532">
            <v>0</v>
          </cell>
        </row>
        <row r="14533">
          <cell r="S14533">
            <v>0</v>
          </cell>
          <cell r="T14533">
            <v>0</v>
          </cell>
          <cell r="U14533">
            <v>0</v>
          </cell>
        </row>
        <row r="14534">
          <cell r="S14534">
            <v>0</v>
          </cell>
          <cell r="T14534">
            <v>0</v>
          </cell>
          <cell r="U14534">
            <v>0</v>
          </cell>
        </row>
        <row r="14535">
          <cell r="S14535">
            <v>0</v>
          </cell>
          <cell r="T14535">
            <v>0</v>
          </cell>
          <cell r="U14535">
            <v>0</v>
          </cell>
        </row>
        <row r="14536">
          <cell r="S14536">
            <v>0</v>
          </cell>
          <cell r="T14536">
            <v>0</v>
          </cell>
          <cell r="U14536">
            <v>0</v>
          </cell>
        </row>
        <row r="14537">
          <cell r="S14537">
            <v>0</v>
          </cell>
          <cell r="T14537">
            <v>0</v>
          </cell>
          <cell r="U14537">
            <v>0</v>
          </cell>
        </row>
        <row r="14538">
          <cell r="S14538">
            <v>0</v>
          </cell>
          <cell r="T14538">
            <v>0</v>
          </cell>
          <cell r="U14538">
            <v>0</v>
          </cell>
        </row>
        <row r="14539">
          <cell r="S14539">
            <v>0</v>
          </cell>
          <cell r="T14539">
            <v>0</v>
          </cell>
          <cell r="U14539">
            <v>0</v>
          </cell>
        </row>
        <row r="14540">
          <cell r="S14540">
            <v>0</v>
          </cell>
          <cell r="T14540">
            <v>0</v>
          </cell>
          <cell r="U14540">
            <v>0</v>
          </cell>
        </row>
        <row r="14541">
          <cell r="S14541">
            <v>0</v>
          </cell>
          <cell r="T14541">
            <v>0</v>
          </cell>
          <cell r="U14541">
            <v>0</v>
          </cell>
        </row>
        <row r="14542">
          <cell r="S14542">
            <v>0</v>
          </cell>
          <cell r="T14542">
            <v>0</v>
          </cell>
          <cell r="U14542">
            <v>0</v>
          </cell>
        </row>
        <row r="14543">
          <cell r="S14543">
            <v>0</v>
          </cell>
          <cell r="T14543">
            <v>0</v>
          </cell>
          <cell r="U14543">
            <v>0</v>
          </cell>
        </row>
        <row r="14544">
          <cell r="S14544">
            <v>0</v>
          </cell>
          <cell r="T14544">
            <v>0</v>
          </cell>
          <cell r="U14544">
            <v>0</v>
          </cell>
        </row>
        <row r="14545">
          <cell r="S14545">
            <v>0</v>
          </cell>
          <cell r="T14545">
            <v>0</v>
          </cell>
          <cell r="U14545">
            <v>0</v>
          </cell>
        </row>
        <row r="14546">
          <cell r="S14546">
            <v>0</v>
          </cell>
          <cell r="T14546">
            <v>0</v>
          </cell>
          <cell r="U14546">
            <v>0</v>
          </cell>
        </row>
        <row r="14547">
          <cell r="S14547">
            <v>0</v>
          </cell>
          <cell r="T14547">
            <v>0</v>
          </cell>
          <cell r="U14547">
            <v>0</v>
          </cell>
        </row>
        <row r="14548">
          <cell r="S14548">
            <v>0</v>
          </cell>
          <cell r="T14548">
            <v>0</v>
          </cell>
          <cell r="U14548">
            <v>0</v>
          </cell>
        </row>
        <row r="14549">
          <cell r="S14549">
            <v>0</v>
          </cell>
          <cell r="T14549">
            <v>0</v>
          </cell>
          <cell r="U14549">
            <v>0</v>
          </cell>
        </row>
        <row r="14550">
          <cell r="S14550">
            <v>0</v>
          </cell>
          <cell r="T14550">
            <v>0</v>
          </cell>
          <cell r="U14550">
            <v>0</v>
          </cell>
        </row>
        <row r="14551">
          <cell r="S14551">
            <v>0</v>
          </cell>
          <cell r="T14551">
            <v>0</v>
          </cell>
          <cell r="U14551">
            <v>0</v>
          </cell>
        </row>
        <row r="14552">
          <cell r="S14552">
            <v>0</v>
          </cell>
          <cell r="T14552">
            <v>0</v>
          </cell>
          <cell r="U14552">
            <v>0</v>
          </cell>
        </row>
        <row r="14553">
          <cell r="S14553">
            <v>0</v>
          </cell>
          <cell r="T14553">
            <v>0</v>
          </cell>
          <cell r="U14553">
            <v>0</v>
          </cell>
        </row>
        <row r="14554">
          <cell r="S14554">
            <v>0</v>
          </cell>
          <cell r="T14554">
            <v>0</v>
          </cell>
          <cell r="U14554">
            <v>0</v>
          </cell>
        </row>
        <row r="14555">
          <cell r="S14555">
            <v>0</v>
          </cell>
          <cell r="T14555">
            <v>0</v>
          </cell>
          <cell r="U14555">
            <v>0</v>
          </cell>
        </row>
        <row r="14556">
          <cell r="S14556">
            <v>0</v>
          </cell>
          <cell r="T14556">
            <v>0</v>
          </cell>
          <cell r="U14556">
            <v>0</v>
          </cell>
        </row>
        <row r="14557">
          <cell r="S14557">
            <v>0</v>
          </cell>
          <cell r="T14557">
            <v>0</v>
          </cell>
          <cell r="U14557">
            <v>0</v>
          </cell>
        </row>
        <row r="14558">
          <cell r="S14558">
            <v>0</v>
          </cell>
          <cell r="T14558">
            <v>0</v>
          </cell>
          <cell r="U14558">
            <v>0</v>
          </cell>
        </row>
        <row r="14559">
          <cell r="S14559">
            <v>0</v>
          </cell>
          <cell r="T14559">
            <v>0</v>
          </cell>
          <cell r="U14559">
            <v>0</v>
          </cell>
        </row>
        <row r="14560">
          <cell r="S14560">
            <v>0</v>
          </cell>
          <cell r="T14560">
            <v>0</v>
          </cell>
          <cell r="U14560">
            <v>0</v>
          </cell>
        </row>
        <row r="14561">
          <cell r="S14561">
            <v>0</v>
          </cell>
          <cell r="T14561">
            <v>0</v>
          </cell>
          <cell r="U14561">
            <v>0</v>
          </cell>
        </row>
        <row r="14562">
          <cell r="S14562">
            <v>0</v>
          </cell>
          <cell r="T14562">
            <v>0</v>
          </cell>
          <cell r="U14562">
            <v>0</v>
          </cell>
        </row>
        <row r="14563">
          <cell r="S14563">
            <v>0</v>
          </cell>
          <cell r="T14563">
            <v>0</v>
          </cell>
          <cell r="U14563">
            <v>0</v>
          </cell>
        </row>
        <row r="14564">
          <cell r="S14564">
            <v>0</v>
          </cell>
          <cell r="T14564">
            <v>0</v>
          </cell>
          <cell r="U14564">
            <v>0</v>
          </cell>
        </row>
        <row r="14565">
          <cell r="S14565">
            <v>0</v>
          </cell>
          <cell r="T14565">
            <v>0</v>
          </cell>
          <cell r="U14565">
            <v>0</v>
          </cell>
        </row>
        <row r="14566">
          <cell r="S14566">
            <v>0</v>
          </cell>
          <cell r="T14566">
            <v>0</v>
          </cell>
          <cell r="U14566">
            <v>0</v>
          </cell>
        </row>
        <row r="14567">
          <cell r="S14567">
            <v>0</v>
          </cell>
          <cell r="T14567">
            <v>0</v>
          </cell>
          <cell r="U14567">
            <v>0</v>
          </cell>
        </row>
        <row r="14568">
          <cell r="S14568">
            <v>0</v>
          </cell>
          <cell r="T14568">
            <v>0</v>
          </cell>
          <cell r="U14568">
            <v>0</v>
          </cell>
        </row>
        <row r="14569">
          <cell r="S14569">
            <v>0</v>
          </cell>
          <cell r="T14569">
            <v>0</v>
          </cell>
          <cell r="U14569">
            <v>0</v>
          </cell>
        </row>
        <row r="14570">
          <cell r="S14570">
            <v>0</v>
          </cell>
          <cell r="T14570">
            <v>0</v>
          </cell>
          <cell r="U14570">
            <v>0</v>
          </cell>
        </row>
        <row r="14571">
          <cell r="S14571">
            <v>0</v>
          </cell>
          <cell r="T14571">
            <v>0</v>
          </cell>
          <cell r="U14571">
            <v>0</v>
          </cell>
        </row>
        <row r="14572">
          <cell r="S14572">
            <v>0</v>
          </cell>
          <cell r="T14572">
            <v>0</v>
          </cell>
          <cell r="U14572">
            <v>0</v>
          </cell>
        </row>
        <row r="14573">
          <cell r="S14573">
            <v>0</v>
          </cell>
          <cell r="T14573">
            <v>0</v>
          </cell>
          <cell r="U14573">
            <v>0</v>
          </cell>
        </row>
        <row r="14574">
          <cell r="S14574">
            <v>0</v>
          </cell>
          <cell r="T14574">
            <v>0</v>
          </cell>
          <cell r="U14574">
            <v>0</v>
          </cell>
        </row>
        <row r="14575">
          <cell r="S14575">
            <v>0</v>
          </cell>
          <cell r="T14575">
            <v>0</v>
          </cell>
          <cell r="U14575">
            <v>0</v>
          </cell>
        </row>
        <row r="14576">
          <cell r="S14576">
            <v>0</v>
          </cell>
          <cell r="T14576">
            <v>0</v>
          </cell>
          <cell r="U14576">
            <v>0</v>
          </cell>
        </row>
        <row r="14577">
          <cell r="S14577">
            <v>0</v>
          </cell>
          <cell r="T14577">
            <v>0</v>
          </cell>
          <cell r="U14577">
            <v>0</v>
          </cell>
        </row>
        <row r="14578">
          <cell r="S14578">
            <v>0</v>
          </cell>
          <cell r="T14578">
            <v>0</v>
          </cell>
          <cell r="U14578">
            <v>0</v>
          </cell>
        </row>
        <row r="14579">
          <cell r="S14579">
            <v>0</v>
          </cell>
          <cell r="T14579">
            <v>0</v>
          </cell>
          <cell r="U14579">
            <v>0</v>
          </cell>
        </row>
        <row r="14580">
          <cell r="S14580">
            <v>0</v>
          </cell>
          <cell r="T14580">
            <v>0</v>
          </cell>
          <cell r="U14580">
            <v>0</v>
          </cell>
        </row>
        <row r="14581">
          <cell r="S14581">
            <v>0</v>
          </cell>
          <cell r="T14581">
            <v>0</v>
          </cell>
          <cell r="U14581">
            <v>0</v>
          </cell>
        </row>
        <row r="14582">
          <cell r="S14582">
            <v>0</v>
          </cell>
          <cell r="T14582">
            <v>0</v>
          </cell>
          <cell r="U14582">
            <v>0</v>
          </cell>
        </row>
        <row r="14583">
          <cell r="S14583">
            <v>0</v>
          </cell>
          <cell r="T14583">
            <v>0</v>
          </cell>
          <cell r="U14583">
            <v>0</v>
          </cell>
        </row>
        <row r="14584">
          <cell r="S14584">
            <v>0</v>
          </cell>
          <cell r="T14584">
            <v>0</v>
          </cell>
          <cell r="U14584">
            <v>0</v>
          </cell>
        </row>
        <row r="14585">
          <cell r="S14585">
            <v>0</v>
          </cell>
          <cell r="T14585">
            <v>0</v>
          </cell>
          <cell r="U14585">
            <v>0</v>
          </cell>
        </row>
        <row r="14586">
          <cell r="S14586">
            <v>0</v>
          </cell>
          <cell r="T14586">
            <v>0</v>
          </cell>
          <cell r="U14586">
            <v>0</v>
          </cell>
        </row>
        <row r="14587">
          <cell r="S14587">
            <v>0</v>
          </cell>
          <cell r="T14587">
            <v>0</v>
          </cell>
          <cell r="U14587">
            <v>0</v>
          </cell>
        </row>
        <row r="14588">
          <cell r="S14588">
            <v>0</v>
          </cell>
          <cell r="T14588">
            <v>0</v>
          </cell>
          <cell r="U14588">
            <v>0</v>
          </cell>
        </row>
        <row r="14589">
          <cell r="S14589">
            <v>0</v>
          </cell>
          <cell r="T14589">
            <v>0</v>
          </cell>
          <cell r="U14589">
            <v>0</v>
          </cell>
        </row>
        <row r="14590">
          <cell r="S14590">
            <v>0</v>
          </cell>
          <cell r="T14590">
            <v>0</v>
          </cell>
          <cell r="U14590">
            <v>0</v>
          </cell>
        </row>
        <row r="14591">
          <cell r="S14591">
            <v>0</v>
          </cell>
          <cell r="T14591">
            <v>0</v>
          </cell>
          <cell r="U14591">
            <v>0</v>
          </cell>
        </row>
        <row r="14592">
          <cell r="S14592">
            <v>0</v>
          </cell>
          <cell r="T14592">
            <v>0</v>
          </cell>
          <cell r="U14592">
            <v>0</v>
          </cell>
        </row>
        <row r="14593">
          <cell r="S14593">
            <v>0</v>
          </cell>
          <cell r="T14593">
            <v>0</v>
          </cell>
          <cell r="U14593">
            <v>0</v>
          </cell>
        </row>
        <row r="14594">
          <cell r="S14594">
            <v>0</v>
          </cell>
          <cell r="T14594">
            <v>0</v>
          </cell>
          <cell r="U14594">
            <v>0</v>
          </cell>
        </row>
        <row r="14595">
          <cell r="S14595">
            <v>0</v>
          </cell>
          <cell r="T14595">
            <v>0</v>
          </cell>
          <cell r="U14595">
            <v>0</v>
          </cell>
        </row>
        <row r="14596">
          <cell r="S14596">
            <v>0</v>
          </cell>
          <cell r="T14596">
            <v>0</v>
          </cell>
          <cell r="U14596">
            <v>0</v>
          </cell>
        </row>
        <row r="14597">
          <cell r="S14597">
            <v>0</v>
          </cell>
          <cell r="T14597">
            <v>0</v>
          </cell>
          <cell r="U14597">
            <v>0</v>
          </cell>
        </row>
        <row r="14598">
          <cell r="S14598">
            <v>0</v>
          </cell>
          <cell r="T14598">
            <v>0</v>
          </cell>
          <cell r="U14598">
            <v>0</v>
          </cell>
        </row>
        <row r="14599">
          <cell r="S14599">
            <v>0</v>
          </cell>
          <cell r="T14599">
            <v>0</v>
          </cell>
          <cell r="U14599">
            <v>0</v>
          </cell>
        </row>
        <row r="14600">
          <cell r="S14600">
            <v>0</v>
          </cell>
          <cell r="T14600">
            <v>0</v>
          </cell>
          <cell r="U14600">
            <v>0</v>
          </cell>
        </row>
        <row r="14601">
          <cell r="S14601">
            <v>0</v>
          </cell>
          <cell r="T14601">
            <v>0</v>
          </cell>
          <cell r="U14601">
            <v>0</v>
          </cell>
        </row>
        <row r="14602">
          <cell r="S14602">
            <v>0</v>
          </cell>
          <cell r="T14602">
            <v>0</v>
          </cell>
          <cell r="U14602">
            <v>0</v>
          </cell>
        </row>
        <row r="14603">
          <cell r="S14603">
            <v>0</v>
          </cell>
          <cell r="T14603">
            <v>0</v>
          </cell>
          <cell r="U14603">
            <v>0</v>
          </cell>
        </row>
        <row r="14604">
          <cell r="S14604">
            <v>0</v>
          </cell>
          <cell r="T14604">
            <v>0</v>
          </cell>
          <cell r="U14604">
            <v>0</v>
          </cell>
        </row>
        <row r="14605">
          <cell r="S14605">
            <v>0</v>
          </cell>
          <cell r="T14605">
            <v>0</v>
          </cell>
          <cell r="U14605">
            <v>0</v>
          </cell>
        </row>
        <row r="14606">
          <cell r="S14606">
            <v>0</v>
          </cell>
          <cell r="T14606">
            <v>0</v>
          </cell>
          <cell r="U14606">
            <v>0</v>
          </cell>
        </row>
        <row r="14607">
          <cell r="S14607">
            <v>0</v>
          </cell>
          <cell r="T14607">
            <v>0</v>
          </cell>
          <cell r="U14607">
            <v>0</v>
          </cell>
        </row>
        <row r="14608">
          <cell r="S14608">
            <v>0</v>
          </cell>
          <cell r="T14608">
            <v>0</v>
          </cell>
          <cell r="U14608">
            <v>0</v>
          </cell>
        </row>
        <row r="14609">
          <cell r="S14609">
            <v>0</v>
          </cell>
          <cell r="T14609">
            <v>0</v>
          </cell>
          <cell r="U14609">
            <v>0</v>
          </cell>
        </row>
        <row r="14610">
          <cell r="S14610">
            <v>0</v>
          </cell>
          <cell r="T14610">
            <v>0</v>
          </cell>
          <cell r="U14610">
            <v>0</v>
          </cell>
        </row>
        <row r="14611">
          <cell r="S14611">
            <v>0</v>
          </cell>
          <cell r="T14611">
            <v>0</v>
          </cell>
          <cell r="U14611">
            <v>0</v>
          </cell>
        </row>
        <row r="14612">
          <cell r="S14612">
            <v>0</v>
          </cell>
          <cell r="T14612">
            <v>0</v>
          </cell>
          <cell r="U14612">
            <v>0</v>
          </cell>
        </row>
        <row r="14613">
          <cell r="S14613">
            <v>0</v>
          </cell>
          <cell r="T14613">
            <v>0</v>
          </cell>
          <cell r="U14613">
            <v>0</v>
          </cell>
        </row>
        <row r="14614">
          <cell r="S14614">
            <v>0</v>
          </cell>
          <cell r="T14614">
            <v>0</v>
          </cell>
          <cell r="U14614">
            <v>0</v>
          </cell>
        </row>
        <row r="14615">
          <cell r="S14615">
            <v>0</v>
          </cell>
          <cell r="T14615">
            <v>0</v>
          </cell>
          <cell r="U14615">
            <v>0</v>
          </cell>
        </row>
        <row r="14616">
          <cell r="S14616">
            <v>0</v>
          </cell>
          <cell r="T14616">
            <v>0</v>
          </cell>
          <cell r="U14616">
            <v>0</v>
          </cell>
        </row>
        <row r="14617">
          <cell r="S14617">
            <v>0</v>
          </cell>
          <cell r="T14617">
            <v>0</v>
          </cell>
          <cell r="U14617">
            <v>0</v>
          </cell>
        </row>
        <row r="14618">
          <cell r="S14618">
            <v>0</v>
          </cell>
          <cell r="T14618">
            <v>0</v>
          </cell>
          <cell r="U14618">
            <v>0</v>
          </cell>
        </row>
        <row r="14619">
          <cell r="S14619">
            <v>0</v>
          </cell>
          <cell r="T14619">
            <v>0</v>
          </cell>
          <cell r="U14619">
            <v>0</v>
          </cell>
        </row>
        <row r="14620">
          <cell r="S14620">
            <v>0</v>
          </cell>
          <cell r="T14620">
            <v>0</v>
          </cell>
          <cell r="U14620">
            <v>0</v>
          </cell>
        </row>
        <row r="14621">
          <cell r="S14621">
            <v>0</v>
          </cell>
          <cell r="T14621">
            <v>0</v>
          </cell>
          <cell r="U14621">
            <v>0</v>
          </cell>
        </row>
        <row r="14622">
          <cell r="S14622">
            <v>0</v>
          </cell>
          <cell r="T14622">
            <v>0</v>
          </cell>
          <cell r="U14622">
            <v>0</v>
          </cell>
        </row>
        <row r="14623">
          <cell r="S14623">
            <v>0</v>
          </cell>
          <cell r="T14623">
            <v>0</v>
          </cell>
          <cell r="U14623">
            <v>0</v>
          </cell>
        </row>
        <row r="14624">
          <cell r="S14624">
            <v>0</v>
          </cell>
          <cell r="T14624">
            <v>0</v>
          </cell>
          <cell r="U14624">
            <v>0</v>
          </cell>
        </row>
        <row r="14625">
          <cell r="S14625">
            <v>0</v>
          </cell>
          <cell r="T14625">
            <v>0</v>
          </cell>
          <cell r="U14625">
            <v>0</v>
          </cell>
        </row>
        <row r="14626">
          <cell r="S14626">
            <v>0</v>
          </cell>
          <cell r="T14626">
            <v>0</v>
          </cell>
          <cell r="U14626">
            <v>0</v>
          </cell>
        </row>
        <row r="14627">
          <cell r="S14627">
            <v>0</v>
          </cell>
          <cell r="T14627">
            <v>0</v>
          </cell>
          <cell r="U14627">
            <v>0</v>
          </cell>
        </row>
        <row r="14628">
          <cell r="S14628">
            <v>0</v>
          </cell>
          <cell r="T14628">
            <v>0</v>
          </cell>
          <cell r="U14628">
            <v>0</v>
          </cell>
        </row>
        <row r="14629">
          <cell r="S14629">
            <v>0</v>
          </cell>
          <cell r="T14629">
            <v>0</v>
          </cell>
          <cell r="U14629">
            <v>0</v>
          </cell>
        </row>
        <row r="14630">
          <cell r="S14630">
            <v>0</v>
          </cell>
          <cell r="T14630">
            <v>0</v>
          </cell>
          <cell r="U14630">
            <v>0</v>
          </cell>
        </row>
        <row r="14631">
          <cell r="S14631">
            <v>0</v>
          </cell>
          <cell r="T14631">
            <v>0</v>
          </cell>
          <cell r="U14631">
            <v>0</v>
          </cell>
        </row>
        <row r="14632">
          <cell r="S14632">
            <v>0</v>
          </cell>
          <cell r="T14632">
            <v>0</v>
          </cell>
          <cell r="U14632">
            <v>0</v>
          </cell>
        </row>
        <row r="14633">
          <cell r="S14633">
            <v>0</v>
          </cell>
          <cell r="T14633">
            <v>0</v>
          </cell>
          <cell r="U14633">
            <v>0</v>
          </cell>
        </row>
        <row r="14634">
          <cell r="S14634">
            <v>0</v>
          </cell>
          <cell r="T14634">
            <v>0</v>
          </cell>
          <cell r="U14634">
            <v>0</v>
          </cell>
        </row>
        <row r="14635">
          <cell r="S14635">
            <v>0</v>
          </cell>
          <cell r="T14635">
            <v>0</v>
          </cell>
          <cell r="U14635">
            <v>0</v>
          </cell>
        </row>
        <row r="14636">
          <cell r="S14636">
            <v>0</v>
          </cell>
          <cell r="T14636">
            <v>0</v>
          </cell>
          <cell r="U14636">
            <v>0</v>
          </cell>
        </row>
        <row r="14637">
          <cell r="S14637">
            <v>0</v>
          </cell>
          <cell r="T14637">
            <v>0</v>
          </cell>
          <cell r="U14637">
            <v>0</v>
          </cell>
        </row>
        <row r="14638">
          <cell r="S14638">
            <v>0</v>
          </cell>
          <cell r="T14638">
            <v>0</v>
          </cell>
          <cell r="U14638">
            <v>0</v>
          </cell>
        </row>
        <row r="14639">
          <cell r="S14639">
            <v>0</v>
          </cell>
          <cell r="T14639">
            <v>0</v>
          </cell>
          <cell r="U14639">
            <v>0</v>
          </cell>
        </row>
        <row r="14640">
          <cell r="S14640">
            <v>0</v>
          </cell>
          <cell r="T14640">
            <v>0</v>
          </cell>
          <cell r="U14640">
            <v>0</v>
          </cell>
        </row>
        <row r="14641">
          <cell r="S14641">
            <v>0</v>
          </cell>
          <cell r="T14641">
            <v>0</v>
          </cell>
          <cell r="U14641">
            <v>0</v>
          </cell>
        </row>
        <row r="14642">
          <cell r="S14642">
            <v>0</v>
          </cell>
          <cell r="T14642">
            <v>0</v>
          </cell>
          <cell r="U14642">
            <v>0</v>
          </cell>
        </row>
        <row r="14643">
          <cell r="S14643">
            <v>0</v>
          </cell>
          <cell r="T14643">
            <v>0</v>
          </cell>
          <cell r="U14643">
            <v>0</v>
          </cell>
        </row>
        <row r="14644">
          <cell r="S14644">
            <v>0</v>
          </cell>
          <cell r="T14644">
            <v>0</v>
          </cell>
          <cell r="U14644">
            <v>0</v>
          </cell>
        </row>
        <row r="14645">
          <cell r="S14645">
            <v>0</v>
          </cell>
          <cell r="T14645">
            <v>0</v>
          </cell>
          <cell r="U14645">
            <v>0</v>
          </cell>
        </row>
        <row r="14646">
          <cell r="S14646">
            <v>0</v>
          </cell>
          <cell r="T14646">
            <v>0</v>
          </cell>
          <cell r="U14646">
            <v>0</v>
          </cell>
        </row>
        <row r="14647">
          <cell r="S14647">
            <v>0</v>
          </cell>
          <cell r="T14647">
            <v>0</v>
          </cell>
          <cell r="U14647">
            <v>0</v>
          </cell>
        </row>
        <row r="14648">
          <cell r="S14648">
            <v>0</v>
          </cell>
          <cell r="T14648">
            <v>0</v>
          </cell>
          <cell r="U14648">
            <v>0</v>
          </cell>
        </row>
        <row r="14649">
          <cell r="S14649">
            <v>0</v>
          </cell>
          <cell r="T14649">
            <v>0</v>
          </cell>
          <cell r="U14649">
            <v>0</v>
          </cell>
        </row>
        <row r="14650">
          <cell r="S14650">
            <v>0</v>
          </cell>
          <cell r="T14650">
            <v>0</v>
          </cell>
          <cell r="U14650">
            <v>0</v>
          </cell>
        </row>
        <row r="14651">
          <cell r="S14651">
            <v>0</v>
          </cell>
          <cell r="T14651">
            <v>0</v>
          </cell>
          <cell r="U14651">
            <v>0</v>
          </cell>
        </row>
        <row r="14652">
          <cell r="S14652">
            <v>0</v>
          </cell>
          <cell r="T14652">
            <v>0</v>
          </cell>
          <cell r="U14652">
            <v>0</v>
          </cell>
        </row>
        <row r="14653">
          <cell r="S14653">
            <v>0</v>
          </cell>
          <cell r="T14653">
            <v>0</v>
          </cell>
          <cell r="U14653">
            <v>0</v>
          </cell>
        </row>
        <row r="14654">
          <cell r="S14654">
            <v>0</v>
          </cell>
          <cell r="T14654">
            <v>0</v>
          </cell>
          <cell r="U14654">
            <v>0</v>
          </cell>
        </row>
        <row r="14655">
          <cell r="S14655">
            <v>0</v>
          </cell>
          <cell r="T14655">
            <v>0</v>
          </cell>
          <cell r="U14655">
            <v>0</v>
          </cell>
        </row>
        <row r="14656">
          <cell r="S14656">
            <v>0</v>
          </cell>
          <cell r="T14656">
            <v>0</v>
          </cell>
          <cell r="U14656">
            <v>0</v>
          </cell>
        </row>
        <row r="14657">
          <cell r="S14657">
            <v>0</v>
          </cell>
          <cell r="T14657">
            <v>0</v>
          </cell>
          <cell r="U14657">
            <v>0</v>
          </cell>
        </row>
        <row r="14658">
          <cell r="S14658">
            <v>0</v>
          </cell>
          <cell r="T14658">
            <v>0</v>
          </cell>
          <cell r="U14658">
            <v>0</v>
          </cell>
        </row>
        <row r="14659">
          <cell r="S14659">
            <v>0</v>
          </cell>
          <cell r="T14659">
            <v>0</v>
          </cell>
          <cell r="U14659">
            <v>0</v>
          </cell>
        </row>
        <row r="14660">
          <cell r="S14660">
            <v>0</v>
          </cell>
          <cell r="T14660">
            <v>0</v>
          </cell>
          <cell r="U14660">
            <v>0</v>
          </cell>
        </row>
        <row r="14661">
          <cell r="S14661">
            <v>0</v>
          </cell>
          <cell r="T14661">
            <v>0</v>
          </cell>
          <cell r="U14661">
            <v>0</v>
          </cell>
        </row>
        <row r="14662">
          <cell r="S14662">
            <v>0</v>
          </cell>
          <cell r="T14662">
            <v>0</v>
          </cell>
          <cell r="U14662">
            <v>0</v>
          </cell>
        </row>
        <row r="14663">
          <cell r="S14663">
            <v>0</v>
          </cell>
          <cell r="T14663">
            <v>0</v>
          </cell>
          <cell r="U14663">
            <v>0</v>
          </cell>
        </row>
        <row r="14664">
          <cell r="S14664">
            <v>0</v>
          </cell>
          <cell r="T14664">
            <v>0</v>
          </cell>
          <cell r="U14664">
            <v>0</v>
          </cell>
        </row>
        <row r="14665">
          <cell r="S14665">
            <v>0</v>
          </cell>
          <cell r="T14665">
            <v>0</v>
          </cell>
          <cell r="U14665">
            <v>0</v>
          </cell>
        </row>
        <row r="14666">
          <cell r="S14666">
            <v>0</v>
          </cell>
          <cell r="T14666">
            <v>0</v>
          </cell>
          <cell r="U14666">
            <v>0</v>
          </cell>
        </row>
        <row r="14667">
          <cell r="S14667">
            <v>0</v>
          </cell>
          <cell r="T14667">
            <v>0</v>
          </cell>
          <cell r="U14667">
            <v>0</v>
          </cell>
        </row>
        <row r="14668">
          <cell r="S14668">
            <v>0</v>
          </cell>
          <cell r="T14668">
            <v>0</v>
          </cell>
          <cell r="U14668">
            <v>0</v>
          </cell>
        </row>
        <row r="14669">
          <cell r="S14669">
            <v>0</v>
          </cell>
          <cell r="T14669">
            <v>0</v>
          </cell>
          <cell r="U14669">
            <v>0</v>
          </cell>
        </row>
        <row r="14670">
          <cell r="S14670">
            <v>0</v>
          </cell>
          <cell r="T14670">
            <v>0</v>
          </cell>
          <cell r="U14670">
            <v>0</v>
          </cell>
        </row>
        <row r="14671">
          <cell r="S14671">
            <v>0</v>
          </cell>
          <cell r="T14671">
            <v>0</v>
          </cell>
          <cell r="U14671">
            <v>0</v>
          </cell>
        </row>
        <row r="14672">
          <cell r="S14672">
            <v>0</v>
          </cell>
          <cell r="T14672">
            <v>0</v>
          </cell>
          <cell r="U14672">
            <v>0</v>
          </cell>
        </row>
        <row r="14673">
          <cell r="S14673">
            <v>0</v>
          </cell>
          <cell r="T14673">
            <v>0</v>
          </cell>
          <cell r="U14673">
            <v>0</v>
          </cell>
        </row>
        <row r="14674">
          <cell r="S14674">
            <v>0</v>
          </cell>
          <cell r="T14674">
            <v>0</v>
          </cell>
          <cell r="U14674">
            <v>0</v>
          </cell>
        </row>
        <row r="14675">
          <cell r="S14675">
            <v>0</v>
          </cell>
          <cell r="T14675">
            <v>0</v>
          </cell>
          <cell r="U14675">
            <v>0</v>
          </cell>
        </row>
        <row r="14676">
          <cell r="S14676">
            <v>0</v>
          </cell>
          <cell r="T14676">
            <v>0</v>
          </cell>
          <cell r="U14676">
            <v>0</v>
          </cell>
        </row>
        <row r="14677">
          <cell r="S14677">
            <v>0</v>
          </cell>
          <cell r="T14677">
            <v>0</v>
          </cell>
          <cell r="U14677">
            <v>0</v>
          </cell>
        </row>
        <row r="14678">
          <cell r="S14678">
            <v>0</v>
          </cell>
          <cell r="T14678">
            <v>0</v>
          </cell>
          <cell r="U14678">
            <v>0</v>
          </cell>
        </row>
        <row r="14679">
          <cell r="S14679">
            <v>0</v>
          </cell>
          <cell r="T14679">
            <v>0</v>
          </cell>
          <cell r="U14679">
            <v>0</v>
          </cell>
        </row>
        <row r="14680">
          <cell r="S14680">
            <v>0</v>
          </cell>
          <cell r="T14680">
            <v>0</v>
          </cell>
          <cell r="U14680">
            <v>0</v>
          </cell>
        </row>
        <row r="14681">
          <cell r="S14681">
            <v>0</v>
          </cell>
          <cell r="T14681">
            <v>0</v>
          </cell>
          <cell r="U14681">
            <v>0</v>
          </cell>
        </row>
        <row r="14682">
          <cell r="S14682">
            <v>0</v>
          </cell>
          <cell r="T14682">
            <v>0</v>
          </cell>
          <cell r="U14682">
            <v>0</v>
          </cell>
        </row>
        <row r="14683">
          <cell r="S14683">
            <v>0</v>
          </cell>
          <cell r="T14683">
            <v>0</v>
          </cell>
          <cell r="U14683">
            <v>0</v>
          </cell>
        </row>
        <row r="14684">
          <cell r="S14684">
            <v>0</v>
          </cell>
          <cell r="T14684">
            <v>0</v>
          </cell>
          <cell r="U14684">
            <v>0</v>
          </cell>
        </row>
        <row r="14685">
          <cell r="S14685">
            <v>0</v>
          </cell>
          <cell r="T14685">
            <v>0</v>
          </cell>
          <cell r="U14685">
            <v>0</v>
          </cell>
        </row>
        <row r="14686">
          <cell r="S14686">
            <v>0</v>
          </cell>
          <cell r="T14686">
            <v>0</v>
          </cell>
          <cell r="U14686">
            <v>0</v>
          </cell>
        </row>
        <row r="14687">
          <cell r="S14687">
            <v>0</v>
          </cell>
          <cell r="T14687">
            <v>0</v>
          </cell>
          <cell r="U14687">
            <v>0</v>
          </cell>
        </row>
        <row r="14688">
          <cell r="S14688">
            <v>0</v>
          </cell>
          <cell r="T14688">
            <v>0</v>
          </cell>
          <cell r="U14688">
            <v>0</v>
          </cell>
        </row>
        <row r="14689">
          <cell r="S14689">
            <v>0</v>
          </cell>
          <cell r="T14689">
            <v>0</v>
          </cell>
          <cell r="U14689">
            <v>0</v>
          </cell>
        </row>
        <row r="14690">
          <cell r="S14690">
            <v>0</v>
          </cell>
          <cell r="T14690">
            <v>0</v>
          </cell>
          <cell r="U14690">
            <v>0</v>
          </cell>
        </row>
        <row r="14691">
          <cell r="S14691">
            <v>0</v>
          </cell>
          <cell r="T14691">
            <v>0</v>
          </cell>
          <cell r="U14691">
            <v>0</v>
          </cell>
        </row>
        <row r="14692">
          <cell r="S14692">
            <v>0</v>
          </cell>
          <cell r="T14692">
            <v>0</v>
          </cell>
          <cell r="U14692">
            <v>0</v>
          </cell>
        </row>
        <row r="14693">
          <cell r="S14693">
            <v>0</v>
          </cell>
          <cell r="T14693">
            <v>0</v>
          </cell>
          <cell r="U14693">
            <v>0</v>
          </cell>
        </row>
        <row r="14694">
          <cell r="S14694">
            <v>0</v>
          </cell>
          <cell r="T14694">
            <v>0</v>
          </cell>
          <cell r="U14694">
            <v>0</v>
          </cell>
        </row>
        <row r="14695">
          <cell r="S14695">
            <v>0</v>
          </cell>
          <cell r="T14695">
            <v>0</v>
          </cell>
          <cell r="U14695">
            <v>0</v>
          </cell>
        </row>
        <row r="14696">
          <cell r="S14696">
            <v>0</v>
          </cell>
          <cell r="T14696">
            <v>0</v>
          </cell>
          <cell r="U14696">
            <v>0</v>
          </cell>
        </row>
        <row r="14697">
          <cell r="S14697">
            <v>0</v>
          </cell>
          <cell r="T14697">
            <v>0</v>
          </cell>
          <cell r="U14697">
            <v>0</v>
          </cell>
        </row>
        <row r="14698">
          <cell r="S14698">
            <v>0</v>
          </cell>
          <cell r="T14698">
            <v>0</v>
          </cell>
          <cell r="U14698">
            <v>0</v>
          </cell>
        </row>
        <row r="14699">
          <cell r="S14699">
            <v>0</v>
          </cell>
          <cell r="T14699">
            <v>0</v>
          </cell>
          <cell r="U14699">
            <v>0</v>
          </cell>
        </row>
        <row r="14700">
          <cell r="S14700">
            <v>0</v>
          </cell>
          <cell r="T14700">
            <v>0</v>
          </cell>
          <cell r="U14700">
            <v>0</v>
          </cell>
        </row>
        <row r="14701">
          <cell r="S14701">
            <v>0</v>
          </cell>
          <cell r="T14701">
            <v>0</v>
          </cell>
          <cell r="U14701">
            <v>0</v>
          </cell>
        </row>
        <row r="14702">
          <cell r="S14702">
            <v>0</v>
          </cell>
          <cell r="T14702">
            <v>0</v>
          </cell>
          <cell r="U14702">
            <v>0</v>
          </cell>
        </row>
        <row r="14703">
          <cell r="S14703">
            <v>0</v>
          </cell>
          <cell r="T14703">
            <v>0</v>
          </cell>
          <cell r="U14703">
            <v>0</v>
          </cell>
        </row>
        <row r="14704">
          <cell r="S14704">
            <v>0</v>
          </cell>
          <cell r="T14704">
            <v>0</v>
          </cell>
          <cell r="U14704">
            <v>0</v>
          </cell>
        </row>
        <row r="14705">
          <cell r="S14705">
            <v>0</v>
          </cell>
          <cell r="T14705">
            <v>0</v>
          </cell>
          <cell r="U14705">
            <v>0</v>
          </cell>
        </row>
        <row r="14706">
          <cell r="S14706">
            <v>0</v>
          </cell>
          <cell r="T14706">
            <v>0</v>
          </cell>
          <cell r="U14706">
            <v>0</v>
          </cell>
        </row>
        <row r="14707">
          <cell r="S14707">
            <v>0</v>
          </cell>
          <cell r="T14707">
            <v>0</v>
          </cell>
          <cell r="U14707">
            <v>0</v>
          </cell>
        </row>
        <row r="14708">
          <cell r="S14708">
            <v>0</v>
          </cell>
          <cell r="T14708">
            <v>0</v>
          </cell>
          <cell r="U14708">
            <v>0</v>
          </cell>
        </row>
        <row r="14709">
          <cell r="S14709">
            <v>0</v>
          </cell>
          <cell r="T14709">
            <v>0</v>
          </cell>
          <cell r="U14709">
            <v>0</v>
          </cell>
        </row>
        <row r="14710">
          <cell r="S14710">
            <v>0</v>
          </cell>
          <cell r="T14710">
            <v>0</v>
          </cell>
          <cell r="U14710">
            <v>0</v>
          </cell>
        </row>
        <row r="14711">
          <cell r="S14711">
            <v>0</v>
          </cell>
          <cell r="T14711">
            <v>0</v>
          </cell>
          <cell r="U14711">
            <v>0</v>
          </cell>
        </row>
        <row r="14712">
          <cell r="S14712">
            <v>0</v>
          </cell>
          <cell r="T14712">
            <v>0</v>
          </cell>
          <cell r="U14712">
            <v>0</v>
          </cell>
        </row>
        <row r="14713">
          <cell r="S14713">
            <v>0</v>
          </cell>
          <cell r="T14713">
            <v>0</v>
          </cell>
          <cell r="U14713">
            <v>0</v>
          </cell>
        </row>
        <row r="14714">
          <cell r="S14714">
            <v>0</v>
          </cell>
          <cell r="T14714">
            <v>0</v>
          </cell>
          <cell r="U14714">
            <v>0</v>
          </cell>
        </row>
        <row r="14715">
          <cell r="S14715">
            <v>0</v>
          </cell>
          <cell r="T14715">
            <v>0</v>
          </cell>
          <cell r="U14715">
            <v>0</v>
          </cell>
        </row>
        <row r="14716">
          <cell r="S14716">
            <v>0</v>
          </cell>
          <cell r="T14716">
            <v>0</v>
          </cell>
          <cell r="U14716">
            <v>0</v>
          </cell>
        </row>
        <row r="14717">
          <cell r="S14717">
            <v>0</v>
          </cell>
          <cell r="T14717">
            <v>0</v>
          </cell>
          <cell r="U14717">
            <v>0</v>
          </cell>
        </row>
        <row r="14718">
          <cell r="S14718">
            <v>0</v>
          </cell>
          <cell r="T14718">
            <v>0</v>
          </cell>
          <cell r="U14718">
            <v>0</v>
          </cell>
        </row>
        <row r="14719">
          <cell r="S14719">
            <v>0</v>
          </cell>
          <cell r="T14719">
            <v>0</v>
          </cell>
          <cell r="U14719">
            <v>0</v>
          </cell>
        </row>
        <row r="14720">
          <cell r="S14720">
            <v>0</v>
          </cell>
          <cell r="T14720">
            <v>0</v>
          </cell>
          <cell r="U14720">
            <v>0</v>
          </cell>
        </row>
        <row r="14721">
          <cell r="S14721">
            <v>0</v>
          </cell>
          <cell r="T14721">
            <v>0</v>
          </cell>
          <cell r="U14721">
            <v>0</v>
          </cell>
        </row>
        <row r="14722">
          <cell r="S14722">
            <v>0</v>
          </cell>
          <cell r="T14722">
            <v>0</v>
          </cell>
          <cell r="U14722">
            <v>0</v>
          </cell>
        </row>
        <row r="14723">
          <cell r="S14723">
            <v>0</v>
          </cell>
          <cell r="T14723">
            <v>0</v>
          </cell>
          <cell r="U14723">
            <v>0</v>
          </cell>
        </row>
        <row r="14724">
          <cell r="S14724">
            <v>0</v>
          </cell>
          <cell r="T14724">
            <v>0</v>
          </cell>
          <cell r="U14724">
            <v>0</v>
          </cell>
        </row>
        <row r="14725">
          <cell r="S14725">
            <v>0</v>
          </cell>
          <cell r="T14725">
            <v>0</v>
          </cell>
          <cell r="U14725">
            <v>0</v>
          </cell>
        </row>
        <row r="14726">
          <cell r="S14726">
            <v>0</v>
          </cell>
          <cell r="T14726">
            <v>0</v>
          </cell>
          <cell r="U14726">
            <v>0</v>
          </cell>
        </row>
        <row r="14727">
          <cell r="S14727">
            <v>0</v>
          </cell>
          <cell r="T14727">
            <v>0</v>
          </cell>
          <cell r="U14727">
            <v>0</v>
          </cell>
        </row>
        <row r="14728">
          <cell r="S14728">
            <v>0</v>
          </cell>
          <cell r="T14728">
            <v>0</v>
          </cell>
          <cell r="U14728">
            <v>0</v>
          </cell>
        </row>
        <row r="14729">
          <cell r="S14729">
            <v>0</v>
          </cell>
          <cell r="T14729">
            <v>0</v>
          </cell>
          <cell r="U14729">
            <v>0</v>
          </cell>
        </row>
        <row r="14730">
          <cell r="S14730">
            <v>0</v>
          </cell>
          <cell r="T14730">
            <v>0</v>
          </cell>
          <cell r="U14730">
            <v>0</v>
          </cell>
        </row>
        <row r="14731">
          <cell r="S14731">
            <v>0</v>
          </cell>
          <cell r="T14731">
            <v>0</v>
          </cell>
          <cell r="U14731">
            <v>0</v>
          </cell>
        </row>
        <row r="14732">
          <cell r="S14732">
            <v>0</v>
          </cell>
          <cell r="T14732">
            <v>0</v>
          </cell>
          <cell r="U14732">
            <v>0</v>
          </cell>
        </row>
        <row r="14733">
          <cell r="S14733">
            <v>0</v>
          </cell>
          <cell r="T14733">
            <v>0</v>
          </cell>
          <cell r="U14733">
            <v>0</v>
          </cell>
        </row>
        <row r="14734">
          <cell r="S14734">
            <v>0</v>
          </cell>
          <cell r="T14734">
            <v>0</v>
          </cell>
          <cell r="U14734">
            <v>0</v>
          </cell>
        </row>
        <row r="14735">
          <cell r="S14735">
            <v>0</v>
          </cell>
          <cell r="T14735">
            <v>0</v>
          </cell>
          <cell r="U14735">
            <v>0</v>
          </cell>
        </row>
        <row r="14736">
          <cell r="S14736">
            <v>0</v>
          </cell>
          <cell r="T14736">
            <v>0</v>
          </cell>
          <cell r="U14736">
            <v>0</v>
          </cell>
        </row>
        <row r="14737">
          <cell r="S14737">
            <v>0</v>
          </cell>
          <cell r="T14737">
            <v>0</v>
          </cell>
          <cell r="U14737">
            <v>0</v>
          </cell>
        </row>
        <row r="14738">
          <cell r="S14738">
            <v>0</v>
          </cell>
          <cell r="T14738">
            <v>0</v>
          </cell>
          <cell r="U14738">
            <v>0</v>
          </cell>
        </row>
        <row r="14739">
          <cell r="S14739">
            <v>0</v>
          </cell>
          <cell r="T14739">
            <v>0</v>
          </cell>
          <cell r="U14739">
            <v>0</v>
          </cell>
        </row>
        <row r="14740">
          <cell r="S14740">
            <v>0</v>
          </cell>
          <cell r="T14740">
            <v>0</v>
          </cell>
          <cell r="U14740">
            <v>0</v>
          </cell>
        </row>
        <row r="14741">
          <cell r="S14741">
            <v>0</v>
          </cell>
          <cell r="T14741">
            <v>0</v>
          </cell>
          <cell r="U14741">
            <v>0</v>
          </cell>
        </row>
        <row r="14742">
          <cell r="S14742">
            <v>0</v>
          </cell>
          <cell r="T14742">
            <v>0</v>
          </cell>
          <cell r="U14742">
            <v>0</v>
          </cell>
        </row>
        <row r="14743">
          <cell r="S14743">
            <v>0</v>
          </cell>
          <cell r="T14743">
            <v>0</v>
          </cell>
          <cell r="U14743">
            <v>0</v>
          </cell>
        </row>
        <row r="14744">
          <cell r="S14744">
            <v>0</v>
          </cell>
          <cell r="T14744">
            <v>0</v>
          </cell>
          <cell r="U14744">
            <v>0</v>
          </cell>
        </row>
        <row r="14745">
          <cell r="S14745">
            <v>0</v>
          </cell>
          <cell r="T14745">
            <v>0</v>
          </cell>
          <cell r="U14745">
            <v>0</v>
          </cell>
        </row>
        <row r="14746">
          <cell r="S14746">
            <v>0</v>
          </cell>
          <cell r="T14746">
            <v>0</v>
          </cell>
          <cell r="U14746">
            <v>0</v>
          </cell>
        </row>
        <row r="14747">
          <cell r="S14747">
            <v>0</v>
          </cell>
          <cell r="T14747">
            <v>0</v>
          </cell>
          <cell r="U14747">
            <v>0</v>
          </cell>
        </row>
        <row r="14748">
          <cell r="S14748">
            <v>0</v>
          </cell>
          <cell r="T14748">
            <v>0</v>
          </cell>
          <cell r="U14748">
            <v>0</v>
          </cell>
        </row>
        <row r="14749">
          <cell r="S14749">
            <v>0</v>
          </cell>
          <cell r="T14749">
            <v>0</v>
          </cell>
          <cell r="U14749">
            <v>0</v>
          </cell>
        </row>
        <row r="14750">
          <cell r="S14750">
            <v>0</v>
          </cell>
          <cell r="T14750">
            <v>0</v>
          </cell>
          <cell r="U14750">
            <v>0</v>
          </cell>
        </row>
        <row r="14751">
          <cell r="S14751">
            <v>0</v>
          </cell>
          <cell r="T14751">
            <v>0</v>
          </cell>
          <cell r="U14751">
            <v>0</v>
          </cell>
        </row>
        <row r="14752">
          <cell r="S14752">
            <v>0</v>
          </cell>
          <cell r="T14752">
            <v>0</v>
          </cell>
          <cell r="U14752">
            <v>0</v>
          </cell>
        </row>
        <row r="14753">
          <cell r="S14753">
            <v>0</v>
          </cell>
          <cell r="T14753">
            <v>0</v>
          </cell>
          <cell r="U14753">
            <v>0</v>
          </cell>
        </row>
        <row r="14754">
          <cell r="S14754">
            <v>0</v>
          </cell>
          <cell r="T14754">
            <v>0</v>
          </cell>
          <cell r="U14754">
            <v>0</v>
          </cell>
        </row>
        <row r="14755">
          <cell r="S14755">
            <v>0</v>
          </cell>
          <cell r="T14755">
            <v>0</v>
          </cell>
          <cell r="U14755">
            <v>0</v>
          </cell>
        </row>
        <row r="14756">
          <cell r="S14756">
            <v>0</v>
          </cell>
          <cell r="T14756">
            <v>0</v>
          </cell>
          <cell r="U14756">
            <v>0</v>
          </cell>
        </row>
        <row r="14757">
          <cell r="S14757">
            <v>0</v>
          </cell>
          <cell r="T14757">
            <v>0</v>
          </cell>
          <cell r="U14757">
            <v>0</v>
          </cell>
        </row>
        <row r="14758">
          <cell r="S14758">
            <v>0</v>
          </cell>
          <cell r="T14758">
            <v>0</v>
          </cell>
          <cell r="U14758">
            <v>0</v>
          </cell>
        </row>
        <row r="14759">
          <cell r="S14759">
            <v>0</v>
          </cell>
          <cell r="T14759">
            <v>0</v>
          </cell>
          <cell r="U14759">
            <v>0</v>
          </cell>
        </row>
        <row r="14760">
          <cell r="S14760">
            <v>0</v>
          </cell>
          <cell r="T14760">
            <v>0</v>
          </cell>
          <cell r="U14760">
            <v>0</v>
          </cell>
        </row>
        <row r="14761">
          <cell r="S14761">
            <v>0</v>
          </cell>
          <cell r="T14761">
            <v>0</v>
          </cell>
          <cell r="U14761">
            <v>0</v>
          </cell>
        </row>
        <row r="14762">
          <cell r="S14762">
            <v>0</v>
          </cell>
          <cell r="T14762">
            <v>0</v>
          </cell>
          <cell r="U14762">
            <v>0</v>
          </cell>
        </row>
        <row r="14763">
          <cell r="S14763">
            <v>0</v>
          </cell>
          <cell r="T14763">
            <v>0</v>
          </cell>
          <cell r="U14763">
            <v>0</v>
          </cell>
        </row>
        <row r="14764">
          <cell r="S14764">
            <v>0</v>
          </cell>
          <cell r="T14764">
            <v>0</v>
          </cell>
          <cell r="U14764">
            <v>0</v>
          </cell>
        </row>
        <row r="14765">
          <cell r="S14765">
            <v>0</v>
          </cell>
          <cell r="T14765">
            <v>0</v>
          </cell>
          <cell r="U14765">
            <v>0</v>
          </cell>
        </row>
        <row r="14766">
          <cell r="S14766">
            <v>0</v>
          </cell>
          <cell r="T14766">
            <v>0</v>
          </cell>
          <cell r="U14766">
            <v>0</v>
          </cell>
        </row>
        <row r="14767">
          <cell r="S14767">
            <v>0</v>
          </cell>
          <cell r="T14767">
            <v>0</v>
          </cell>
          <cell r="U14767">
            <v>0</v>
          </cell>
        </row>
        <row r="14768">
          <cell r="S14768">
            <v>0</v>
          </cell>
          <cell r="T14768">
            <v>0</v>
          </cell>
          <cell r="U14768">
            <v>0</v>
          </cell>
        </row>
        <row r="14769">
          <cell r="S14769">
            <v>0</v>
          </cell>
          <cell r="T14769">
            <v>0</v>
          </cell>
          <cell r="U14769">
            <v>0</v>
          </cell>
        </row>
        <row r="14770">
          <cell r="S14770">
            <v>0</v>
          </cell>
          <cell r="T14770">
            <v>0</v>
          </cell>
          <cell r="U14770">
            <v>0</v>
          </cell>
        </row>
        <row r="14771">
          <cell r="S14771">
            <v>0</v>
          </cell>
          <cell r="T14771">
            <v>0</v>
          </cell>
          <cell r="U14771">
            <v>0</v>
          </cell>
        </row>
        <row r="14772">
          <cell r="S14772">
            <v>0</v>
          </cell>
          <cell r="T14772">
            <v>0</v>
          </cell>
          <cell r="U14772">
            <v>0</v>
          </cell>
        </row>
        <row r="14773">
          <cell r="S14773">
            <v>0</v>
          </cell>
          <cell r="T14773">
            <v>0</v>
          </cell>
          <cell r="U14773">
            <v>0</v>
          </cell>
        </row>
        <row r="14774">
          <cell r="S14774">
            <v>0</v>
          </cell>
          <cell r="T14774">
            <v>0</v>
          </cell>
          <cell r="U14774">
            <v>0</v>
          </cell>
        </row>
        <row r="14775">
          <cell r="S14775">
            <v>0</v>
          </cell>
          <cell r="T14775">
            <v>0</v>
          </cell>
          <cell r="U14775">
            <v>0</v>
          </cell>
        </row>
        <row r="14776">
          <cell r="S14776">
            <v>0</v>
          </cell>
          <cell r="T14776">
            <v>0</v>
          </cell>
          <cell r="U14776">
            <v>0</v>
          </cell>
        </row>
        <row r="14777">
          <cell r="S14777">
            <v>0</v>
          </cell>
          <cell r="T14777">
            <v>0</v>
          </cell>
          <cell r="U14777">
            <v>0</v>
          </cell>
        </row>
        <row r="14778">
          <cell r="S14778">
            <v>0</v>
          </cell>
          <cell r="T14778">
            <v>0</v>
          </cell>
          <cell r="U14778">
            <v>0</v>
          </cell>
        </row>
        <row r="14779">
          <cell r="S14779">
            <v>0</v>
          </cell>
          <cell r="T14779">
            <v>0</v>
          </cell>
          <cell r="U14779">
            <v>0</v>
          </cell>
        </row>
        <row r="14780">
          <cell r="S14780">
            <v>0</v>
          </cell>
          <cell r="T14780">
            <v>0</v>
          </cell>
          <cell r="U14780">
            <v>0</v>
          </cell>
        </row>
        <row r="14781">
          <cell r="S14781">
            <v>0</v>
          </cell>
          <cell r="T14781">
            <v>0</v>
          </cell>
          <cell r="U14781">
            <v>0</v>
          </cell>
        </row>
        <row r="14782">
          <cell r="S14782">
            <v>0</v>
          </cell>
          <cell r="T14782">
            <v>0</v>
          </cell>
          <cell r="U14782">
            <v>0</v>
          </cell>
        </row>
        <row r="14783">
          <cell r="S14783">
            <v>0</v>
          </cell>
          <cell r="T14783">
            <v>0</v>
          </cell>
          <cell r="U14783">
            <v>0</v>
          </cell>
        </row>
        <row r="14784">
          <cell r="S14784">
            <v>0</v>
          </cell>
          <cell r="T14784">
            <v>0</v>
          </cell>
          <cell r="U14784">
            <v>0</v>
          </cell>
        </row>
        <row r="14785">
          <cell r="S14785">
            <v>0</v>
          </cell>
          <cell r="T14785">
            <v>0</v>
          </cell>
          <cell r="U14785">
            <v>0</v>
          </cell>
        </row>
        <row r="14786">
          <cell r="S14786">
            <v>0</v>
          </cell>
          <cell r="T14786">
            <v>0</v>
          </cell>
          <cell r="U14786">
            <v>0</v>
          </cell>
        </row>
        <row r="14787">
          <cell r="S14787">
            <v>0</v>
          </cell>
          <cell r="T14787">
            <v>0</v>
          </cell>
          <cell r="U14787">
            <v>0</v>
          </cell>
        </row>
        <row r="14788">
          <cell r="S14788">
            <v>0</v>
          </cell>
          <cell r="T14788">
            <v>0</v>
          </cell>
          <cell r="U14788">
            <v>0</v>
          </cell>
        </row>
        <row r="14789">
          <cell r="S14789">
            <v>0</v>
          </cell>
          <cell r="T14789">
            <v>0</v>
          </cell>
          <cell r="U14789">
            <v>0</v>
          </cell>
        </row>
        <row r="14790">
          <cell r="S14790">
            <v>0</v>
          </cell>
          <cell r="T14790">
            <v>0</v>
          </cell>
          <cell r="U14790">
            <v>0</v>
          </cell>
        </row>
        <row r="14791">
          <cell r="S14791">
            <v>0</v>
          </cell>
          <cell r="T14791">
            <v>0</v>
          </cell>
          <cell r="U14791">
            <v>0</v>
          </cell>
        </row>
        <row r="14792">
          <cell r="S14792">
            <v>0</v>
          </cell>
          <cell r="T14792">
            <v>0</v>
          </cell>
          <cell r="U14792">
            <v>0</v>
          </cell>
        </row>
        <row r="14793">
          <cell r="S14793">
            <v>0</v>
          </cell>
          <cell r="T14793">
            <v>0</v>
          </cell>
          <cell r="U14793">
            <v>0</v>
          </cell>
        </row>
        <row r="14794">
          <cell r="S14794">
            <v>0</v>
          </cell>
          <cell r="T14794">
            <v>0</v>
          </cell>
          <cell r="U14794">
            <v>0</v>
          </cell>
        </row>
        <row r="14795">
          <cell r="S14795">
            <v>0</v>
          </cell>
          <cell r="T14795">
            <v>0</v>
          </cell>
          <cell r="U14795">
            <v>0</v>
          </cell>
        </row>
        <row r="14796">
          <cell r="S14796">
            <v>0</v>
          </cell>
          <cell r="T14796">
            <v>0</v>
          </cell>
          <cell r="U14796">
            <v>0</v>
          </cell>
        </row>
        <row r="14797">
          <cell r="S14797">
            <v>0</v>
          </cell>
          <cell r="T14797">
            <v>0</v>
          </cell>
          <cell r="U14797">
            <v>0</v>
          </cell>
        </row>
        <row r="14798">
          <cell r="S14798">
            <v>0</v>
          </cell>
          <cell r="T14798">
            <v>0</v>
          </cell>
          <cell r="U14798">
            <v>0</v>
          </cell>
        </row>
        <row r="14799">
          <cell r="S14799">
            <v>0</v>
          </cell>
          <cell r="T14799">
            <v>0</v>
          </cell>
          <cell r="U14799">
            <v>0</v>
          </cell>
        </row>
        <row r="14800">
          <cell r="S14800">
            <v>0</v>
          </cell>
          <cell r="T14800">
            <v>0</v>
          </cell>
          <cell r="U14800">
            <v>0</v>
          </cell>
        </row>
        <row r="14801">
          <cell r="S14801">
            <v>0</v>
          </cell>
          <cell r="T14801">
            <v>0</v>
          </cell>
          <cell r="U14801">
            <v>0</v>
          </cell>
        </row>
        <row r="14802">
          <cell r="S14802">
            <v>0</v>
          </cell>
          <cell r="T14802">
            <v>0</v>
          </cell>
          <cell r="U14802">
            <v>0</v>
          </cell>
        </row>
        <row r="14803">
          <cell r="S14803">
            <v>0</v>
          </cell>
          <cell r="T14803">
            <v>0</v>
          </cell>
          <cell r="U14803">
            <v>0</v>
          </cell>
        </row>
        <row r="14804">
          <cell r="S14804">
            <v>0</v>
          </cell>
          <cell r="T14804">
            <v>0</v>
          </cell>
          <cell r="U14804">
            <v>0</v>
          </cell>
        </row>
        <row r="14805">
          <cell r="S14805">
            <v>0</v>
          </cell>
          <cell r="T14805">
            <v>0</v>
          </cell>
          <cell r="U14805">
            <v>0</v>
          </cell>
        </row>
        <row r="14806">
          <cell r="S14806">
            <v>0</v>
          </cell>
          <cell r="T14806">
            <v>0</v>
          </cell>
          <cell r="U14806">
            <v>0</v>
          </cell>
        </row>
        <row r="14807">
          <cell r="S14807">
            <v>0</v>
          </cell>
          <cell r="T14807">
            <v>0</v>
          </cell>
          <cell r="U14807">
            <v>0</v>
          </cell>
        </row>
        <row r="14808">
          <cell r="S14808">
            <v>0</v>
          </cell>
          <cell r="T14808">
            <v>0</v>
          </cell>
          <cell r="U14808">
            <v>0</v>
          </cell>
        </row>
        <row r="14809">
          <cell r="S14809">
            <v>0</v>
          </cell>
          <cell r="T14809">
            <v>0</v>
          </cell>
          <cell r="U14809">
            <v>0</v>
          </cell>
        </row>
        <row r="14810">
          <cell r="S14810">
            <v>0</v>
          </cell>
          <cell r="T14810">
            <v>0</v>
          </cell>
          <cell r="U14810">
            <v>0</v>
          </cell>
        </row>
        <row r="14811">
          <cell r="S14811">
            <v>0</v>
          </cell>
          <cell r="T14811">
            <v>0</v>
          </cell>
          <cell r="U14811">
            <v>0</v>
          </cell>
        </row>
        <row r="14812">
          <cell r="S14812">
            <v>0</v>
          </cell>
          <cell r="T14812">
            <v>0</v>
          </cell>
          <cell r="U14812">
            <v>0</v>
          </cell>
        </row>
        <row r="14813">
          <cell r="S14813">
            <v>0</v>
          </cell>
          <cell r="T14813">
            <v>0</v>
          </cell>
          <cell r="U14813">
            <v>0</v>
          </cell>
        </row>
        <row r="14814">
          <cell r="S14814">
            <v>0</v>
          </cell>
          <cell r="T14814">
            <v>0</v>
          </cell>
          <cell r="U14814">
            <v>0</v>
          </cell>
        </row>
        <row r="14815">
          <cell r="S14815">
            <v>0</v>
          </cell>
          <cell r="T14815">
            <v>0</v>
          </cell>
          <cell r="U14815">
            <v>0</v>
          </cell>
        </row>
        <row r="14816">
          <cell r="S14816">
            <v>0</v>
          </cell>
          <cell r="T14816">
            <v>0</v>
          </cell>
          <cell r="U14816">
            <v>0</v>
          </cell>
        </row>
        <row r="14817">
          <cell r="S14817">
            <v>0</v>
          </cell>
          <cell r="T14817">
            <v>0</v>
          </cell>
          <cell r="U14817">
            <v>0</v>
          </cell>
        </row>
        <row r="14818">
          <cell r="S14818">
            <v>0</v>
          </cell>
          <cell r="T14818">
            <v>0</v>
          </cell>
          <cell r="U14818">
            <v>0</v>
          </cell>
        </row>
        <row r="14819">
          <cell r="S14819">
            <v>0</v>
          </cell>
          <cell r="T14819">
            <v>0</v>
          </cell>
          <cell r="U14819">
            <v>0</v>
          </cell>
        </row>
        <row r="14820">
          <cell r="S14820">
            <v>0</v>
          </cell>
          <cell r="T14820">
            <v>0</v>
          </cell>
          <cell r="U14820">
            <v>0</v>
          </cell>
        </row>
        <row r="14821">
          <cell r="S14821">
            <v>0</v>
          </cell>
          <cell r="T14821">
            <v>0</v>
          </cell>
          <cell r="U14821">
            <v>0</v>
          </cell>
        </row>
        <row r="14822">
          <cell r="S14822">
            <v>0</v>
          </cell>
          <cell r="T14822">
            <v>0</v>
          </cell>
          <cell r="U14822">
            <v>0</v>
          </cell>
        </row>
        <row r="14823">
          <cell r="S14823">
            <v>0</v>
          </cell>
          <cell r="T14823">
            <v>0</v>
          </cell>
          <cell r="U14823">
            <v>0</v>
          </cell>
        </row>
        <row r="14824">
          <cell r="S14824">
            <v>0</v>
          </cell>
          <cell r="T14824">
            <v>0</v>
          </cell>
          <cell r="U14824">
            <v>0</v>
          </cell>
        </row>
        <row r="14825">
          <cell r="S14825">
            <v>0</v>
          </cell>
          <cell r="T14825">
            <v>0</v>
          </cell>
          <cell r="U14825">
            <v>0</v>
          </cell>
        </row>
        <row r="14826">
          <cell r="S14826">
            <v>0</v>
          </cell>
          <cell r="T14826">
            <v>0</v>
          </cell>
          <cell r="U14826">
            <v>0</v>
          </cell>
        </row>
        <row r="14827">
          <cell r="S14827">
            <v>0</v>
          </cell>
          <cell r="T14827">
            <v>0</v>
          </cell>
          <cell r="U14827">
            <v>0</v>
          </cell>
        </row>
        <row r="14828">
          <cell r="S14828">
            <v>0</v>
          </cell>
          <cell r="T14828">
            <v>0</v>
          </cell>
          <cell r="U14828">
            <v>0</v>
          </cell>
        </row>
        <row r="14829">
          <cell r="S14829">
            <v>0</v>
          </cell>
          <cell r="T14829">
            <v>0</v>
          </cell>
          <cell r="U14829">
            <v>0</v>
          </cell>
        </row>
        <row r="14830">
          <cell r="S14830">
            <v>0</v>
          </cell>
          <cell r="T14830">
            <v>0</v>
          </cell>
          <cell r="U14830">
            <v>0</v>
          </cell>
        </row>
        <row r="14831">
          <cell r="S14831">
            <v>0</v>
          </cell>
          <cell r="T14831">
            <v>0</v>
          </cell>
          <cell r="U14831">
            <v>0</v>
          </cell>
        </row>
        <row r="14832">
          <cell r="S14832">
            <v>0</v>
          </cell>
          <cell r="T14832">
            <v>0</v>
          </cell>
          <cell r="U14832">
            <v>0</v>
          </cell>
        </row>
        <row r="14833">
          <cell r="S14833">
            <v>0</v>
          </cell>
          <cell r="T14833">
            <v>0</v>
          </cell>
          <cell r="U14833">
            <v>0</v>
          </cell>
        </row>
        <row r="14834">
          <cell r="S14834">
            <v>0</v>
          </cell>
          <cell r="T14834">
            <v>0</v>
          </cell>
          <cell r="U14834">
            <v>0</v>
          </cell>
        </row>
        <row r="14835">
          <cell r="S14835">
            <v>0</v>
          </cell>
          <cell r="T14835">
            <v>0</v>
          </cell>
          <cell r="U14835">
            <v>0</v>
          </cell>
        </row>
        <row r="14836">
          <cell r="S14836">
            <v>0</v>
          </cell>
          <cell r="T14836">
            <v>0</v>
          </cell>
          <cell r="U14836">
            <v>0</v>
          </cell>
        </row>
        <row r="14837">
          <cell r="S14837">
            <v>0</v>
          </cell>
          <cell r="T14837">
            <v>0</v>
          </cell>
          <cell r="U14837">
            <v>0</v>
          </cell>
        </row>
        <row r="14838">
          <cell r="S14838">
            <v>0</v>
          </cell>
          <cell r="T14838">
            <v>0</v>
          </cell>
          <cell r="U14838">
            <v>0</v>
          </cell>
        </row>
        <row r="14839">
          <cell r="S14839">
            <v>0</v>
          </cell>
          <cell r="T14839">
            <v>0</v>
          </cell>
          <cell r="U14839">
            <v>0</v>
          </cell>
        </row>
        <row r="14840">
          <cell r="S14840">
            <v>0</v>
          </cell>
          <cell r="T14840">
            <v>0</v>
          </cell>
          <cell r="U14840">
            <v>0</v>
          </cell>
        </row>
        <row r="14841">
          <cell r="S14841">
            <v>0</v>
          </cell>
          <cell r="T14841">
            <v>0</v>
          </cell>
          <cell r="U14841">
            <v>0</v>
          </cell>
        </row>
        <row r="14842">
          <cell r="S14842">
            <v>0</v>
          </cell>
          <cell r="T14842">
            <v>0</v>
          </cell>
          <cell r="U14842">
            <v>0</v>
          </cell>
        </row>
        <row r="14843">
          <cell r="S14843">
            <v>0</v>
          </cell>
          <cell r="T14843">
            <v>0</v>
          </cell>
          <cell r="U14843">
            <v>0</v>
          </cell>
        </row>
        <row r="14844">
          <cell r="S14844">
            <v>0</v>
          </cell>
          <cell r="T14844">
            <v>0</v>
          </cell>
          <cell r="U14844">
            <v>0</v>
          </cell>
        </row>
        <row r="14845">
          <cell r="S14845">
            <v>0</v>
          </cell>
          <cell r="T14845">
            <v>0</v>
          </cell>
          <cell r="U14845">
            <v>0</v>
          </cell>
        </row>
        <row r="14846">
          <cell r="S14846">
            <v>0</v>
          </cell>
          <cell r="T14846">
            <v>0</v>
          </cell>
          <cell r="U14846">
            <v>0</v>
          </cell>
        </row>
        <row r="14847">
          <cell r="S14847">
            <v>0</v>
          </cell>
          <cell r="T14847">
            <v>0</v>
          </cell>
          <cell r="U14847">
            <v>0</v>
          </cell>
        </row>
        <row r="14848">
          <cell r="S14848">
            <v>0</v>
          </cell>
          <cell r="T14848">
            <v>0</v>
          </cell>
          <cell r="U14848">
            <v>0</v>
          </cell>
        </row>
        <row r="14849">
          <cell r="S14849">
            <v>0</v>
          </cell>
          <cell r="T14849">
            <v>0</v>
          </cell>
          <cell r="U14849">
            <v>0</v>
          </cell>
        </row>
        <row r="14850">
          <cell r="S14850">
            <v>0</v>
          </cell>
          <cell r="T14850">
            <v>0</v>
          </cell>
          <cell r="U14850">
            <v>0</v>
          </cell>
        </row>
        <row r="14851">
          <cell r="S14851">
            <v>0</v>
          </cell>
          <cell r="T14851">
            <v>0</v>
          </cell>
          <cell r="U14851">
            <v>0</v>
          </cell>
        </row>
        <row r="14852">
          <cell r="S14852">
            <v>0</v>
          </cell>
          <cell r="T14852">
            <v>0</v>
          </cell>
          <cell r="U14852">
            <v>0</v>
          </cell>
        </row>
        <row r="14853">
          <cell r="S14853">
            <v>0</v>
          </cell>
          <cell r="T14853">
            <v>0</v>
          </cell>
          <cell r="U14853">
            <v>0</v>
          </cell>
        </row>
        <row r="14854">
          <cell r="S14854">
            <v>0</v>
          </cell>
          <cell r="T14854">
            <v>0</v>
          </cell>
          <cell r="U14854">
            <v>0</v>
          </cell>
        </row>
        <row r="14855">
          <cell r="S14855">
            <v>0</v>
          </cell>
          <cell r="T14855">
            <v>0</v>
          </cell>
          <cell r="U14855">
            <v>0</v>
          </cell>
        </row>
        <row r="14856">
          <cell r="S14856">
            <v>0</v>
          </cell>
          <cell r="T14856">
            <v>0</v>
          </cell>
          <cell r="U14856">
            <v>0</v>
          </cell>
        </row>
        <row r="14857">
          <cell r="S14857">
            <v>0</v>
          </cell>
          <cell r="T14857">
            <v>0</v>
          </cell>
          <cell r="U14857">
            <v>0</v>
          </cell>
        </row>
        <row r="14858">
          <cell r="S14858">
            <v>0</v>
          </cell>
          <cell r="T14858">
            <v>0</v>
          </cell>
          <cell r="U14858">
            <v>0</v>
          </cell>
        </row>
        <row r="14859">
          <cell r="S14859">
            <v>0</v>
          </cell>
          <cell r="T14859">
            <v>0</v>
          </cell>
          <cell r="U14859">
            <v>0</v>
          </cell>
        </row>
        <row r="14860">
          <cell r="S14860">
            <v>0</v>
          </cell>
          <cell r="T14860">
            <v>0</v>
          </cell>
          <cell r="U14860">
            <v>0</v>
          </cell>
        </row>
        <row r="14861">
          <cell r="S14861">
            <v>0</v>
          </cell>
          <cell r="T14861">
            <v>0</v>
          </cell>
          <cell r="U14861">
            <v>0</v>
          </cell>
        </row>
        <row r="14862">
          <cell r="S14862">
            <v>0</v>
          </cell>
          <cell r="T14862">
            <v>0</v>
          </cell>
          <cell r="U14862">
            <v>0</v>
          </cell>
        </row>
        <row r="14863">
          <cell r="S14863">
            <v>0</v>
          </cell>
          <cell r="T14863">
            <v>0</v>
          </cell>
          <cell r="U14863">
            <v>0</v>
          </cell>
        </row>
        <row r="14864">
          <cell r="S14864">
            <v>0</v>
          </cell>
          <cell r="T14864">
            <v>0</v>
          </cell>
          <cell r="U14864">
            <v>0</v>
          </cell>
        </row>
        <row r="14865">
          <cell r="S14865">
            <v>0</v>
          </cell>
          <cell r="T14865">
            <v>0</v>
          </cell>
          <cell r="U14865">
            <v>0</v>
          </cell>
        </row>
        <row r="14866">
          <cell r="S14866">
            <v>0</v>
          </cell>
          <cell r="T14866">
            <v>0</v>
          </cell>
          <cell r="U14866">
            <v>0</v>
          </cell>
        </row>
        <row r="14867">
          <cell r="S14867">
            <v>0</v>
          </cell>
          <cell r="T14867">
            <v>0</v>
          </cell>
          <cell r="U14867">
            <v>0</v>
          </cell>
        </row>
        <row r="14868">
          <cell r="S14868">
            <v>0</v>
          </cell>
          <cell r="T14868">
            <v>0</v>
          </cell>
          <cell r="U14868">
            <v>0</v>
          </cell>
        </row>
        <row r="14869">
          <cell r="S14869">
            <v>0</v>
          </cell>
          <cell r="T14869">
            <v>0</v>
          </cell>
          <cell r="U14869">
            <v>0</v>
          </cell>
        </row>
        <row r="14870">
          <cell r="S14870">
            <v>0</v>
          </cell>
          <cell r="T14870">
            <v>0</v>
          </cell>
          <cell r="U14870">
            <v>0</v>
          </cell>
        </row>
        <row r="14871">
          <cell r="S14871">
            <v>0</v>
          </cell>
          <cell r="T14871">
            <v>0</v>
          </cell>
          <cell r="U14871">
            <v>0</v>
          </cell>
        </row>
        <row r="14872">
          <cell r="S14872">
            <v>0</v>
          </cell>
          <cell r="T14872">
            <v>0</v>
          </cell>
          <cell r="U14872">
            <v>0</v>
          </cell>
        </row>
        <row r="14873">
          <cell r="S14873">
            <v>0</v>
          </cell>
          <cell r="T14873">
            <v>0</v>
          </cell>
          <cell r="U14873">
            <v>0</v>
          </cell>
        </row>
        <row r="14874">
          <cell r="S14874">
            <v>0</v>
          </cell>
          <cell r="T14874">
            <v>0</v>
          </cell>
          <cell r="U14874">
            <v>0</v>
          </cell>
        </row>
        <row r="14875">
          <cell r="S14875">
            <v>0</v>
          </cell>
          <cell r="T14875">
            <v>0</v>
          </cell>
          <cell r="U14875">
            <v>0</v>
          </cell>
        </row>
        <row r="14876">
          <cell r="S14876">
            <v>0</v>
          </cell>
          <cell r="T14876">
            <v>0</v>
          </cell>
          <cell r="U14876">
            <v>0</v>
          </cell>
        </row>
        <row r="14877">
          <cell r="S14877">
            <v>0</v>
          </cell>
          <cell r="T14877">
            <v>0</v>
          </cell>
          <cell r="U14877">
            <v>0</v>
          </cell>
        </row>
        <row r="14878">
          <cell r="S14878">
            <v>0</v>
          </cell>
          <cell r="T14878">
            <v>0</v>
          </cell>
          <cell r="U14878">
            <v>0</v>
          </cell>
        </row>
        <row r="14879">
          <cell r="S14879">
            <v>0</v>
          </cell>
          <cell r="T14879">
            <v>0</v>
          </cell>
          <cell r="U14879">
            <v>0</v>
          </cell>
        </row>
        <row r="14880">
          <cell r="S14880">
            <v>0</v>
          </cell>
          <cell r="T14880">
            <v>0</v>
          </cell>
          <cell r="U14880">
            <v>0</v>
          </cell>
        </row>
        <row r="14881">
          <cell r="S14881">
            <v>0</v>
          </cell>
          <cell r="T14881">
            <v>0</v>
          </cell>
          <cell r="U14881">
            <v>0</v>
          </cell>
        </row>
        <row r="14882">
          <cell r="S14882">
            <v>0</v>
          </cell>
          <cell r="T14882">
            <v>0</v>
          </cell>
          <cell r="U14882">
            <v>0</v>
          </cell>
        </row>
        <row r="14883">
          <cell r="S14883">
            <v>0</v>
          </cell>
          <cell r="T14883">
            <v>0</v>
          </cell>
          <cell r="U14883">
            <v>0</v>
          </cell>
        </row>
        <row r="14884">
          <cell r="S14884">
            <v>0</v>
          </cell>
          <cell r="T14884">
            <v>0</v>
          </cell>
          <cell r="U14884">
            <v>0</v>
          </cell>
        </row>
        <row r="14885">
          <cell r="S14885">
            <v>0</v>
          </cell>
          <cell r="T14885">
            <v>0</v>
          </cell>
          <cell r="U14885">
            <v>0</v>
          </cell>
        </row>
        <row r="14886">
          <cell r="S14886">
            <v>0</v>
          </cell>
          <cell r="T14886">
            <v>0</v>
          </cell>
          <cell r="U14886">
            <v>0</v>
          </cell>
        </row>
        <row r="14887">
          <cell r="S14887">
            <v>0</v>
          </cell>
          <cell r="T14887">
            <v>0</v>
          </cell>
          <cell r="U14887">
            <v>0</v>
          </cell>
        </row>
        <row r="14888">
          <cell r="S14888">
            <v>0</v>
          </cell>
          <cell r="T14888">
            <v>0</v>
          </cell>
          <cell r="U14888">
            <v>0</v>
          </cell>
        </row>
        <row r="14889">
          <cell r="S14889">
            <v>0</v>
          </cell>
          <cell r="T14889">
            <v>0</v>
          </cell>
          <cell r="U14889">
            <v>0</v>
          </cell>
        </row>
        <row r="14890">
          <cell r="S14890">
            <v>0</v>
          </cell>
          <cell r="T14890">
            <v>0</v>
          </cell>
          <cell r="U14890">
            <v>0</v>
          </cell>
        </row>
        <row r="14891">
          <cell r="S14891">
            <v>0</v>
          </cell>
          <cell r="T14891">
            <v>0</v>
          </cell>
          <cell r="U14891">
            <v>0</v>
          </cell>
        </row>
        <row r="14892">
          <cell r="S14892">
            <v>0</v>
          </cell>
          <cell r="T14892">
            <v>0</v>
          </cell>
          <cell r="U14892">
            <v>0</v>
          </cell>
        </row>
        <row r="14893">
          <cell r="S14893">
            <v>0</v>
          </cell>
          <cell r="T14893">
            <v>0</v>
          </cell>
          <cell r="U14893">
            <v>0</v>
          </cell>
        </row>
        <row r="14894">
          <cell r="S14894">
            <v>0</v>
          </cell>
          <cell r="T14894">
            <v>0</v>
          </cell>
          <cell r="U14894">
            <v>0</v>
          </cell>
        </row>
        <row r="14895">
          <cell r="S14895">
            <v>0</v>
          </cell>
          <cell r="T14895">
            <v>0</v>
          </cell>
          <cell r="U14895">
            <v>0</v>
          </cell>
        </row>
        <row r="14896">
          <cell r="S14896">
            <v>0</v>
          </cell>
          <cell r="T14896">
            <v>0</v>
          </cell>
          <cell r="U14896">
            <v>0</v>
          </cell>
        </row>
        <row r="14897">
          <cell r="S14897">
            <v>0</v>
          </cell>
          <cell r="T14897">
            <v>0</v>
          </cell>
          <cell r="U14897">
            <v>0</v>
          </cell>
        </row>
        <row r="14898">
          <cell r="S14898">
            <v>0</v>
          </cell>
          <cell r="T14898">
            <v>0</v>
          </cell>
          <cell r="U14898">
            <v>0</v>
          </cell>
        </row>
        <row r="14899">
          <cell r="S14899">
            <v>0</v>
          </cell>
          <cell r="T14899">
            <v>0</v>
          </cell>
          <cell r="U14899">
            <v>0</v>
          </cell>
        </row>
        <row r="14900">
          <cell r="S14900">
            <v>0</v>
          </cell>
          <cell r="T14900">
            <v>0</v>
          </cell>
          <cell r="U14900">
            <v>0</v>
          </cell>
        </row>
        <row r="14901">
          <cell r="S14901">
            <v>0</v>
          </cell>
          <cell r="T14901">
            <v>0</v>
          </cell>
          <cell r="U14901">
            <v>0</v>
          </cell>
        </row>
        <row r="14902">
          <cell r="S14902">
            <v>0</v>
          </cell>
          <cell r="T14902">
            <v>0</v>
          </cell>
          <cell r="U14902">
            <v>0</v>
          </cell>
        </row>
        <row r="14903">
          <cell r="S14903">
            <v>0</v>
          </cell>
          <cell r="T14903">
            <v>0</v>
          </cell>
          <cell r="U14903">
            <v>0</v>
          </cell>
        </row>
        <row r="14904">
          <cell r="S14904">
            <v>0</v>
          </cell>
          <cell r="T14904">
            <v>0</v>
          </cell>
          <cell r="U14904">
            <v>0</v>
          </cell>
        </row>
        <row r="14905">
          <cell r="S14905">
            <v>0</v>
          </cell>
          <cell r="T14905">
            <v>0</v>
          </cell>
          <cell r="U14905">
            <v>0</v>
          </cell>
        </row>
        <row r="14906">
          <cell r="S14906">
            <v>0</v>
          </cell>
          <cell r="T14906">
            <v>0</v>
          </cell>
          <cell r="U14906">
            <v>0</v>
          </cell>
        </row>
        <row r="14907">
          <cell r="S14907">
            <v>0</v>
          </cell>
          <cell r="T14907">
            <v>0</v>
          </cell>
          <cell r="U14907">
            <v>0</v>
          </cell>
        </row>
        <row r="14908">
          <cell r="S14908">
            <v>0</v>
          </cell>
          <cell r="T14908">
            <v>0</v>
          </cell>
          <cell r="U14908">
            <v>0</v>
          </cell>
        </row>
        <row r="14909">
          <cell r="S14909">
            <v>0</v>
          </cell>
          <cell r="T14909">
            <v>0</v>
          </cell>
          <cell r="U14909">
            <v>0</v>
          </cell>
        </row>
        <row r="14910">
          <cell r="S14910">
            <v>0</v>
          </cell>
          <cell r="T14910">
            <v>0</v>
          </cell>
          <cell r="U14910">
            <v>0</v>
          </cell>
        </row>
        <row r="14911">
          <cell r="S14911">
            <v>0</v>
          </cell>
          <cell r="T14911">
            <v>0</v>
          </cell>
          <cell r="U14911">
            <v>0</v>
          </cell>
        </row>
        <row r="14912">
          <cell r="S14912">
            <v>0</v>
          </cell>
          <cell r="T14912">
            <v>0</v>
          </cell>
          <cell r="U14912">
            <v>0</v>
          </cell>
        </row>
        <row r="14913">
          <cell r="S14913">
            <v>0</v>
          </cell>
          <cell r="T14913">
            <v>0</v>
          </cell>
          <cell r="U14913">
            <v>0</v>
          </cell>
        </row>
        <row r="14914">
          <cell r="S14914">
            <v>0</v>
          </cell>
          <cell r="T14914">
            <v>0</v>
          </cell>
          <cell r="U14914">
            <v>0</v>
          </cell>
        </row>
        <row r="14915">
          <cell r="S14915">
            <v>0</v>
          </cell>
          <cell r="T14915">
            <v>0</v>
          </cell>
          <cell r="U14915">
            <v>0</v>
          </cell>
        </row>
        <row r="14916">
          <cell r="S14916">
            <v>0</v>
          </cell>
          <cell r="T14916">
            <v>0</v>
          </cell>
          <cell r="U14916">
            <v>0</v>
          </cell>
        </row>
        <row r="14917">
          <cell r="S14917">
            <v>0</v>
          </cell>
          <cell r="T14917">
            <v>0</v>
          </cell>
          <cell r="U14917">
            <v>0</v>
          </cell>
        </row>
        <row r="14918">
          <cell r="S14918">
            <v>0</v>
          </cell>
          <cell r="T14918">
            <v>0</v>
          </cell>
          <cell r="U14918">
            <v>0</v>
          </cell>
        </row>
        <row r="14919">
          <cell r="S14919">
            <v>0</v>
          </cell>
          <cell r="T14919">
            <v>0</v>
          </cell>
          <cell r="U14919">
            <v>0</v>
          </cell>
        </row>
        <row r="14920">
          <cell r="S14920">
            <v>0</v>
          </cell>
          <cell r="T14920">
            <v>0</v>
          </cell>
          <cell r="U14920">
            <v>0</v>
          </cell>
        </row>
        <row r="14921">
          <cell r="S14921">
            <v>0</v>
          </cell>
          <cell r="T14921">
            <v>0</v>
          </cell>
          <cell r="U14921">
            <v>0</v>
          </cell>
        </row>
        <row r="14922">
          <cell r="S14922">
            <v>0</v>
          </cell>
          <cell r="T14922">
            <v>0</v>
          </cell>
          <cell r="U14922">
            <v>0</v>
          </cell>
        </row>
        <row r="14923">
          <cell r="S14923">
            <v>0</v>
          </cell>
          <cell r="T14923">
            <v>0</v>
          </cell>
          <cell r="U14923">
            <v>0</v>
          </cell>
        </row>
        <row r="14924">
          <cell r="S14924">
            <v>0</v>
          </cell>
          <cell r="T14924">
            <v>0</v>
          </cell>
          <cell r="U14924">
            <v>0</v>
          </cell>
        </row>
        <row r="14925">
          <cell r="S14925">
            <v>0</v>
          </cell>
          <cell r="T14925">
            <v>0</v>
          </cell>
          <cell r="U14925">
            <v>0</v>
          </cell>
        </row>
        <row r="14926">
          <cell r="S14926">
            <v>0</v>
          </cell>
          <cell r="T14926">
            <v>0</v>
          </cell>
          <cell r="U14926">
            <v>0</v>
          </cell>
        </row>
        <row r="14927">
          <cell r="S14927">
            <v>0</v>
          </cell>
          <cell r="T14927">
            <v>0</v>
          </cell>
          <cell r="U14927">
            <v>0</v>
          </cell>
        </row>
        <row r="14928">
          <cell r="S14928">
            <v>0</v>
          </cell>
          <cell r="T14928">
            <v>0</v>
          </cell>
          <cell r="U14928">
            <v>0</v>
          </cell>
        </row>
        <row r="14929">
          <cell r="S14929">
            <v>0</v>
          </cell>
          <cell r="T14929">
            <v>0</v>
          </cell>
          <cell r="U14929">
            <v>0</v>
          </cell>
        </row>
        <row r="14930">
          <cell r="S14930">
            <v>0</v>
          </cell>
          <cell r="T14930">
            <v>0</v>
          </cell>
          <cell r="U14930">
            <v>0</v>
          </cell>
        </row>
        <row r="14931">
          <cell r="S14931">
            <v>0</v>
          </cell>
          <cell r="T14931">
            <v>0</v>
          </cell>
          <cell r="U14931">
            <v>0</v>
          </cell>
        </row>
        <row r="14932">
          <cell r="S14932">
            <v>0</v>
          </cell>
          <cell r="T14932">
            <v>0</v>
          </cell>
          <cell r="U14932">
            <v>0</v>
          </cell>
        </row>
        <row r="14933">
          <cell r="S14933">
            <v>0</v>
          </cell>
          <cell r="T14933">
            <v>0</v>
          </cell>
          <cell r="U14933">
            <v>0</v>
          </cell>
        </row>
        <row r="14934">
          <cell r="S14934">
            <v>0</v>
          </cell>
          <cell r="T14934">
            <v>0</v>
          </cell>
          <cell r="U14934">
            <v>0</v>
          </cell>
        </row>
        <row r="14935">
          <cell r="S14935">
            <v>0</v>
          </cell>
          <cell r="T14935">
            <v>0</v>
          </cell>
          <cell r="U14935">
            <v>0</v>
          </cell>
        </row>
        <row r="14936">
          <cell r="S14936">
            <v>0</v>
          </cell>
          <cell r="T14936">
            <v>0</v>
          </cell>
          <cell r="U14936">
            <v>0</v>
          </cell>
        </row>
        <row r="14937">
          <cell r="S14937">
            <v>0</v>
          </cell>
          <cell r="T14937">
            <v>0</v>
          </cell>
          <cell r="U14937">
            <v>0</v>
          </cell>
        </row>
        <row r="14938">
          <cell r="S14938">
            <v>0</v>
          </cell>
          <cell r="T14938">
            <v>0</v>
          </cell>
          <cell r="U14938">
            <v>0</v>
          </cell>
        </row>
        <row r="14939">
          <cell r="S14939">
            <v>0</v>
          </cell>
          <cell r="T14939">
            <v>0</v>
          </cell>
          <cell r="U14939">
            <v>0</v>
          </cell>
        </row>
        <row r="14940">
          <cell r="S14940">
            <v>0</v>
          </cell>
          <cell r="T14940">
            <v>0</v>
          </cell>
          <cell r="U14940">
            <v>0</v>
          </cell>
        </row>
        <row r="14941">
          <cell r="S14941">
            <v>0</v>
          </cell>
          <cell r="T14941">
            <v>0</v>
          </cell>
          <cell r="U14941">
            <v>0</v>
          </cell>
        </row>
        <row r="14942">
          <cell r="S14942">
            <v>0</v>
          </cell>
          <cell r="T14942">
            <v>0</v>
          </cell>
          <cell r="U14942">
            <v>0</v>
          </cell>
        </row>
        <row r="14943">
          <cell r="S14943">
            <v>0</v>
          </cell>
          <cell r="T14943">
            <v>0</v>
          </cell>
          <cell r="U14943">
            <v>0</v>
          </cell>
        </row>
        <row r="14944">
          <cell r="S14944">
            <v>0</v>
          </cell>
          <cell r="T14944">
            <v>0</v>
          </cell>
          <cell r="U14944">
            <v>0</v>
          </cell>
        </row>
        <row r="14945">
          <cell r="S14945">
            <v>0</v>
          </cell>
          <cell r="T14945">
            <v>0</v>
          </cell>
          <cell r="U14945">
            <v>0</v>
          </cell>
        </row>
        <row r="14946">
          <cell r="S14946">
            <v>0</v>
          </cell>
          <cell r="T14946">
            <v>0</v>
          </cell>
          <cell r="U14946">
            <v>0</v>
          </cell>
        </row>
        <row r="14947">
          <cell r="S14947">
            <v>0</v>
          </cell>
          <cell r="T14947">
            <v>0</v>
          </cell>
          <cell r="U14947">
            <v>0</v>
          </cell>
        </row>
        <row r="14948">
          <cell r="S14948">
            <v>0</v>
          </cell>
          <cell r="T14948">
            <v>0</v>
          </cell>
          <cell r="U14948">
            <v>0</v>
          </cell>
        </row>
        <row r="14949">
          <cell r="S14949">
            <v>0</v>
          </cell>
          <cell r="T14949">
            <v>0</v>
          </cell>
          <cell r="U14949">
            <v>0</v>
          </cell>
        </row>
        <row r="14950">
          <cell r="S14950">
            <v>0</v>
          </cell>
          <cell r="T14950">
            <v>0</v>
          </cell>
          <cell r="U14950">
            <v>0</v>
          </cell>
        </row>
        <row r="14951">
          <cell r="S14951">
            <v>0</v>
          </cell>
          <cell r="T14951">
            <v>0</v>
          </cell>
          <cell r="U14951">
            <v>0</v>
          </cell>
        </row>
        <row r="14952">
          <cell r="S14952">
            <v>0</v>
          </cell>
          <cell r="T14952">
            <v>0</v>
          </cell>
          <cell r="U14952">
            <v>0</v>
          </cell>
        </row>
        <row r="14953">
          <cell r="S14953">
            <v>0</v>
          </cell>
          <cell r="T14953">
            <v>0</v>
          </cell>
          <cell r="U14953">
            <v>0</v>
          </cell>
        </row>
        <row r="14954">
          <cell r="S14954">
            <v>0</v>
          </cell>
          <cell r="T14954">
            <v>0</v>
          </cell>
          <cell r="U14954">
            <v>0</v>
          </cell>
        </row>
        <row r="14955">
          <cell r="S14955">
            <v>0</v>
          </cell>
          <cell r="T14955">
            <v>0</v>
          </cell>
          <cell r="U14955">
            <v>0</v>
          </cell>
        </row>
        <row r="14956">
          <cell r="S14956">
            <v>0</v>
          </cell>
          <cell r="T14956">
            <v>0</v>
          </cell>
          <cell r="U14956">
            <v>0</v>
          </cell>
        </row>
        <row r="14957">
          <cell r="S14957">
            <v>0</v>
          </cell>
          <cell r="T14957">
            <v>0</v>
          </cell>
          <cell r="U14957">
            <v>0</v>
          </cell>
        </row>
        <row r="14958">
          <cell r="S14958">
            <v>0</v>
          </cell>
          <cell r="T14958">
            <v>0</v>
          </cell>
          <cell r="U14958">
            <v>0</v>
          </cell>
        </row>
        <row r="14959">
          <cell r="S14959">
            <v>0</v>
          </cell>
          <cell r="T14959">
            <v>0</v>
          </cell>
          <cell r="U14959">
            <v>0</v>
          </cell>
        </row>
        <row r="14960">
          <cell r="S14960">
            <v>0</v>
          </cell>
          <cell r="T14960">
            <v>0</v>
          </cell>
          <cell r="U14960">
            <v>0</v>
          </cell>
        </row>
        <row r="14961">
          <cell r="S14961">
            <v>0</v>
          </cell>
          <cell r="T14961">
            <v>0</v>
          </cell>
          <cell r="U14961">
            <v>0</v>
          </cell>
        </row>
        <row r="14962">
          <cell r="S14962">
            <v>0</v>
          </cell>
          <cell r="T14962">
            <v>0</v>
          </cell>
          <cell r="U14962">
            <v>0</v>
          </cell>
        </row>
        <row r="14963">
          <cell r="S14963">
            <v>0</v>
          </cell>
          <cell r="T14963">
            <v>0</v>
          </cell>
          <cell r="U14963">
            <v>0</v>
          </cell>
        </row>
        <row r="14964">
          <cell r="S14964">
            <v>0</v>
          </cell>
          <cell r="T14964">
            <v>0</v>
          </cell>
          <cell r="U14964">
            <v>0</v>
          </cell>
        </row>
        <row r="14965">
          <cell r="S14965">
            <v>0</v>
          </cell>
          <cell r="T14965">
            <v>0</v>
          </cell>
          <cell r="U14965">
            <v>0</v>
          </cell>
        </row>
        <row r="14966">
          <cell r="S14966">
            <v>0</v>
          </cell>
          <cell r="T14966">
            <v>0</v>
          </cell>
          <cell r="U14966">
            <v>0</v>
          </cell>
        </row>
        <row r="14967">
          <cell r="S14967">
            <v>0</v>
          </cell>
          <cell r="T14967">
            <v>0</v>
          </cell>
          <cell r="U14967">
            <v>0</v>
          </cell>
        </row>
        <row r="14968">
          <cell r="S14968">
            <v>0</v>
          </cell>
          <cell r="T14968">
            <v>0</v>
          </cell>
          <cell r="U14968">
            <v>0</v>
          </cell>
        </row>
        <row r="14969">
          <cell r="S14969">
            <v>0</v>
          </cell>
          <cell r="T14969">
            <v>0</v>
          </cell>
          <cell r="U14969">
            <v>0</v>
          </cell>
        </row>
        <row r="14970">
          <cell r="S14970">
            <v>0</v>
          </cell>
          <cell r="T14970">
            <v>0</v>
          </cell>
          <cell r="U14970">
            <v>0</v>
          </cell>
        </row>
        <row r="14971">
          <cell r="S14971">
            <v>0</v>
          </cell>
          <cell r="T14971">
            <v>0</v>
          </cell>
          <cell r="U14971">
            <v>0</v>
          </cell>
        </row>
        <row r="14972">
          <cell r="S14972">
            <v>0</v>
          </cell>
          <cell r="T14972">
            <v>0</v>
          </cell>
          <cell r="U14972">
            <v>0</v>
          </cell>
        </row>
        <row r="14973">
          <cell r="S14973">
            <v>0</v>
          </cell>
          <cell r="T14973">
            <v>0</v>
          </cell>
          <cell r="U14973">
            <v>0</v>
          </cell>
        </row>
        <row r="14974">
          <cell r="S14974">
            <v>0</v>
          </cell>
          <cell r="T14974">
            <v>0</v>
          </cell>
          <cell r="U14974">
            <v>0</v>
          </cell>
        </row>
        <row r="14975">
          <cell r="S14975">
            <v>0</v>
          </cell>
          <cell r="T14975">
            <v>0</v>
          </cell>
          <cell r="U14975">
            <v>0</v>
          </cell>
        </row>
        <row r="14976">
          <cell r="S14976">
            <v>0</v>
          </cell>
          <cell r="T14976">
            <v>0</v>
          </cell>
          <cell r="U14976">
            <v>0</v>
          </cell>
        </row>
        <row r="14977">
          <cell r="S14977">
            <v>0</v>
          </cell>
          <cell r="T14977">
            <v>0</v>
          </cell>
          <cell r="U14977">
            <v>0</v>
          </cell>
        </row>
        <row r="14978">
          <cell r="S14978">
            <v>0</v>
          </cell>
          <cell r="T14978">
            <v>0</v>
          </cell>
          <cell r="U14978">
            <v>0</v>
          </cell>
        </row>
        <row r="14979">
          <cell r="S14979">
            <v>0</v>
          </cell>
          <cell r="T14979">
            <v>0</v>
          </cell>
          <cell r="U14979">
            <v>0</v>
          </cell>
        </row>
        <row r="14980">
          <cell r="S14980">
            <v>0</v>
          </cell>
          <cell r="T14980">
            <v>0</v>
          </cell>
          <cell r="U14980">
            <v>0</v>
          </cell>
        </row>
        <row r="14981">
          <cell r="S14981">
            <v>0</v>
          </cell>
          <cell r="T14981">
            <v>0</v>
          </cell>
          <cell r="U14981">
            <v>0</v>
          </cell>
        </row>
        <row r="14982">
          <cell r="S14982">
            <v>0</v>
          </cell>
          <cell r="T14982">
            <v>0</v>
          </cell>
          <cell r="U14982">
            <v>0</v>
          </cell>
        </row>
        <row r="14983">
          <cell r="S14983">
            <v>0</v>
          </cell>
          <cell r="T14983">
            <v>0</v>
          </cell>
          <cell r="U14983">
            <v>0</v>
          </cell>
        </row>
        <row r="14984">
          <cell r="S14984">
            <v>0</v>
          </cell>
          <cell r="T14984">
            <v>0</v>
          </cell>
          <cell r="U14984">
            <v>0</v>
          </cell>
        </row>
        <row r="14985">
          <cell r="S14985">
            <v>0</v>
          </cell>
          <cell r="T14985">
            <v>0</v>
          </cell>
          <cell r="U14985">
            <v>0</v>
          </cell>
        </row>
        <row r="14986">
          <cell r="S14986">
            <v>0</v>
          </cell>
          <cell r="T14986">
            <v>0</v>
          </cell>
          <cell r="U14986">
            <v>0</v>
          </cell>
        </row>
        <row r="14987">
          <cell r="S14987">
            <v>0</v>
          </cell>
          <cell r="T14987">
            <v>0</v>
          </cell>
          <cell r="U14987">
            <v>0</v>
          </cell>
        </row>
        <row r="14988">
          <cell r="S14988">
            <v>0</v>
          </cell>
          <cell r="T14988">
            <v>0</v>
          </cell>
          <cell r="U14988">
            <v>0</v>
          </cell>
        </row>
        <row r="14989">
          <cell r="S14989">
            <v>0</v>
          </cell>
          <cell r="T14989">
            <v>0</v>
          </cell>
          <cell r="U14989">
            <v>0</v>
          </cell>
        </row>
        <row r="14990">
          <cell r="S14990">
            <v>0</v>
          </cell>
          <cell r="T14990">
            <v>0</v>
          </cell>
          <cell r="U14990">
            <v>0</v>
          </cell>
        </row>
        <row r="14991">
          <cell r="S14991">
            <v>0</v>
          </cell>
          <cell r="T14991">
            <v>0</v>
          </cell>
          <cell r="U14991">
            <v>0</v>
          </cell>
        </row>
        <row r="14992">
          <cell r="S14992">
            <v>0</v>
          </cell>
          <cell r="T14992">
            <v>0</v>
          </cell>
          <cell r="U14992">
            <v>0</v>
          </cell>
        </row>
        <row r="14993">
          <cell r="S14993">
            <v>0</v>
          </cell>
          <cell r="T14993">
            <v>0</v>
          </cell>
          <cell r="U14993">
            <v>0</v>
          </cell>
        </row>
        <row r="14994">
          <cell r="S14994">
            <v>0</v>
          </cell>
          <cell r="T14994">
            <v>0</v>
          </cell>
          <cell r="U14994">
            <v>0</v>
          </cell>
        </row>
        <row r="14995">
          <cell r="S14995">
            <v>0</v>
          </cell>
          <cell r="T14995">
            <v>0</v>
          </cell>
          <cell r="U14995">
            <v>0</v>
          </cell>
        </row>
        <row r="14996">
          <cell r="S14996">
            <v>0</v>
          </cell>
          <cell r="T14996">
            <v>0</v>
          </cell>
          <cell r="U14996">
            <v>0</v>
          </cell>
        </row>
        <row r="14997">
          <cell r="S14997">
            <v>0</v>
          </cell>
          <cell r="T14997">
            <v>0</v>
          </cell>
          <cell r="U14997">
            <v>0</v>
          </cell>
        </row>
        <row r="14998">
          <cell r="S14998">
            <v>0</v>
          </cell>
          <cell r="T14998">
            <v>0</v>
          </cell>
          <cell r="U14998">
            <v>0</v>
          </cell>
        </row>
        <row r="14999">
          <cell r="S14999">
            <v>0</v>
          </cell>
          <cell r="T14999">
            <v>0</v>
          </cell>
          <cell r="U14999">
            <v>0</v>
          </cell>
        </row>
        <row r="15000">
          <cell r="S15000">
            <v>0</v>
          </cell>
          <cell r="T15000">
            <v>0</v>
          </cell>
          <cell r="U15000">
            <v>0</v>
          </cell>
        </row>
        <row r="15001">
          <cell r="S15001">
            <v>0</v>
          </cell>
          <cell r="T15001">
            <v>0</v>
          </cell>
          <cell r="U15001">
            <v>0</v>
          </cell>
        </row>
        <row r="15002">
          <cell r="S15002">
            <v>0</v>
          </cell>
          <cell r="T15002">
            <v>0</v>
          </cell>
          <cell r="U15002">
            <v>0</v>
          </cell>
        </row>
        <row r="15003">
          <cell r="S15003">
            <v>0</v>
          </cell>
          <cell r="T15003">
            <v>0</v>
          </cell>
          <cell r="U15003">
            <v>0</v>
          </cell>
        </row>
        <row r="15004">
          <cell r="S15004">
            <v>0</v>
          </cell>
          <cell r="T15004">
            <v>0</v>
          </cell>
          <cell r="U15004">
            <v>0</v>
          </cell>
        </row>
        <row r="15005">
          <cell r="S15005">
            <v>0</v>
          </cell>
          <cell r="T15005">
            <v>0</v>
          </cell>
          <cell r="U15005">
            <v>0</v>
          </cell>
        </row>
        <row r="15006">
          <cell r="S15006">
            <v>0</v>
          </cell>
          <cell r="T15006">
            <v>0</v>
          </cell>
          <cell r="U15006">
            <v>0</v>
          </cell>
        </row>
        <row r="15007">
          <cell r="S15007">
            <v>0</v>
          </cell>
          <cell r="T15007">
            <v>0</v>
          </cell>
          <cell r="U15007">
            <v>0</v>
          </cell>
        </row>
        <row r="15008">
          <cell r="S15008">
            <v>0</v>
          </cell>
          <cell r="T15008">
            <v>0</v>
          </cell>
          <cell r="U15008">
            <v>0</v>
          </cell>
        </row>
        <row r="15009">
          <cell r="S15009">
            <v>0</v>
          </cell>
          <cell r="T15009">
            <v>0</v>
          </cell>
          <cell r="U15009">
            <v>0</v>
          </cell>
        </row>
        <row r="15010">
          <cell r="S15010">
            <v>0</v>
          </cell>
          <cell r="T15010">
            <v>0</v>
          </cell>
          <cell r="U15010">
            <v>0</v>
          </cell>
        </row>
        <row r="15011">
          <cell r="S15011">
            <v>0</v>
          </cell>
          <cell r="T15011">
            <v>0</v>
          </cell>
          <cell r="U15011">
            <v>0</v>
          </cell>
        </row>
        <row r="15012">
          <cell r="S15012">
            <v>0</v>
          </cell>
          <cell r="T15012">
            <v>0</v>
          </cell>
          <cell r="U15012">
            <v>0</v>
          </cell>
        </row>
        <row r="15013">
          <cell r="S15013">
            <v>0</v>
          </cell>
          <cell r="T15013">
            <v>0</v>
          </cell>
          <cell r="U15013">
            <v>0</v>
          </cell>
        </row>
        <row r="15014">
          <cell r="S15014">
            <v>0</v>
          </cell>
          <cell r="T15014">
            <v>0</v>
          </cell>
          <cell r="U15014">
            <v>0</v>
          </cell>
        </row>
        <row r="15015">
          <cell r="S15015">
            <v>0</v>
          </cell>
          <cell r="T15015">
            <v>0</v>
          </cell>
          <cell r="U15015">
            <v>0</v>
          </cell>
        </row>
        <row r="15016">
          <cell r="S15016">
            <v>0</v>
          </cell>
          <cell r="T15016">
            <v>0</v>
          </cell>
          <cell r="U15016">
            <v>0</v>
          </cell>
        </row>
        <row r="15017">
          <cell r="S15017">
            <v>0</v>
          </cell>
          <cell r="T15017">
            <v>0</v>
          </cell>
          <cell r="U15017">
            <v>0</v>
          </cell>
        </row>
        <row r="15018">
          <cell r="S15018">
            <v>0</v>
          </cell>
          <cell r="T15018">
            <v>0</v>
          </cell>
          <cell r="U15018">
            <v>0</v>
          </cell>
        </row>
        <row r="15019">
          <cell r="S15019">
            <v>0</v>
          </cell>
          <cell r="T15019">
            <v>0</v>
          </cell>
          <cell r="U15019">
            <v>0</v>
          </cell>
        </row>
        <row r="15020">
          <cell r="S15020">
            <v>0</v>
          </cell>
          <cell r="T15020">
            <v>0</v>
          </cell>
          <cell r="U15020">
            <v>0</v>
          </cell>
        </row>
        <row r="15021">
          <cell r="S15021">
            <v>0</v>
          </cell>
          <cell r="T15021">
            <v>0</v>
          </cell>
          <cell r="U15021">
            <v>0</v>
          </cell>
        </row>
        <row r="15022">
          <cell r="S15022">
            <v>0</v>
          </cell>
          <cell r="T15022">
            <v>0</v>
          </cell>
          <cell r="U15022">
            <v>0</v>
          </cell>
        </row>
        <row r="15023">
          <cell r="S15023">
            <v>0</v>
          </cell>
          <cell r="T15023">
            <v>0</v>
          </cell>
          <cell r="U15023">
            <v>0</v>
          </cell>
        </row>
        <row r="15024">
          <cell r="S15024">
            <v>0</v>
          </cell>
          <cell r="T15024">
            <v>0</v>
          </cell>
          <cell r="U15024">
            <v>0</v>
          </cell>
        </row>
        <row r="15025">
          <cell r="S15025">
            <v>0</v>
          </cell>
          <cell r="T15025">
            <v>0</v>
          </cell>
          <cell r="U15025">
            <v>0</v>
          </cell>
        </row>
        <row r="15026">
          <cell r="S15026">
            <v>0</v>
          </cell>
          <cell r="T15026">
            <v>0</v>
          </cell>
          <cell r="U15026">
            <v>0</v>
          </cell>
        </row>
        <row r="15027">
          <cell r="S15027">
            <v>0</v>
          </cell>
          <cell r="T15027">
            <v>0</v>
          </cell>
          <cell r="U15027">
            <v>0</v>
          </cell>
        </row>
        <row r="15028">
          <cell r="S15028">
            <v>0</v>
          </cell>
          <cell r="T15028">
            <v>0</v>
          </cell>
          <cell r="U15028">
            <v>0</v>
          </cell>
        </row>
        <row r="15029">
          <cell r="S15029">
            <v>0</v>
          </cell>
          <cell r="T15029">
            <v>0</v>
          </cell>
          <cell r="U15029">
            <v>0</v>
          </cell>
        </row>
        <row r="15030">
          <cell r="S15030">
            <v>0</v>
          </cell>
          <cell r="T15030">
            <v>0</v>
          </cell>
          <cell r="U15030">
            <v>0</v>
          </cell>
        </row>
        <row r="15031">
          <cell r="S15031">
            <v>0</v>
          </cell>
          <cell r="T15031">
            <v>0</v>
          </cell>
          <cell r="U15031">
            <v>0</v>
          </cell>
        </row>
        <row r="15032">
          <cell r="S15032">
            <v>0</v>
          </cell>
          <cell r="T15032">
            <v>0</v>
          </cell>
          <cell r="U15032">
            <v>0</v>
          </cell>
        </row>
        <row r="15033">
          <cell r="S15033">
            <v>0</v>
          </cell>
          <cell r="T15033">
            <v>0</v>
          </cell>
          <cell r="U15033">
            <v>0</v>
          </cell>
        </row>
        <row r="15034">
          <cell r="S15034">
            <v>0</v>
          </cell>
          <cell r="T15034">
            <v>0</v>
          </cell>
          <cell r="U15034">
            <v>0</v>
          </cell>
        </row>
        <row r="15035">
          <cell r="S15035">
            <v>0</v>
          </cell>
          <cell r="T15035">
            <v>0</v>
          </cell>
          <cell r="U15035">
            <v>0</v>
          </cell>
        </row>
        <row r="15036">
          <cell r="S15036">
            <v>0</v>
          </cell>
          <cell r="T15036">
            <v>0</v>
          </cell>
          <cell r="U15036">
            <v>0</v>
          </cell>
        </row>
        <row r="15037">
          <cell r="S15037">
            <v>0</v>
          </cell>
          <cell r="T15037">
            <v>0</v>
          </cell>
          <cell r="U15037">
            <v>0</v>
          </cell>
        </row>
        <row r="15038">
          <cell r="S15038">
            <v>0</v>
          </cell>
          <cell r="T15038">
            <v>0</v>
          </cell>
          <cell r="U15038">
            <v>0</v>
          </cell>
        </row>
        <row r="15039">
          <cell r="S15039">
            <v>0</v>
          </cell>
          <cell r="T15039">
            <v>0</v>
          </cell>
          <cell r="U15039">
            <v>0</v>
          </cell>
        </row>
        <row r="15040">
          <cell r="S15040">
            <v>0</v>
          </cell>
          <cell r="T15040">
            <v>0</v>
          </cell>
          <cell r="U15040">
            <v>0</v>
          </cell>
        </row>
        <row r="15041">
          <cell r="S15041">
            <v>0</v>
          </cell>
          <cell r="T15041">
            <v>0</v>
          </cell>
          <cell r="U15041">
            <v>0</v>
          </cell>
        </row>
        <row r="15042">
          <cell r="S15042">
            <v>0</v>
          </cell>
          <cell r="T15042">
            <v>0</v>
          </cell>
          <cell r="U15042">
            <v>0</v>
          </cell>
        </row>
        <row r="15043">
          <cell r="S15043">
            <v>0</v>
          </cell>
          <cell r="T15043">
            <v>0</v>
          </cell>
          <cell r="U15043">
            <v>0</v>
          </cell>
        </row>
        <row r="15044">
          <cell r="S15044">
            <v>0</v>
          </cell>
          <cell r="T15044">
            <v>0</v>
          </cell>
          <cell r="U15044">
            <v>0</v>
          </cell>
        </row>
        <row r="15045">
          <cell r="S15045">
            <v>0</v>
          </cell>
          <cell r="T15045">
            <v>0</v>
          </cell>
          <cell r="U15045">
            <v>0</v>
          </cell>
        </row>
        <row r="15046">
          <cell r="S15046">
            <v>0</v>
          </cell>
          <cell r="T15046">
            <v>0</v>
          </cell>
          <cell r="U15046">
            <v>0</v>
          </cell>
        </row>
        <row r="15047">
          <cell r="S15047">
            <v>0</v>
          </cell>
          <cell r="T15047">
            <v>0</v>
          </cell>
          <cell r="U15047">
            <v>0</v>
          </cell>
        </row>
        <row r="15048">
          <cell r="S15048">
            <v>0</v>
          </cell>
          <cell r="T15048">
            <v>0</v>
          </cell>
          <cell r="U15048">
            <v>0</v>
          </cell>
        </row>
        <row r="15049">
          <cell r="S15049">
            <v>0</v>
          </cell>
          <cell r="T15049">
            <v>0</v>
          </cell>
          <cell r="U15049">
            <v>0</v>
          </cell>
        </row>
        <row r="15050">
          <cell r="S15050">
            <v>0</v>
          </cell>
          <cell r="T15050">
            <v>0</v>
          </cell>
          <cell r="U15050">
            <v>0</v>
          </cell>
        </row>
        <row r="15051">
          <cell r="S15051">
            <v>0</v>
          </cell>
          <cell r="T15051">
            <v>0</v>
          </cell>
          <cell r="U15051">
            <v>0</v>
          </cell>
        </row>
        <row r="15052">
          <cell r="S15052">
            <v>0</v>
          </cell>
          <cell r="T15052">
            <v>0</v>
          </cell>
          <cell r="U15052">
            <v>0</v>
          </cell>
        </row>
        <row r="15053">
          <cell r="S15053">
            <v>0</v>
          </cell>
          <cell r="T15053">
            <v>0</v>
          </cell>
          <cell r="U15053">
            <v>0</v>
          </cell>
        </row>
        <row r="15054">
          <cell r="S15054">
            <v>0</v>
          </cell>
          <cell r="T15054">
            <v>0</v>
          </cell>
          <cell r="U15054">
            <v>0</v>
          </cell>
        </row>
        <row r="15055">
          <cell r="S15055">
            <v>0</v>
          </cell>
          <cell r="T15055">
            <v>0</v>
          </cell>
          <cell r="U15055">
            <v>0</v>
          </cell>
        </row>
        <row r="15056">
          <cell r="S15056">
            <v>0</v>
          </cell>
          <cell r="T15056">
            <v>0</v>
          </cell>
          <cell r="U15056">
            <v>0</v>
          </cell>
        </row>
        <row r="15057">
          <cell r="S15057">
            <v>0</v>
          </cell>
          <cell r="T15057">
            <v>0</v>
          </cell>
          <cell r="U15057">
            <v>0</v>
          </cell>
        </row>
        <row r="15058">
          <cell r="S15058">
            <v>0</v>
          </cell>
          <cell r="T15058">
            <v>0</v>
          </cell>
          <cell r="U15058">
            <v>0</v>
          </cell>
        </row>
        <row r="15059">
          <cell r="S15059">
            <v>0</v>
          </cell>
          <cell r="T15059">
            <v>0</v>
          </cell>
          <cell r="U15059">
            <v>0</v>
          </cell>
        </row>
        <row r="15060">
          <cell r="S15060">
            <v>0</v>
          </cell>
          <cell r="T15060">
            <v>0</v>
          </cell>
          <cell r="U15060">
            <v>0</v>
          </cell>
        </row>
        <row r="15061">
          <cell r="S15061">
            <v>0</v>
          </cell>
          <cell r="T15061">
            <v>0</v>
          </cell>
          <cell r="U15061">
            <v>0</v>
          </cell>
        </row>
        <row r="15062">
          <cell r="S15062">
            <v>0</v>
          </cell>
          <cell r="T15062">
            <v>0</v>
          </cell>
          <cell r="U15062">
            <v>0</v>
          </cell>
        </row>
        <row r="15063">
          <cell r="S15063">
            <v>0</v>
          </cell>
          <cell r="T15063">
            <v>0</v>
          </cell>
          <cell r="U15063">
            <v>0</v>
          </cell>
        </row>
        <row r="15064">
          <cell r="S15064">
            <v>0</v>
          </cell>
          <cell r="T15064">
            <v>0</v>
          </cell>
          <cell r="U15064">
            <v>0</v>
          </cell>
        </row>
        <row r="15065">
          <cell r="S15065">
            <v>0</v>
          </cell>
          <cell r="T15065">
            <v>0</v>
          </cell>
          <cell r="U15065">
            <v>0</v>
          </cell>
        </row>
        <row r="15066">
          <cell r="S15066">
            <v>0</v>
          </cell>
          <cell r="T15066">
            <v>0</v>
          </cell>
          <cell r="U15066">
            <v>0</v>
          </cell>
        </row>
        <row r="15067">
          <cell r="S15067">
            <v>0</v>
          </cell>
          <cell r="T15067">
            <v>0</v>
          </cell>
          <cell r="U15067">
            <v>0</v>
          </cell>
        </row>
        <row r="15068">
          <cell r="S15068">
            <v>0</v>
          </cell>
          <cell r="T15068">
            <v>0</v>
          </cell>
          <cell r="U15068">
            <v>0</v>
          </cell>
        </row>
        <row r="15069">
          <cell r="S15069">
            <v>0</v>
          </cell>
          <cell r="T15069">
            <v>0</v>
          </cell>
          <cell r="U15069">
            <v>0</v>
          </cell>
        </row>
        <row r="15070">
          <cell r="S15070">
            <v>0</v>
          </cell>
          <cell r="T15070">
            <v>0</v>
          </cell>
          <cell r="U15070">
            <v>0</v>
          </cell>
        </row>
        <row r="15071">
          <cell r="S15071">
            <v>0</v>
          </cell>
          <cell r="T15071">
            <v>0</v>
          </cell>
          <cell r="U15071">
            <v>0</v>
          </cell>
        </row>
        <row r="15072">
          <cell r="S15072">
            <v>0</v>
          </cell>
          <cell r="T15072">
            <v>0</v>
          </cell>
          <cell r="U15072">
            <v>0</v>
          </cell>
        </row>
        <row r="15073">
          <cell r="S15073">
            <v>0</v>
          </cell>
          <cell r="T15073">
            <v>0</v>
          </cell>
          <cell r="U15073">
            <v>0</v>
          </cell>
        </row>
        <row r="15074">
          <cell r="S15074">
            <v>0</v>
          </cell>
          <cell r="T15074">
            <v>0</v>
          </cell>
          <cell r="U15074">
            <v>0</v>
          </cell>
        </row>
        <row r="15075">
          <cell r="S15075">
            <v>0</v>
          </cell>
          <cell r="T15075">
            <v>0</v>
          </cell>
          <cell r="U15075">
            <v>0</v>
          </cell>
        </row>
        <row r="15076">
          <cell r="S15076">
            <v>0</v>
          </cell>
          <cell r="T15076">
            <v>0</v>
          </cell>
          <cell r="U15076">
            <v>0</v>
          </cell>
        </row>
        <row r="15077">
          <cell r="S15077">
            <v>0</v>
          </cell>
          <cell r="T15077">
            <v>0</v>
          </cell>
          <cell r="U15077">
            <v>0</v>
          </cell>
        </row>
        <row r="15078">
          <cell r="S15078">
            <v>0</v>
          </cell>
          <cell r="T15078">
            <v>0</v>
          </cell>
          <cell r="U15078">
            <v>0</v>
          </cell>
        </row>
        <row r="15079">
          <cell r="S15079">
            <v>0</v>
          </cell>
          <cell r="T15079">
            <v>0</v>
          </cell>
          <cell r="U15079">
            <v>0</v>
          </cell>
        </row>
        <row r="15080">
          <cell r="S15080">
            <v>0</v>
          </cell>
          <cell r="T15080">
            <v>0</v>
          </cell>
          <cell r="U15080">
            <v>0</v>
          </cell>
        </row>
        <row r="15081">
          <cell r="S15081">
            <v>0</v>
          </cell>
          <cell r="T15081">
            <v>0</v>
          </cell>
          <cell r="U15081">
            <v>0</v>
          </cell>
        </row>
        <row r="15082">
          <cell r="S15082">
            <v>0</v>
          </cell>
          <cell r="T15082">
            <v>0</v>
          </cell>
          <cell r="U15082">
            <v>0</v>
          </cell>
        </row>
        <row r="15083">
          <cell r="S15083">
            <v>0</v>
          </cell>
          <cell r="T15083">
            <v>0</v>
          </cell>
          <cell r="U15083">
            <v>0</v>
          </cell>
        </row>
        <row r="15084">
          <cell r="S15084">
            <v>0</v>
          </cell>
          <cell r="T15084">
            <v>0</v>
          </cell>
          <cell r="U15084">
            <v>0</v>
          </cell>
        </row>
        <row r="15085">
          <cell r="S15085">
            <v>0</v>
          </cell>
          <cell r="T15085">
            <v>0</v>
          </cell>
          <cell r="U15085">
            <v>0</v>
          </cell>
        </row>
        <row r="15086">
          <cell r="S15086">
            <v>0</v>
          </cell>
          <cell r="T15086">
            <v>0</v>
          </cell>
          <cell r="U15086">
            <v>0</v>
          </cell>
        </row>
        <row r="15087">
          <cell r="S15087">
            <v>0</v>
          </cell>
          <cell r="T15087">
            <v>0</v>
          </cell>
          <cell r="U15087">
            <v>0</v>
          </cell>
        </row>
        <row r="15088">
          <cell r="S15088">
            <v>0</v>
          </cell>
          <cell r="T15088">
            <v>0</v>
          </cell>
          <cell r="U15088">
            <v>0</v>
          </cell>
        </row>
        <row r="15089">
          <cell r="S15089">
            <v>0</v>
          </cell>
          <cell r="T15089">
            <v>0</v>
          </cell>
          <cell r="U15089">
            <v>0</v>
          </cell>
        </row>
        <row r="15090">
          <cell r="S15090">
            <v>0</v>
          </cell>
          <cell r="T15090">
            <v>0</v>
          </cell>
          <cell r="U15090">
            <v>0</v>
          </cell>
        </row>
        <row r="15091">
          <cell r="S15091">
            <v>0</v>
          </cell>
          <cell r="T15091">
            <v>0</v>
          </cell>
          <cell r="U15091">
            <v>0</v>
          </cell>
        </row>
        <row r="15092">
          <cell r="S15092">
            <v>0</v>
          </cell>
          <cell r="T15092">
            <v>0</v>
          </cell>
          <cell r="U15092">
            <v>0</v>
          </cell>
        </row>
        <row r="15093">
          <cell r="S15093">
            <v>0</v>
          </cell>
          <cell r="T15093">
            <v>0</v>
          </cell>
          <cell r="U15093">
            <v>0</v>
          </cell>
        </row>
        <row r="15094">
          <cell r="S15094">
            <v>0</v>
          </cell>
          <cell r="T15094">
            <v>0</v>
          </cell>
          <cell r="U15094">
            <v>0</v>
          </cell>
        </row>
        <row r="15095">
          <cell r="S15095">
            <v>0</v>
          </cell>
          <cell r="T15095">
            <v>0</v>
          </cell>
          <cell r="U15095">
            <v>0</v>
          </cell>
        </row>
        <row r="15096">
          <cell r="S15096">
            <v>0</v>
          </cell>
          <cell r="T15096">
            <v>0</v>
          </cell>
          <cell r="U15096">
            <v>0</v>
          </cell>
        </row>
        <row r="15097">
          <cell r="S15097">
            <v>0</v>
          </cell>
          <cell r="T15097">
            <v>0</v>
          </cell>
          <cell r="U15097">
            <v>0</v>
          </cell>
        </row>
        <row r="15098">
          <cell r="S15098">
            <v>0</v>
          </cell>
          <cell r="T15098">
            <v>0</v>
          </cell>
          <cell r="U15098">
            <v>0</v>
          </cell>
        </row>
        <row r="15099">
          <cell r="S15099">
            <v>0</v>
          </cell>
          <cell r="T15099">
            <v>0</v>
          </cell>
          <cell r="U15099">
            <v>0</v>
          </cell>
        </row>
        <row r="15100">
          <cell r="S15100">
            <v>0</v>
          </cell>
          <cell r="T15100">
            <v>0</v>
          </cell>
          <cell r="U15100">
            <v>0</v>
          </cell>
        </row>
        <row r="15101">
          <cell r="S15101">
            <v>0</v>
          </cell>
          <cell r="T15101">
            <v>0</v>
          </cell>
          <cell r="U15101">
            <v>0</v>
          </cell>
        </row>
        <row r="15102">
          <cell r="S15102">
            <v>0</v>
          </cell>
          <cell r="T15102">
            <v>0</v>
          </cell>
          <cell r="U15102">
            <v>0</v>
          </cell>
        </row>
        <row r="15103">
          <cell r="S15103">
            <v>0</v>
          </cell>
          <cell r="T15103">
            <v>0</v>
          </cell>
          <cell r="U15103">
            <v>0</v>
          </cell>
        </row>
        <row r="15104">
          <cell r="S15104">
            <v>0</v>
          </cell>
          <cell r="T15104">
            <v>0</v>
          </cell>
          <cell r="U15104">
            <v>0</v>
          </cell>
        </row>
        <row r="15105">
          <cell r="S15105">
            <v>0</v>
          </cell>
          <cell r="T15105">
            <v>0</v>
          </cell>
          <cell r="U15105">
            <v>0</v>
          </cell>
        </row>
        <row r="15106">
          <cell r="S15106">
            <v>0</v>
          </cell>
          <cell r="T15106">
            <v>0</v>
          </cell>
          <cell r="U15106">
            <v>0</v>
          </cell>
        </row>
        <row r="15107">
          <cell r="S15107">
            <v>0</v>
          </cell>
          <cell r="T15107">
            <v>0</v>
          </cell>
          <cell r="U15107">
            <v>0</v>
          </cell>
        </row>
        <row r="15108">
          <cell r="S15108">
            <v>0</v>
          </cell>
          <cell r="T15108">
            <v>0</v>
          </cell>
          <cell r="U15108">
            <v>0</v>
          </cell>
        </row>
        <row r="15109">
          <cell r="S15109">
            <v>0</v>
          </cell>
          <cell r="T15109">
            <v>0</v>
          </cell>
          <cell r="U15109">
            <v>0</v>
          </cell>
        </row>
        <row r="15110">
          <cell r="S15110">
            <v>0</v>
          </cell>
          <cell r="T15110">
            <v>0</v>
          </cell>
          <cell r="U15110">
            <v>0</v>
          </cell>
        </row>
        <row r="15111">
          <cell r="S15111">
            <v>0</v>
          </cell>
          <cell r="T15111">
            <v>0</v>
          </cell>
          <cell r="U15111">
            <v>0</v>
          </cell>
        </row>
        <row r="15112">
          <cell r="S15112">
            <v>0</v>
          </cell>
          <cell r="T15112">
            <v>0</v>
          </cell>
          <cell r="U15112">
            <v>0</v>
          </cell>
        </row>
        <row r="15113">
          <cell r="S15113">
            <v>0</v>
          </cell>
          <cell r="T15113">
            <v>0</v>
          </cell>
          <cell r="U15113">
            <v>0</v>
          </cell>
        </row>
        <row r="15114">
          <cell r="S15114">
            <v>0</v>
          </cell>
          <cell r="T15114">
            <v>0</v>
          </cell>
          <cell r="U15114">
            <v>0</v>
          </cell>
        </row>
        <row r="15115">
          <cell r="S15115">
            <v>0</v>
          </cell>
          <cell r="T15115">
            <v>0</v>
          </cell>
          <cell r="U15115">
            <v>0</v>
          </cell>
        </row>
        <row r="15116">
          <cell r="S15116">
            <v>0</v>
          </cell>
          <cell r="T15116">
            <v>0</v>
          </cell>
          <cell r="U15116">
            <v>0</v>
          </cell>
        </row>
        <row r="15117">
          <cell r="S15117">
            <v>0</v>
          </cell>
          <cell r="T15117">
            <v>0</v>
          </cell>
          <cell r="U15117">
            <v>0</v>
          </cell>
        </row>
        <row r="15118">
          <cell r="S15118">
            <v>0</v>
          </cell>
          <cell r="T15118">
            <v>0</v>
          </cell>
          <cell r="U15118">
            <v>0</v>
          </cell>
        </row>
        <row r="15119">
          <cell r="S15119">
            <v>0</v>
          </cell>
          <cell r="T15119">
            <v>0</v>
          </cell>
          <cell r="U15119">
            <v>0</v>
          </cell>
        </row>
        <row r="15120">
          <cell r="S15120">
            <v>0</v>
          </cell>
          <cell r="T15120">
            <v>0</v>
          </cell>
          <cell r="U15120">
            <v>0</v>
          </cell>
        </row>
        <row r="15121">
          <cell r="S15121">
            <v>0</v>
          </cell>
          <cell r="T15121">
            <v>0</v>
          </cell>
          <cell r="U15121">
            <v>0</v>
          </cell>
        </row>
        <row r="15122">
          <cell r="S15122">
            <v>0</v>
          </cell>
          <cell r="T15122">
            <v>0</v>
          </cell>
          <cell r="U15122">
            <v>0</v>
          </cell>
        </row>
        <row r="15123">
          <cell r="S15123">
            <v>0</v>
          </cell>
          <cell r="T15123">
            <v>0</v>
          </cell>
          <cell r="U15123">
            <v>0</v>
          </cell>
        </row>
        <row r="15124">
          <cell r="S15124">
            <v>0</v>
          </cell>
          <cell r="T15124">
            <v>0</v>
          </cell>
          <cell r="U15124">
            <v>0</v>
          </cell>
        </row>
        <row r="15125">
          <cell r="S15125">
            <v>0</v>
          </cell>
          <cell r="T15125">
            <v>0</v>
          </cell>
          <cell r="U15125">
            <v>0</v>
          </cell>
        </row>
        <row r="15126">
          <cell r="S15126">
            <v>0</v>
          </cell>
          <cell r="T15126">
            <v>0</v>
          </cell>
          <cell r="U15126">
            <v>0</v>
          </cell>
        </row>
        <row r="15127">
          <cell r="S15127">
            <v>0</v>
          </cell>
          <cell r="T15127">
            <v>0</v>
          </cell>
          <cell r="U15127">
            <v>0</v>
          </cell>
        </row>
        <row r="15128">
          <cell r="S15128">
            <v>0</v>
          </cell>
          <cell r="T15128">
            <v>0</v>
          </cell>
          <cell r="U15128">
            <v>0</v>
          </cell>
        </row>
        <row r="15129">
          <cell r="S15129">
            <v>0</v>
          </cell>
          <cell r="T15129">
            <v>0</v>
          </cell>
          <cell r="U15129">
            <v>0</v>
          </cell>
        </row>
        <row r="15130">
          <cell r="S15130">
            <v>0</v>
          </cell>
          <cell r="T15130">
            <v>0</v>
          </cell>
          <cell r="U15130">
            <v>0</v>
          </cell>
        </row>
        <row r="15131">
          <cell r="S15131">
            <v>0</v>
          </cell>
          <cell r="T15131">
            <v>0</v>
          </cell>
          <cell r="U15131">
            <v>0</v>
          </cell>
        </row>
        <row r="15132">
          <cell r="S15132">
            <v>0</v>
          </cell>
          <cell r="T15132">
            <v>0</v>
          </cell>
          <cell r="U15132">
            <v>0</v>
          </cell>
        </row>
        <row r="15133">
          <cell r="S15133">
            <v>0</v>
          </cell>
          <cell r="T15133">
            <v>0</v>
          </cell>
          <cell r="U15133">
            <v>0</v>
          </cell>
        </row>
        <row r="15134">
          <cell r="S15134">
            <v>0</v>
          </cell>
          <cell r="T15134">
            <v>0</v>
          </cell>
          <cell r="U15134">
            <v>0</v>
          </cell>
        </row>
        <row r="15135">
          <cell r="S15135">
            <v>0</v>
          </cell>
          <cell r="T15135">
            <v>0</v>
          </cell>
          <cell r="U15135">
            <v>0</v>
          </cell>
        </row>
        <row r="15136">
          <cell r="S15136">
            <v>0</v>
          </cell>
          <cell r="T15136">
            <v>0</v>
          </cell>
          <cell r="U15136">
            <v>0</v>
          </cell>
        </row>
        <row r="15137">
          <cell r="S15137">
            <v>0</v>
          </cell>
          <cell r="T15137">
            <v>0</v>
          </cell>
          <cell r="U15137">
            <v>0</v>
          </cell>
        </row>
        <row r="15138">
          <cell r="S15138">
            <v>0</v>
          </cell>
          <cell r="T15138">
            <v>0</v>
          </cell>
          <cell r="U15138">
            <v>0</v>
          </cell>
        </row>
        <row r="15139">
          <cell r="S15139">
            <v>0</v>
          </cell>
          <cell r="T15139">
            <v>0</v>
          </cell>
          <cell r="U15139">
            <v>0</v>
          </cell>
        </row>
        <row r="15140">
          <cell r="S15140">
            <v>0</v>
          </cell>
          <cell r="T15140">
            <v>0</v>
          </cell>
          <cell r="U15140">
            <v>0</v>
          </cell>
        </row>
        <row r="15141">
          <cell r="S15141">
            <v>0</v>
          </cell>
          <cell r="T15141">
            <v>0</v>
          </cell>
          <cell r="U15141">
            <v>0</v>
          </cell>
        </row>
        <row r="15142">
          <cell r="S15142">
            <v>0</v>
          </cell>
          <cell r="T15142">
            <v>0</v>
          </cell>
          <cell r="U15142">
            <v>0</v>
          </cell>
        </row>
        <row r="15143">
          <cell r="S15143">
            <v>0</v>
          </cell>
          <cell r="T15143">
            <v>0</v>
          </cell>
          <cell r="U15143">
            <v>0</v>
          </cell>
        </row>
        <row r="15144">
          <cell r="S15144">
            <v>0</v>
          </cell>
          <cell r="T15144">
            <v>0</v>
          </cell>
          <cell r="U15144">
            <v>0</v>
          </cell>
        </row>
        <row r="15145">
          <cell r="S15145">
            <v>0</v>
          </cell>
          <cell r="T15145">
            <v>0</v>
          </cell>
          <cell r="U15145">
            <v>0</v>
          </cell>
        </row>
        <row r="15146">
          <cell r="S15146">
            <v>0</v>
          </cell>
          <cell r="T15146">
            <v>0</v>
          </cell>
          <cell r="U15146">
            <v>0</v>
          </cell>
        </row>
        <row r="15147">
          <cell r="S15147">
            <v>0</v>
          </cell>
          <cell r="T15147">
            <v>0</v>
          </cell>
          <cell r="U15147">
            <v>0</v>
          </cell>
        </row>
        <row r="15148">
          <cell r="S15148">
            <v>0</v>
          </cell>
          <cell r="T15148">
            <v>0</v>
          </cell>
          <cell r="U15148">
            <v>0</v>
          </cell>
        </row>
        <row r="15149">
          <cell r="S15149">
            <v>0</v>
          </cell>
          <cell r="T15149">
            <v>0</v>
          </cell>
          <cell r="U15149">
            <v>0</v>
          </cell>
        </row>
        <row r="15150">
          <cell r="S15150">
            <v>0</v>
          </cell>
          <cell r="T15150">
            <v>0</v>
          </cell>
          <cell r="U15150">
            <v>0</v>
          </cell>
        </row>
        <row r="15151">
          <cell r="S15151">
            <v>0</v>
          </cell>
          <cell r="T15151">
            <v>0</v>
          </cell>
          <cell r="U15151">
            <v>0</v>
          </cell>
        </row>
        <row r="15152">
          <cell r="S15152">
            <v>0</v>
          </cell>
          <cell r="T15152">
            <v>0</v>
          </cell>
          <cell r="U15152">
            <v>0</v>
          </cell>
        </row>
        <row r="15153">
          <cell r="S15153">
            <v>0</v>
          </cell>
          <cell r="T15153">
            <v>0</v>
          </cell>
          <cell r="U15153">
            <v>0</v>
          </cell>
        </row>
        <row r="15154">
          <cell r="S15154">
            <v>0</v>
          </cell>
          <cell r="T15154">
            <v>0</v>
          </cell>
          <cell r="U15154">
            <v>0</v>
          </cell>
        </row>
        <row r="15155">
          <cell r="S15155">
            <v>0</v>
          </cell>
          <cell r="T15155">
            <v>0</v>
          </cell>
          <cell r="U15155">
            <v>0</v>
          </cell>
        </row>
        <row r="15156">
          <cell r="S15156">
            <v>0</v>
          </cell>
          <cell r="T15156">
            <v>0</v>
          </cell>
          <cell r="U15156">
            <v>0</v>
          </cell>
        </row>
        <row r="15157">
          <cell r="S15157">
            <v>0</v>
          </cell>
          <cell r="T15157">
            <v>0</v>
          </cell>
          <cell r="U15157">
            <v>0</v>
          </cell>
        </row>
        <row r="15158">
          <cell r="S15158">
            <v>0</v>
          </cell>
          <cell r="T15158">
            <v>0</v>
          </cell>
          <cell r="U15158">
            <v>0</v>
          </cell>
        </row>
        <row r="15159">
          <cell r="S15159">
            <v>0</v>
          </cell>
          <cell r="T15159">
            <v>0</v>
          </cell>
          <cell r="U15159">
            <v>0</v>
          </cell>
        </row>
        <row r="15160">
          <cell r="S15160">
            <v>0</v>
          </cell>
          <cell r="T15160">
            <v>0</v>
          </cell>
          <cell r="U15160">
            <v>0</v>
          </cell>
        </row>
        <row r="15161">
          <cell r="S15161">
            <v>0</v>
          </cell>
          <cell r="T15161">
            <v>0</v>
          </cell>
          <cell r="U15161">
            <v>0</v>
          </cell>
        </row>
        <row r="15162">
          <cell r="S15162">
            <v>0</v>
          </cell>
          <cell r="T15162">
            <v>0</v>
          </cell>
          <cell r="U15162">
            <v>0</v>
          </cell>
        </row>
        <row r="15163">
          <cell r="S15163">
            <v>0</v>
          </cell>
          <cell r="T15163">
            <v>0</v>
          </cell>
          <cell r="U15163">
            <v>0</v>
          </cell>
        </row>
        <row r="15164">
          <cell r="S15164">
            <v>0</v>
          </cell>
          <cell r="T15164">
            <v>0</v>
          </cell>
          <cell r="U15164">
            <v>0</v>
          </cell>
        </row>
        <row r="15165">
          <cell r="S15165">
            <v>0</v>
          </cell>
          <cell r="T15165">
            <v>0</v>
          </cell>
          <cell r="U15165">
            <v>0</v>
          </cell>
        </row>
        <row r="15166">
          <cell r="S15166">
            <v>0</v>
          </cell>
          <cell r="T15166">
            <v>0</v>
          </cell>
          <cell r="U15166">
            <v>0</v>
          </cell>
        </row>
        <row r="15167">
          <cell r="S15167">
            <v>0</v>
          </cell>
          <cell r="T15167">
            <v>0</v>
          </cell>
          <cell r="U15167">
            <v>0</v>
          </cell>
        </row>
        <row r="15168">
          <cell r="S15168">
            <v>0</v>
          </cell>
          <cell r="T15168">
            <v>0</v>
          </cell>
          <cell r="U15168">
            <v>0</v>
          </cell>
        </row>
        <row r="15169">
          <cell r="S15169">
            <v>0</v>
          </cell>
          <cell r="T15169">
            <v>0</v>
          </cell>
          <cell r="U15169">
            <v>0</v>
          </cell>
        </row>
        <row r="15170">
          <cell r="S15170">
            <v>0</v>
          </cell>
          <cell r="T15170">
            <v>0</v>
          </cell>
          <cell r="U15170">
            <v>0</v>
          </cell>
        </row>
        <row r="15171">
          <cell r="S15171">
            <v>0</v>
          </cell>
          <cell r="T15171">
            <v>0</v>
          </cell>
          <cell r="U15171">
            <v>0</v>
          </cell>
        </row>
        <row r="15172">
          <cell r="S15172">
            <v>0</v>
          </cell>
          <cell r="T15172">
            <v>0</v>
          </cell>
          <cell r="U15172">
            <v>0</v>
          </cell>
        </row>
        <row r="15173">
          <cell r="S15173">
            <v>0</v>
          </cell>
          <cell r="T15173">
            <v>0</v>
          </cell>
          <cell r="U15173">
            <v>0</v>
          </cell>
        </row>
        <row r="15174">
          <cell r="S15174">
            <v>0</v>
          </cell>
          <cell r="T15174">
            <v>0</v>
          </cell>
          <cell r="U15174">
            <v>0</v>
          </cell>
        </row>
        <row r="15175">
          <cell r="S15175">
            <v>0</v>
          </cell>
          <cell r="T15175">
            <v>0</v>
          </cell>
          <cell r="U15175">
            <v>0</v>
          </cell>
        </row>
        <row r="15176">
          <cell r="S15176">
            <v>0</v>
          </cell>
          <cell r="T15176">
            <v>0</v>
          </cell>
          <cell r="U15176">
            <v>0</v>
          </cell>
        </row>
        <row r="15177">
          <cell r="S15177">
            <v>0</v>
          </cell>
          <cell r="T15177">
            <v>0</v>
          </cell>
          <cell r="U15177">
            <v>0</v>
          </cell>
        </row>
        <row r="15178">
          <cell r="S15178">
            <v>0</v>
          </cell>
          <cell r="T15178">
            <v>0</v>
          </cell>
          <cell r="U15178">
            <v>0</v>
          </cell>
        </row>
        <row r="15179">
          <cell r="S15179">
            <v>0</v>
          </cell>
          <cell r="T15179">
            <v>0</v>
          </cell>
          <cell r="U15179">
            <v>0</v>
          </cell>
        </row>
        <row r="15180">
          <cell r="S15180">
            <v>0</v>
          </cell>
          <cell r="T15180">
            <v>0</v>
          </cell>
          <cell r="U15180">
            <v>0</v>
          </cell>
        </row>
        <row r="15181">
          <cell r="S15181">
            <v>0</v>
          </cell>
          <cell r="T15181">
            <v>0</v>
          </cell>
          <cell r="U15181">
            <v>0</v>
          </cell>
        </row>
        <row r="15182">
          <cell r="S15182">
            <v>0</v>
          </cell>
          <cell r="T15182">
            <v>0</v>
          </cell>
          <cell r="U15182">
            <v>0</v>
          </cell>
        </row>
        <row r="15183">
          <cell r="S15183">
            <v>0</v>
          </cell>
          <cell r="T15183">
            <v>0</v>
          </cell>
          <cell r="U15183">
            <v>0</v>
          </cell>
        </row>
        <row r="15184">
          <cell r="S15184">
            <v>0</v>
          </cell>
          <cell r="T15184">
            <v>0</v>
          </cell>
          <cell r="U15184">
            <v>0</v>
          </cell>
        </row>
        <row r="15185">
          <cell r="S15185">
            <v>0</v>
          </cell>
          <cell r="T15185">
            <v>0</v>
          </cell>
          <cell r="U15185">
            <v>0</v>
          </cell>
        </row>
        <row r="15186">
          <cell r="S15186">
            <v>0</v>
          </cell>
          <cell r="T15186">
            <v>0</v>
          </cell>
          <cell r="U15186">
            <v>0</v>
          </cell>
        </row>
        <row r="15187">
          <cell r="S15187">
            <v>0</v>
          </cell>
          <cell r="T15187">
            <v>0</v>
          </cell>
          <cell r="U15187">
            <v>0</v>
          </cell>
        </row>
        <row r="15188">
          <cell r="S15188">
            <v>0</v>
          </cell>
          <cell r="T15188">
            <v>0</v>
          </cell>
          <cell r="U15188">
            <v>0</v>
          </cell>
        </row>
        <row r="15189">
          <cell r="S15189">
            <v>0</v>
          </cell>
          <cell r="T15189">
            <v>0</v>
          </cell>
          <cell r="U15189">
            <v>0</v>
          </cell>
        </row>
        <row r="15190">
          <cell r="S15190">
            <v>0</v>
          </cell>
          <cell r="T15190">
            <v>0</v>
          </cell>
          <cell r="U15190">
            <v>0</v>
          </cell>
        </row>
        <row r="15191">
          <cell r="S15191">
            <v>0</v>
          </cell>
          <cell r="T15191">
            <v>0</v>
          </cell>
          <cell r="U15191">
            <v>0</v>
          </cell>
        </row>
        <row r="15192">
          <cell r="S15192">
            <v>0</v>
          </cell>
          <cell r="T15192">
            <v>0</v>
          </cell>
          <cell r="U15192">
            <v>0</v>
          </cell>
        </row>
        <row r="15193">
          <cell r="S15193">
            <v>0</v>
          </cell>
          <cell r="T15193">
            <v>0</v>
          </cell>
          <cell r="U15193">
            <v>0</v>
          </cell>
        </row>
        <row r="15194">
          <cell r="S15194">
            <v>0</v>
          </cell>
          <cell r="T15194">
            <v>0</v>
          </cell>
          <cell r="U15194">
            <v>0</v>
          </cell>
        </row>
        <row r="15195">
          <cell r="S15195">
            <v>0</v>
          </cell>
          <cell r="T15195">
            <v>0</v>
          </cell>
          <cell r="U15195">
            <v>0</v>
          </cell>
        </row>
        <row r="15196">
          <cell r="S15196">
            <v>0</v>
          </cell>
          <cell r="T15196">
            <v>0</v>
          </cell>
          <cell r="U15196">
            <v>0</v>
          </cell>
        </row>
        <row r="15197">
          <cell r="S15197">
            <v>0</v>
          </cell>
          <cell r="T15197">
            <v>0</v>
          </cell>
          <cell r="U15197">
            <v>0</v>
          </cell>
        </row>
        <row r="15198">
          <cell r="S15198">
            <v>0</v>
          </cell>
          <cell r="T15198">
            <v>0</v>
          </cell>
          <cell r="U15198">
            <v>0</v>
          </cell>
        </row>
        <row r="15199">
          <cell r="S15199">
            <v>0</v>
          </cell>
          <cell r="T15199">
            <v>0</v>
          </cell>
          <cell r="U15199">
            <v>0</v>
          </cell>
        </row>
        <row r="15200">
          <cell r="S15200">
            <v>0</v>
          </cell>
          <cell r="T15200">
            <v>0</v>
          </cell>
          <cell r="U15200">
            <v>0</v>
          </cell>
        </row>
        <row r="15201">
          <cell r="S15201">
            <v>0</v>
          </cell>
          <cell r="T15201">
            <v>0</v>
          </cell>
          <cell r="U15201">
            <v>0</v>
          </cell>
        </row>
        <row r="15202">
          <cell r="S15202">
            <v>0</v>
          </cell>
          <cell r="T15202">
            <v>0</v>
          </cell>
          <cell r="U15202">
            <v>0</v>
          </cell>
        </row>
        <row r="15203">
          <cell r="S15203">
            <v>0</v>
          </cell>
          <cell r="T15203">
            <v>0</v>
          </cell>
          <cell r="U15203">
            <v>0</v>
          </cell>
        </row>
        <row r="15204">
          <cell r="S15204">
            <v>0</v>
          </cell>
          <cell r="T15204">
            <v>0</v>
          </cell>
          <cell r="U15204">
            <v>0</v>
          </cell>
        </row>
        <row r="15205">
          <cell r="S15205">
            <v>0</v>
          </cell>
          <cell r="T15205">
            <v>0</v>
          </cell>
          <cell r="U15205">
            <v>0</v>
          </cell>
        </row>
        <row r="15206">
          <cell r="S15206">
            <v>0</v>
          </cell>
          <cell r="T15206">
            <v>0</v>
          </cell>
          <cell r="U15206">
            <v>0</v>
          </cell>
        </row>
        <row r="15207">
          <cell r="S15207">
            <v>0</v>
          </cell>
          <cell r="T15207">
            <v>0</v>
          </cell>
          <cell r="U15207">
            <v>0</v>
          </cell>
        </row>
        <row r="15208">
          <cell r="S15208">
            <v>0</v>
          </cell>
          <cell r="T15208">
            <v>0</v>
          </cell>
          <cell r="U15208">
            <v>0</v>
          </cell>
        </row>
        <row r="15209">
          <cell r="S15209">
            <v>0</v>
          </cell>
          <cell r="T15209">
            <v>0</v>
          </cell>
          <cell r="U15209">
            <v>0</v>
          </cell>
        </row>
        <row r="15210">
          <cell r="S15210">
            <v>0</v>
          </cell>
          <cell r="T15210">
            <v>0</v>
          </cell>
          <cell r="U15210">
            <v>0</v>
          </cell>
        </row>
        <row r="15211">
          <cell r="S15211">
            <v>0</v>
          </cell>
          <cell r="T15211">
            <v>0</v>
          </cell>
          <cell r="U15211">
            <v>0</v>
          </cell>
        </row>
        <row r="15212">
          <cell r="S15212">
            <v>0</v>
          </cell>
          <cell r="T15212">
            <v>0</v>
          </cell>
          <cell r="U15212">
            <v>0</v>
          </cell>
        </row>
        <row r="15213">
          <cell r="S15213">
            <v>0</v>
          </cell>
          <cell r="T15213">
            <v>0</v>
          </cell>
          <cell r="U15213">
            <v>0</v>
          </cell>
        </row>
        <row r="15214">
          <cell r="S15214">
            <v>0</v>
          </cell>
          <cell r="T15214">
            <v>0</v>
          </cell>
          <cell r="U15214">
            <v>0</v>
          </cell>
        </row>
        <row r="15215">
          <cell r="S15215">
            <v>0</v>
          </cell>
          <cell r="T15215">
            <v>0</v>
          </cell>
          <cell r="U15215">
            <v>0</v>
          </cell>
        </row>
        <row r="15216">
          <cell r="S15216">
            <v>0</v>
          </cell>
          <cell r="T15216">
            <v>0</v>
          </cell>
          <cell r="U15216">
            <v>0</v>
          </cell>
        </row>
        <row r="15217">
          <cell r="S15217">
            <v>0</v>
          </cell>
          <cell r="T15217">
            <v>0</v>
          </cell>
          <cell r="U15217">
            <v>0</v>
          </cell>
        </row>
        <row r="15218">
          <cell r="S15218">
            <v>0</v>
          </cell>
          <cell r="T15218">
            <v>0</v>
          </cell>
          <cell r="U15218">
            <v>0</v>
          </cell>
        </row>
        <row r="15219">
          <cell r="S15219">
            <v>0</v>
          </cell>
          <cell r="T15219">
            <v>0</v>
          </cell>
          <cell r="U15219">
            <v>0</v>
          </cell>
        </row>
        <row r="15220">
          <cell r="S15220">
            <v>0</v>
          </cell>
          <cell r="T15220">
            <v>0</v>
          </cell>
          <cell r="U15220">
            <v>0</v>
          </cell>
        </row>
        <row r="15221">
          <cell r="S15221">
            <v>0</v>
          </cell>
          <cell r="T15221">
            <v>0</v>
          </cell>
          <cell r="U15221">
            <v>0</v>
          </cell>
        </row>
        <row r="15222">
          <cell r="S15222">
            <v>0</v>
          </cell>
          <cell r="T15222">
            <v>0</v>
          </cell>
          <cell r="U15222">
            <v>0</v>
          </cell>
        </row>
        <row r="15223">
          <cell r="S15223">
            <v>0</v>
          </cell>
          <cell r="T15223">
            <v>0</v>
          </cell>
          <cell r="U15223">
            <v>0</v>
          </cell>
        </row>
        <row r="15224">
          <cell r="S15224">
            <v>0</v>
          </cell>
          <cell r="T15224">
            <v>0</v>
          </cell>
          <cell r="U15224">
            <v>0</v>
          </cell>
        </row>
        <row r="15225">
          <cell r="S15225">
            <v>0</v>
          </cell>
          <cell r="T15225">
            <v>0</v>
          </cell>
          <cell r="U15225">
            <v>0</v>
          </cell>
        </row>
        <row r="15226">
          <cell r="S15226">
            <v>0</v>
          </cell>
          <cell r="T15226">
            <v>0</v>
          </cell>
          <cell r="U15226">
            <v>0</v>
          </cell>
        </row>
        <row r="15227">
          <cell r="S15227">
            <v>0</v>
          </cell>
          <cell r="T15227">
            <v>0</v>
          </cell>
          <cell r="U15227">
            <v>0</v>
          </cell>
        </row>
        <row r="15228">
          <cell r="S15228">
            <v>0</v>
          </cell>
          <cell r="T15228">
            <v>0</v>
          </cell>
          <cell r="U15228">
            <v>0</v>
          </cell>
        </row>
        <row r="15229">
          <cell r="S15229">
            <v>0</v>
          </cell>
          <cell r="T15229">
            <v>0</v>
          </cell>
          <cell r="U15229">
            <v>0</v>
          </cell>
        </row>
        <row r="15230">
          <cell r="S15230">
            <v>0</v>
          </cell>
          <cell r="T15230">
            <v>0</v>
          </cell>
          <cell r="U15230">
            <v>0</v>
          </cell>
        </row>
        <row r="15231">
          <cell r="S15231">
            <v>0</v>
          </cell>
          <cell r="T15231">
            <v>0</v>
          </cell>
          <cell r="U15231">
            <v>0</v>
          </cell>
        </row>
        <row r="15232">
          <cell r="S15232">
            <v>0</v>
          </cell>
          <cell r="T15232">
            <v>0</v>
          </cell>
          <cell r="U15232">
            <v>0</v>
          </cell>
        </row>
        <row r="15233">
          <cell r="S15233">
            <v>0</v>
          </cell>
          <cell r="T15233">
            <v>0</v>
          </cell>
          <cell r="U15233">
            <v>0</v>
          </cell>
        </row>
        <row r="15234">
          <cell r="S15234">
            <v>0</v>
          </cell>
          <cell r="T15234">
            <v>0</v>
          </cell>
          <cell r="U15234">
            <v>0</v>
          </cell>
        </row>
        <row r="15235">
          <cell r="S15235">
            <v>0</v>
          </cell>
          <cell r="T15235">
            <v>0</v>
          </cell>
          <cell r="U15235">
            <v>0</v>
          </cell>
        </row>
        <row r="15236">
          <cell r="S15236">
            <v>0</v>
          </cell>
          <cell r="T15236">
            <v>0</v>
          </cell>
          <cell r="U15236">
            <v>0</v>
          </cell>
        </row>
        <row r="15237">
          <cell r="S15237">
            <v>0</v>
          </cell>
          <cell r="T15237">
            <v>0</v>
          </cell>
          <cell r="U15237">
            <v>0</v>
          </cell>
        </row>
        <row r="15238">
          <cell r="S15238">
            <v>0</v>
          </cell>
          <cell r="T15238">
            <v>0</v>
          </cell>
          <cell r="U15238">
            <v>0</v>
          </cell>
        </row>
        <row r="15239">
          <cell r="S15239">
            <v>0</v>
          </cell>
          <cell r="T15239">
            <v>0</v>
          </cell>
          <cell r="U15239">
            <v>0</v>
          </cell>
        </row>
        <row r="15240">
          <cell r="S15240">
            <v>0</v>
          </cell>
          <cell r="T15240">
            <v>0</v>
          </cell>
          <cell r="U15240">
            <v>0</v>
          </cell>
        </row>
        <row r="15241">
          <cell r="S15241">
            <v>0</v>
          </cell>
          <cell r="T15241">
            <v>0</v>
          </cell>
          <cell r="U15241">
            <v>0</v>
          </cell>
        </row>
        <row r="15242">
          <cell r="S15242">
            <v>0</v>
          </cell>
          <cell r="T15242">
            <v>0</v>
          </cell>
          <cell r="U15242">
            <v>0</v>
          </cell>
        </row>
        <row r="15243">
          <cell r="S15243">
            <v>0</v>
          </cell>
          <cell r="T15243">
            <v>0</v>
          </cell>
          <cell r="U15243">
            <v>0</v>
          </cell>
        </row>
        <row r="15244">
          <cell r="S15244">
            <v>0</v>
          </cell>
          <cell r="T15244">
            <v>0</v>
          </cell>
          <cell r="U15244">
            <v>0</v>
          </cell>
        </row>
        <row r="15245">
          <cell r="S15245">
            <v>0</v>
          </cell>
          <cell r="T15245">
            <v>0</v>
          </cell>
          <cell r="U15245">
            <v>0</v>
          </cell>
        </row>
        <row r="15246">
          <cell r="S15246">
            <v>0</v>
          </cell>
          <cell r="T15246">
            <v>0</v>
          </cell>
          <cell r="U15246">
            <v>0</v>
          </cell>
        </row>
        <row r="15247">
          <cell r="S15247">
            <v>0</v>
          </cell>
          <cell r="T15247">
            <v>0</v>
          </cell>
          <cell r="U15247">
            <v>0</v>
          </cell>
        </row>
        <row r="15248">
          <cell r="S15248">
            <v>0</v>
          </cell>
          <cell r="T15248">
            <v>0</v>
          </cell>
          <cell r="U15248">
            <v>0</v>
          </cell>
        </row>
        <row r="15249">
          <cell r="S15249">
            <v>0</v>
          </cell>
          <cell r="T15249">
            <v>0</v>
          </cell>
          <cell r="U15249">
            <v>0</v>
          </cell>
        </row>
        <row r="15250">
          <cell r="S15250">
            <v>0</v>
          </cell>
          <cell r="T15250">
            <v>0</v>
          </cell>
          <cell r="U15250">
            <v>0</v>
          </cell>
        </row>
        <row r="15251">
          <cell r="S15251">
            <v>0</v>
          </cell>
          <cell r="T15251">
            <v>0</v>
          </cell>
          <cell r="U15251">
            <v>0</v>
          </cell>
        </row>
        <row r="15252">
          <cell r="S15252">
            <v>0</v>
          </cell>
          <cell r="T15252">
            <v>0</v>
          </cell>
          <cell r="U15252">
            <v>0</v>
          </cell>
        </row>
        <row r="15253">
          <cell r="S15253">
            <v>0</v>
          </cell>
          <cell r="T15253">
            <v>0</v>
          </cell>
          <cell r="U15253">
            <v>0</v>
          </cell>
        </row>
        <row r="15254">
          <cell r="S15254">
            <v>0</v>
          </cell>
          <cell r="T15254">
            <v>0</v>
          </cell>
          <cell r="U15254">
            <v>0</v>
          </cell>
        </row>
        <row r="15255">
          <cell r="S15255">
            <v>0</v>
          </cell>
          <cell r="T15255">
            <v>0</v>
          </cell>
          <cell r="U15255">
            <v>0</v>
          </cell>
        </row>
        <row r="15256">
          <cell r="S15256">
            <v>0</v>
          </cell>
          <cell r="T15256">
            <v>0</v>
          </cell>
          <cell r="U15256">
            <v>0</v>
          </cell>
        </row>
        <row r="15257">
          <cell r="S15257">
            <v>0</v>
          </cell>
          <cell r="T15257">
            <v>0</v>
          </cell>
          <cell r="U15257">
            <v>0</v>
          </cell>
        </row>
        <row r="15258">
          <cell r="S15258">
            <v>0</v>
          </cell>
          <cell r="T15258">
            <v>0</v>
          </cell>
          <cell r="U15258">
            <v>0</v>
          </cell>
        </row>
        <row r="15259">
          <cell r="S15259">
            <v>0</v>
          </cell>
          <cell r="T15259">
            <v>0</v>
          </cell>
          <cell r="U15259">
            <v>0</v>
          </cell>
        </row>
        <row r="15260">
          <cell r="S15260">
            <v>0</v>
          </cell>
          <cell r="T15260">
            <v>0</v>
          </cell>
          <cell r="U15260">
            <v>0</v>
          </cell>
        </row>
        <row r="15261">
          <cell r="S15261">
            <v>0</v>
          </cell>
          <cell r="T15261">
            <v>0</v>
          </cell>
          <cell r="U15261">
            <v>0</v>
          </cell>
        </row>
        <row r="15262">
          <cell r="S15262">
            <v>0</v>
          </cell>
          <cell r="T15262">
            <v>0</v>
          </cell>
          <cell r="U15262">
            <v>0</v>
          </cell>
        </row>
        <row r="15263">
          <cell r="S15263">
            <v>0</v>
          </cell>
          <cell r="T15263">
            <v>0</v>
          </cell>
          <cell r="U15263">
            <v>0</v>
          </cell>
        </row>
        <row r="15264">
          <cell r="S15264">
            <v>0</v>
          </cell>
          <cell r="T15264">
            <v>0</v>
          </cell>
          <cell r="U15264">
            <v>0</v>
          </cell>
        </row>
        <row r="15265">
          <cell r="S15265">
            <v>0</v>
          </cell>
          <cell r="T15265">
            <v>0</v>
          </cell>
          <cell r="U15265">
            <v>0</v>
          </cell>
        </row>
        <row r="15266">
          <cell r="S15266">
            <v>0</v>
          </cell>
          <cell r="T15266">
            <v>0</v>
          </cell>
          <cell r="U15266">
            <v>0</v>
          </cell>
        </row>
        <row r="15267">
          <cell r="S15267">
            <v>0</v>
          </cell>
          <cell r="T15267">
            <v>0</v>
          </cell>
          <cell r="U15267">
            <v>0</v>
          </cell>
        </row>
        <row r="15268">
          <cell r="S15268">
            <v>0</v>
          </cell>
          <cell r="T15268">
            <v>0</v>
          </cell>
          <cell r="U15268">
            <v>0</v>
          </cell>
        </row>
        <row r="15269">
          <cell r="S15269">
            <v>0</v>
          </cell>
          <cell r="T15269">
            <v>0</v>
          </cell>
          <cell r="U15269">
            <v>0</v>
          </cell>
        </row>
        <row r="15270">
          <cell r="S15270">
            <v>0</v>
          </cell>
          <cell r="T15270">
            <v>0</v>
          </cell>
          <cell r="U15270">
            <v>0</v>
          </cell>
        </row>
        <row r="15271">
          <cell r="S15271">
            <v>0</v>
          </cell>
          <cell r="T15271">
            <v>0</v>
          </cell>
          <cell r="U15271">
            <v>0</v>
          </cell>
        </row>
        <row r="15272">
          <cell r="S15272">
            <v>0</v>
          </cell>
          <cell r="T15272">
            <v>0</v>
          </cell>
          <cell r="U15272">
            <v>0</v>
          </cell>
        </row>
        <row r="15273">
          <cell r="S15273">
            <v>0</v>
          </cell>
          <cell r="T15273">
            <v>0</v>
          </cell>
          <cell r="U15273">
            <v>0</v>
          </cell>
        </row>
        <row r="15274">
          <cell r="S15274">
            <v>0</v>
          </cell>
          <cell r="T15274">
            <v>0</v>
          </cell>
          <cell r="U15274">
            <v>0</v>
          </cell>
        </row>
        <row r="15275">
          <cell r="S15275">
            <v>0</v>
          </cell>
          <cell r="T15275">
            <v>0</v>
          </cell>
          <cell r="U15275">
            <v>0</v>
          </cell>
        </row>
        <row r="15276">
          <cell r="S15276">
            <v>0</v>
          </cell>
          <cell r="T15276">
            <v>0</v>
          </cell>
          <cell r="U15276">
            <v>0</v>
          </cell>
        </row>
        <row r="15277">
          <cell r="S15277">
            <v>0</v>
          </cell>
          <cell r="T15277">
            <v>0</v>
          </cell>
          <cell r="U15277">
            <v>0</v>
          </cell>
        </row>
        <row r="15278">
          <cell r="S15278">
            <v>0</v>
          </cell>
          <cell r="T15278">
            <v>0</v>
          </cell>
          <cell r="U15278">
            <v>0</v>
          </cell>
        </row>
        <row r="15279">
          <cell r="S15279">
            <v>0</v>
          </cell>
          <cell r="T15279">
            <v>0</v>
          </cell>
          <cell r="U15279">
            <v>0</v>
          </cell>
        </row>
        <row r="15280">
          <cell r="S15280">
            <v>0</v>
          </cell>
          <cell r="T15280">
            <v>0</v>
          </cell>
          <cell r="U15280">
            <v>0</v>
          </cell>
        </row>
        <row r="15281">
          <cell r="S15281">
            <v>0</v>
          </cell>
          <cell r="T15281">
            <v>0</v>
          </cell>
          <cell r="U15281">
            <v>0</v>
          </cell>
        </row>
        <row r="15282">
          <cell r="S15282">
            <v>0</v>
          </cell>
          <cell r="T15282">
            <v>0</v>
          </cell>
          <cell r="U15282">
            <v>0</v>
          </cell>
        </row>
        <row r="15283">
          <cell r="S15283">
            <v>0</v>
          </cell>
          <cell r="T15283">
            <v>0</v>
          </cell>
          <cell r="U15283">
            <v>0</v>
          </cell>
        </row>
        <row r="15284">
          <cell r="S15284">
            <v>0</v>
          </cell>
          <cell r="T15284">
            <v>0</v>
          </cell>
          <cell r="U15284">
            <v>0</v>
          </cell>
        </row>
        <row r="15285">
          <cell r="S15285">
            <v>0</v>
          </cell>
          <cell r="T15285">
            <v>0</v>
          </cell>
          <cell r="U15285">
            <v>0</v>
          </cell>
        </row>
        <row r="15286">
          <cell r="S15286">
            <v>0</v>
          </cell>
          <cell r="T15286">
            <v>0</v>
          </cell>
          <cell r="U15286">
            <v>0</v>
          </cell>
        </row>
        <row r="15287">
          <cell r="S15287">
            <v>0</v>
          </cell>
          <cell r="T15287">
            <v>0</v>
          </cell>
          <cell r="U15287">
            <v>0</v>
          </cell>
        </row>
        <row r="15288">
          <cell r="S15288">
            <v>0</v>
          </cell>
          <cell r="T15288">
            <v>0</v>
          </cell>
          <cell r="U15288">
            <v>0</v>
          </cell>
        </row>
        <row r="15289">
          <cell r="S15289">
            <v>0</v>
          </cell>
          <cell r="T15289">
            <v>0</v>
          </cell>
          <cell r="U15289">
            <v>0</v>
          </cell>
        </row>
        <row r="15290">
          <cell r="S15290">
            <v>0</v>
          </cell>
          <cell r="T15290">
            <v>0</v>
          </cell>
          <cell r="U15290">
            <v>0</v>
          </cell>
        </row>
        <row r="15291">
          <cell r="S15291">
            <v>0</v>
          </cell>
          <cell r="T15291">
            <v>0</v>
          </cell>
          <cell r="U15291">
            <v>0</v>
          </cell>
        </row>
        <row r="15292">
          <cell r="S15292">
            <v>0</v>
          </cell>
          <cell r="T15292">
            <v>0</v>
          </cell>
          <cell r="U15292">
            <v>0</v>
          </cell>
        </row>
        <row r="15293">
          <cell r="S15293">
            <v>0</v>
          </cell>
          <cell r="T15293">
            <v>0</v>
          </cell>
          <cell r="U15293">
            <v>0</v>
          </cell>
        </row>
        <row r="15294">
          <cell r="S15294">
            <v>0</v>
          </cell>
          <cell r="T15294">
            <v>0</v>
          </cell>
          <cell r="U15294">
            <v>0</v>
          </cell>
        </row>
        <row r="15295">
          <cell r="S15295">
            <v>0</v>
          </cell>
          <cell r="T15295">
            <v>0</v>
          </cell>
          <cell r="U15295">
            <v>0</v>
          </cell>
        </row>
        <row r="15296">
          <cell r="S15296">
            <v>0</v>
          </cell>
          <cell r="T15296">
            <v>0</v>
          </cell>
          <cell r="U15296">
            <v>0</v>
          </cell>
        </row>
        <row r="15297">
          <cell r="S15297">
            <v>0</v>
          </cell>
          <cell r="T15297">
            <v>0</v>
          </cell>
          <cell r="U15297">
            <v>0</v>
          </cell>
        </row>
        <row r="15298">
          <cell r="S15298">
            <v>0</v>
          </cell>
          <cell r="T15298">
            <v>0</v>
          </cell>
          <cell r="U15298">
            <v>0</v>
          </cell>
        </row>
        <row r="15299">
          <cell r="S15299">
            <v>0</v>
          </cell>
          <cell r="T15299">
            <v>0</v>
          </cell>
          <cell r="U15299">
            <v>0</v>
          </cell>
        </row>
        <row r="15300">
          <cell r="S15300">
            <v>0</v>
          </cell>
          <cell r="T15300">
            <v>0</v>
          </cell>
          <cell r="U15300">
            <v>0</v>
          </cell>
        </row>
        <row r="15301">
          <cell r="S15301">
            <v>0</v>
          </cell>
          <cell r="T15301">
            <v>0</v>
          </cell>
          <cell r="U15301">
            <v>0</v>
          </cell>
        </row>
        <row r="15302">
          <cell r="S15302">
            <v>0</v>
          </cell>
          <cell r="T15302">
            <v>0</v>
          </cell>
          <cell r="U15302">
            <v>0</v>
          </cell>
        </row>
        <row r="15303">
          <cell r="S15303">
            <v>0</v>
          </cell>
          <cell r="T15303">
            <v>0</v>
          </cell>
          <cell r="U15303">
            <v>0</v>
          </cell>
        </row>
        <row r="15304">
          <cell r="S15304">
            <v>0</v>
          </cell>
          <cell r="T15304">
            <v>0</v>
          </cell>
          <cell r="U15304">
            <v>0</v>
          </cell>
        </row>
        <row r="15305">
          <cell r="S15305">
            <v>0</v>
          </cell>
          <cell r="T15305">
            <v>0</v>
          </cell>
          <cell r="U15305">
            <v>0</v>
          </cell>
        </row>
        <row r="15306">
          <cell r="S15306">
            <v>0</v>
          </cell>
          <cell r="T15306">
            <v>0</v>
          </cell>
          <cell r="U15306">
            <v>0</v>
          </cell>
        </row>
        <row r="15307">
          <cell r="S15307">
            <v>0</v>
          </cell>
          <cell r="T15307">
            <v>0</v>
          </cell>
          <cell r="U15307">
            <v>0</v>
          </cell>
        </row>
        <row r="15308">
          <cell r="S15308">
            <v>0</v>
          </cell>
          <cell r="T15308">
            <v>0</v>
          </cell>
          <cell r="U15308">
            <v>0</v>
          </cell>
        </row>
        <row r="15309">
          <cell r="S15309">
            <v>0</v>
          </cell>
          <cell r="T15309">
            <v>0</v>
          </cell>
          <cell r="U15309">
            <v>0</v>
          </cell>
        </row>
        <row r="15310">
          <cell r="S15310">
            <v>0</v>
          </cell>
          <cell r="T15310">
            <v>0</v>
          </cell>
          <cell r="U15310">
            <v>0</v>
          </cell>
        </row>
        <row r="15311">
          <cell r="S15311">
            <v>0</v>
          </cell>
          <cell r="T15311">
            <v>0</v>
          </cell>
          <cell r="U15311">
            <v>0</v>
          </cell>
        </row>
        <row r="15312">
          <cell r="S15312">
            <v>0</v>
          </cell>
          <cell r="T15312">
            <v>0</v>
          </cell>
          <cell r="U15312">
            <v>0</v>
          </cell>
        </row>
        <row r="15313">
          <cell r="S15313">
            <v>0</v>
          </cell>
          <cell r="T15313">
            <v>0</v>
          </cell>
          <cell r="U15313">
            <v>0</v>
          </cell>
        </row>
        <row r="15314">
          <cell r="S15314">
            <v>0</v>
          </cell>
          <cell r="T15314">
            <v>0</v>
          </cell>
          <cell r="U15314">
            <v>0</v>
          </cell>
        </row>
        <row r="15315">
          <cell r="S15315">
            <v>0</v>
          </cell>
          <cell r="T15315">
            <v>0</v>
          </cell>
          <cell r="U15315">
            <v>0</v>
          </cell>
        </row>
        <row r="15316">
          <cell r="S15316">
            <v>0</v>
          </cell>
          <cell r="T15316">
            <v>0</v>
          </cell>
          <cell r="U15316">
            <v>0</v>
          </cell>
        </row>
        <row r="15317">
          <cell r="S15317">
            <v>0</v>
          </cell>
          <cell r="T15317">
            <v>0</v>
          </cell>
          <cell r="U15317">
            <v>0</v>
          </cell>
        </row>
        <row r="15318">
          <cell r="S15318">
            <v>0</v>
          </cell>
          <cell r="T15318">
            <v>0</v>
          </cell>
          <cell r="U15318">
            <v>0</v>
          </cell>
        </row>
        <row r="15319">
          <cell r="S15319">
            <v>0</v>
          </cell>
          <cell r="T15319">
            <v>0</v>
          </cell>
          <cell r="U15319">
            <v>0</v>
          </cell>
        </row>
        <row r="15320">
          <cell r="S15320">
            <v>0</v>
          </cell>
          <cell r="T15320">
            <v>0</v>
          </cell>
          <cell r="U15320">
            <v>0</v>
          </cell>
        </row>
        <row r="15321">
          <cell r="S15321">
            <v>0</v>
          </cell>
          <cell r="T15321">
            <v>0</v>
          </cell>
          <cell r="U15321">
            <v>0</v>
          </cell>
        </row>
        <row r="15322">
          <cell r="S15322">
            <v>0</v>
          </cell>
          <cell r="T15322">
            <v>0</v>
          </cell>
          <cell r="U15322">
            <v>0</v>
          </cell>
        </row>
        <row r="15323">
          <cell r="S15323">
            <v>0</v>
          </cell>
          <cell r="T15323">
            <v>0</v>
          </cell>
          <cell r="U15323">
            <v>0</v>
          </cell>
        </row>
        <row r="15324">
          <cell r="S15324">
            <v>0</v>
          </cell>
          <cell r="T15324">
            <v>0</v>
          </cell>
          <cell r="U15324">
            <v>0</v>
          </cell>
        </row>
        <row r="15325">
          <cell r="S15325">
            <v>0</v>
          </cell>
          <cell r="T15325">
            <v>0</v>
          </cell>
          <cell r="U15325">
            <v>0</v>
          </cell>
        </row>
        <row r="15326">
          <cell r="S15326">
            <v>0</v>
          </cell>
          <cell r="T15326">
            <v>0</v>
          </cell>
          <cell r="U15326">
            <v>0</v>
          </cell>
        </row>
        <row r="15327">
          <cell r="S15327">
            <v>0</v>
          </cell>
          <cell r="T15327">
            <v>0</v>
          </cell>
          <cell r="U15327">
            <v>0</v>
          </cell>
        </row>
        <row r="15328">
          <cell r="S15328">
            <v>0</v>
          </cell>
          <cell r="T15328">
            <v>0</v>
          </cell>
          <cell r="U15328">
            <v>0</v>
          </cell>
        </row>
        <row r="15329">
          <cell r="S15329">
            <v>0</v>
          </cell>
          <cell r="T15329">
            <v>0</v>
          </cell>
          <cell r="U15329">
            <v>0</v>
          </cell>
        </row>
        <row r="15330">
          <cell r="S15330">
            <v>0</v>
          </cell>
          <cell r="T15330">
            <v>0</v>
          </cell>
          <cell r="U15330">
            <v>0</v>
          </cell>
        </row>
        <row r="15331">
          <cell r="S15331">
            <v>0</v>
          </cell>
          <cell r="T15331">
            <v>0</v>
          </cell>
          <cell r="U15331">
            <v>0</v>
          </cell>
        </row>
        <row r="15332">
          <cell r="S15332">
            <v>0</v>
          </cell>
          <cell r="T15332">
            <v>0</v>
          </cell>
          <cell r="U15332">
            <v>0</v>
          </cell>
        </row>
        <row r="15333">
          <cell r="S15333">
            <v>0</v>
          </cell>
          <cell r="T15333">
            <v>0</v>
          </cell>
          <cell r="U15333">
            <v>0</v>
          </cell>
        </row>
        <row r="15334">
          <cell r="S15334">
            <v>0</v>
          </cell>
          <cell r="T15334">
            <v>0</v>
          </cell>
          <cell r="U15334">
            <v>0</v>
          </cell>
        </row>
        <row r="15335">
          <cell r="S15335">
            <v>0</v>
          </cell>
          <cell r="T15335">
            <v>0</v>
          </cell>
          <cell r="U15335">
            <v>0</v>
          </cell>
        </row>
        <row r="15336">
          <cell r="S15336">
            <v>0</v>
          </cell>
          <cell r="T15336">
            <v>0</v>
          </cell>
          <cell r="U15336">
            <v>0</v>
          </cell>
        </row>
        <row r="15337">
          <cell r="S15337">
            <v>0</v>
          </cell>
          <cell r="T15337">
            <v>0</v>
          </cell>
          <cell r="U15337">
            <v>0</v>
          </cell>
        </row>
        <row r="15338">
          <cell r="S15338">
            <v>0</v>
          </cell>
          <cell r="T15338">
            <v>0</v>
          </cell>
          <cell r="U15338">
            <v>0</v>
          </cell>
        </row>
        <row r="15339">
          <cell r="S15339">
            <v>0</v>
          </cell>
          <cell r="T15339">
            <v>0</v>
          </cell>
          <cell r="U15339">
            <v>0</v>
          </cell>
        </row>
        <row r="15340">
          <cell r="S15340">
            <v>0</v>
          </cell>
          <cell r="T15340">
            <v>0</v>
          </cell>
          <cell r="U15340">
            <v>0</v>
          </cell>
        </row>
        <row r="15341">
          <cell r="S15341">
            <v>0</v>
          </cell>
          <cell r="T15341">
            <v>0</v>
          </cell>
          <cell r="U15341">
            <v>0</v>
          </cell>
        </row>
        <row r="15342">
          <cell r="S15342">
            <v>0</v>
          </cell>
          <cell r="T15342">
            <v>0</v>
          </cell>
          <cell r="U15342">
            <v>0</v>
          </cell>
        </row>
        <row r="15343">
          <cell r="S15343">
            <v>0</v>
          </cell>
          <cell r="T15343">
            <v>0</v>
          </cell>
          <cell r="U15343">
            <v>0</v>
          </cell>
        </row>
        <row r="15344">
          <cell r="S15344">
            <v>0</v>
          </cell>
          <cell r="T15344">
            <v>0</v>
          </cell>
          <cell r="U15344">
            <v>0</v>
          </cell>
        </row>
        <row r="15345">
          <cell r="S15345">
            <v>0</v>
          </cell>
          <cell r="T15345">
            <v>0</v>
          </cell>
          <cell r="U15345">
            <v>0</v>
          </cell>
        </row>
        <row r="15346">
          <cell r="S15346">
            <v>0</v>
          </cell>
          <cell r="T15346">
            <v>0</v>
          </cell>
          <cell r="U15346">
            <v>0</v>
          </cell>
        </row>
        <row r="15347">
          <cell r="S15347">
            <v>0</v>
          </cell>
          <cell r="T15347">
            <v>0</v>
          </cell>
          <cell r="U15347">
            <v>0</v>
          </cell>
        </row>
        <row r="15348">
          <cell r="S15348">
            <v>0</v>
          </cell>
          <cell r="T15348">
            <v>0</v>
          </cell>
          <cell r="U15348">
            <v>0</v>
          </cell>
        </row>
        <row r="15349">
          <cell r="S15349">
            <v>0</v>
          </cell>
          <cell r="T15349">
            <v>0</v>
          </cell>
          <cell r="U15349">
            <v>0</v>
          </cell>
        </row>
        <row r="15350">
          <cell r="S15350">
            <v>0</v>
          </cell>
          <cell r="T15350">
            <v>0</v>
          </cell>
          <cell r="U15350">
            <v>0</v>
          </cell>
        </row>
        <row r="15351">
          <cell r="S15351">
            <v>0</v>
          </cell>
          <cell r="T15351">
            <v>0</v>
          </cell>
          <cell r="U15351">
            <v>0</v>
          </cell>
        </row>
        <row r="15352">
          <cell r="S15352">
            <v>0</v>
          </cell>
          <cell r="T15352">
            <v>0</v>
          </cell>
          <cell r="U15352">
            <v>0</v>
          </cell>
        </row>
        <row r="15353">
          <cell r="S15353">
            <v>0</v>
          </cell>
          <cell r="T15353">
            <v>0</v>
          </cell>
          <cell r="U15353">
            <v>0</v>
          </cell>
        </row>
        <row r="15354">
          <cell r="S15354">
            <v>0</v>
          </cell>
          <cell r="T15354">
            <v>0</v>
          </cell>
          <cell r="U15354">
            <v>0</v>
          </cell>
        </row>
        <row r="15355">
          <cell r="S15355">
            <v>0</v>
          </cell>
          <cell r="T15355">
            <v>0</v>
          </cell>
          <cell r="U15355">
            <v>0</v>
          </cell>
        </row>
        <row r="15356">
          <cell r="S15356">
            <v>0</v>
          </cell>
          <cell r="T15356">
            <v>0</v>
          </cell>
          <cell r="U15356">
            <v>0</v>
          </cell>
        </row>
        <row r="15357">
          <cell r="S15357">
            <v>0</v>
          </cell>
          <cell r="T15357">
            <v>0</v>
          </cell>
          <cell r="U15357">
            <v>0</v>
          </cell>
        </row>
        <row r="15358">
          <cell r="S15358">
            <v>0</v>
          </cell>
          <cell r="T15358">
            <v>0</v>
          </cell>
          <cell r="U15358">
            <v>0</v>
          </cell>
        </row>
        <row r="15359">
          <cell r="S15359">
            <v>0</v>
          </cell>
          <cell r="T15359">
            <v>0</v>
          </cell>
          <cell r="U15359">
            <v>0</v>
          </cell>
        </row>
        <row r="15360">
          <cell r="S15360">
            <v>0</v>
          </cell>
          <cell r="T15360">
            <v>0</v>
          </cell>
          <cell r="U15360">
            <v>0</v>
          </cell>
        </row>
        <row r="15361">
          <cell r="S15361">
            <v>0</v>
          </cell>
          <cell r="T15361">
            <v>0</v>
          </cell>
          <cell r="U15361">
            <v>0</v>
          </cell>
        </row>
        <row r="15362">
          <cell r="S15362">
            <v>0</v>
          </cell>
          <cell r="T15362">
            <v>0</v>
          </cell>
          <cell r="U15362">
            <v>0</v>
          </cell>
        </row>
        <row r="15363">
          <cell r="S15363">
            <v>0</v>
          </cell>
          <cell r="T15363">
            <v>0</v>
          </cell>
          <cell r="U15363">
            <v>0</v>
          </cell>
        </row>
        <row r="15364">
          <cell r="S15364">
            <v>0</v>
          </cell>
          <cell r="T15364">
            <v>0</v>
          </cell>
          <cell r="U15364">
            <v>0</v>
          </cell>
        </row>
        <row r="15365">
          <cell r="S15365">
            <v>0</v>
          </cell>
          <cell r="T15365">
            <v>0</v>
          </cell>
          <cell r="U15365">
            <v>0</v>
          </cell>
        </row>
        <row r="15366">
          <cell r="S15366">
            <v>0</v>
          </cell>
          <cell r="T15366">
            <v>0</v>
          </cell>
          <cell r="U15366">
            <v>0</v>
          </cell>
        </row>
        <row r="15367">
          <cell r="S15367">
            <v>0</v>
          </cell>
          <cell r="T15367">
            <v>0</v>
          </cell>
          <cell r="U15367">
            <v>0</v>
          </cell>
        </row>
        <row r="15368">
          <cell r="S15368">
            <v>0</v>
          </cell>
          <cell r="T15368">
            <v>0</v>
          </cell>
          <cell r="U15368">
            <v>0</v>
          </cell>
        </row>
        <row r="15369">
          <cell r="S15369">
            <v>0</v>
          </cell>
          <cell r="T15369">
            <v>0</v>
          </cell>
          <cell r="U15369">
            <v>0</v>
          </cell>
        </row>
        <row r="15370">
          <cell r="S15370">
            <v>0</v>
          </cell>
          <cell r="T15370">
            <v>0</v>
          </cell>
          <cell r="U15370">
            <v>0</v>
          </cell>
        </row>
        <row r="15371">
          <cell r="S15371">
            <v>0</v>
          </cell>
          <cell r="T15371">
            <v>0</v>
          </cell>
          <cell r="U15371">
            <v>0</v>
          </cell>
        </row>
        <row r="15372">
          <cell r="S15372">
            <v>0</v>
          </cell>
          <cell r="T15372">
            <v>0</v>
          </cell>
          <cell r="U15372">
            <v>0</v>
          </cell>
        </row>
        <row r="15373">
          <cell r="S15373">
            <v>0</v>
          </cell>
          <cell r="T15373">
            <v>0</v>
          </cell>
          <cell r="U15373">
            <v>0</v>
          </cell>
        </row>
        <row r="15374">
          <cell r="S15374">
            <v>0</v>
          </cell>
          <cell r="T15374">
            <v>0</v>
          </cell>
          <cell r="U15374">
            <v>0</v>
          </cell>
        </row>
        <row r="15375">
          <cell r="S15375">
            <v>0</v>
          </cell>
          <cell r="T15375">
            <v>0</v>
          </cell>
          <cell r="U15375">
            <v>0</v>
          </cell>
        </row>
        <row r="15376">
          <cell r="S15376">
            <v>0</v>
          </cell>
          <cell r="T15376">
            <v>0</v>
          </cell>
          <cell r="U15376">
            <v>0</v>
          </cell>
        </row>
        <row r="15377">
          <cell r="S15377">
            <v>0</v>
          </cell>
          <cell r="T15377">
            <v>0</v>
          </cell>
          <cell r="U15377">
            <v>0</v>
          </cell>
        </row>
        <row r="15378">
          <cell r="S15378">
            <v>0</v>
          </cell>
          <cell r="T15378">
            <v>0</v>
          </cell>
          <cell r="U15378">
            <v>0</v>
          </cell>
        </row>
        <row r="15379">
          <cell r="S15379">
            <v>0</v>
          </cell>
          <cell r="T15379">
            <v>0</v>
          </cell>
          <cell r="U15379">
            <v>0</v>
          </cell>
        </row>
        <row r="15380">
          <cell r="S15380">
            <v>0</v>
          </cell>
          <cell r="T15380">
            <v>0</v>
          </cell>
          <cell r="U15380">
            <v>0</v>
          </cell>
        </row>
        <row r="15381">
          <cell r="S15381">
            <v>0</v>
          </cell>
          <cell r="T15381">
            <v>0</v>
          </cell>
          <cell r="U15381">
            <v>0</v>
          </cell>
        </row>
        <row r="15382">
          <cell r="S15382">
            <v>0</v>
          </cell>
          <cell r="T15382">
            <v>0</v>
          </cell>
          <cell r="U15382">
            <v>0</v>
          </cell>
        </row>
        <row r="15383">
          <cell r="S15383">
            <v>0</v>
          </cell>
          <cell r="T15383">
            <v>0</v>
          </cell>
          <cell r="U15383">
            <v>0</v>
          </cell>
        </row>
        <row r="15384">
          <cell r="S15384">
            <v>0</v>
          </cell>
          <cell r="T15384">
            <v>0</v>
          </cell>
          <cell r="U15384">
            <v>0</v>
          </cell>
        </row>
        <row r="15385">
          <cell r="S15385">
            <v>0</v>
          </cell>
          <cell r="T15385">
            <v>0</v>
          </cell>
          <cell r="U15385">
            <v>0</v>
          </cell>
        </row>
        <row r="15386">
          <cell r="S15386">
            <v>0</v>
          </cell>
          <cell r="T15386">
            <v>0</v>
          </cell>
          <cell r="U15386">
            <v>0</v>
          </cell>
        </row>
        <row r="15387">
          <cell r="S15387">
            <v>0</v>
          </cell>
          <cell r="T15387">
            <v>0</v>
          </cell>
          <cell r="U15387">
            <v>0</v>
          </cell>
        </row>
        <row r="15388">
          <cell r="S15388">
            <v>0</v>
          </cell>
          <cell r="T15388">
            <v>0</v>
          </cell>
          <cell r="U15388">
            <v>0</v>
          </cell>
        </row>
        <row r="15389">
          <cell r="S15389">
            <v>0</v>
          </cell>
          <cell r="T15389">
            <v>0</v>
          </cell>
          <cell r="U15389">
            <v>0</v>
          </cell>
        </row>
        <row r="15390">
          <cell r="S15390">
            <v>0</v>
          </cell>
          <cell r="T15390">
            <v>0</v>
          </cell>
          <cell r="U15390">
            <v>0</v>
          </cell>
        </row>
        <row r="15391">
          <cell r="S15391">
            <v>0</v>
          </cell>
          <cell r="T15391">
            <v>0</v>
          </cell>
          <cell r="U15391">
            <v>0</v>
          </cell>
        </row>
        <row r="15392">
          <cell r="S15392">
            <v>0</v>
          </cell>
          <cell r="T15392">
            <v>0</v>
          </cell>
          <cell r="U15392">
            <v>0</v>
          </cell>
        </row>
        <row r="15393">
          <cell r="S15393">
            <v>0</v>
          </cell>
          <cell r="T15393">
            <v>0</v>
          </cell>
          <cell r="U15393">
            <v>0</v>
          </cell>
        </row>
        <row r="15394">
          <cell r="S15394">
            <v>0</v>
          </cell>
          <cell r="T15394">
            <v>0</v>
          </cell>
          <cell r="U15394">
            <v>0</v>
          </cell>
        </row>
        <row r="15395">
          <cell r="S15395">
            <v>0</v>
          </cell>
          <cell r="T15395">
            <v>0</v>
          </cell>
          <cell r="U15395">
            <v>0</v>
          </cell>
        </row>
        <row r="15396">
          <cell r="S15396">
            <v>0</v>
          </cell>
          <cell r="T15396">
            <v>0</v>
          </cell>
          <cell r="U15396">
            <v>0</v>
          </cell>
        </row>
        <row r="15397">
          <cell r="S15397">
            <v>0</v>
          </cell>
          <cell r="T15397">
            <v>0</v>
          </cell>
          <cell r="U15397">
            <v>0</v>
          </cell>
        </row>
        <row r="15398">
          <cell r="S15398">
            <v>0</v>
          </cell>
          <cell r="T15398">
            <v>0</v>
          </cell>
          <cell r="U15398">
            <v>0</v>
          </cell>
        </row>
        <row r="15399">
          <cell r="S15399">
            <v>0</v>
          </cell>
          <cell r="T15399">
            <v>0</v>
          </cell>
          <cell r="U15399">
            <v>0</v>
          </cell>
        </row>
        <row r="15400">
          <cell r="S15400">
            <v>0</v>
          </cell>
          <cell r="T15400">
            <v>0</v>
          </cell>
          <cell r="U15400">
            <v>0</v>
          </cell>
        </row>
        <row r="15401">
          <cell r="S15401">
            <v>0</v>
          </cell>
          <cell r="T15401">
            <v>0</v>
          </cell>
          <cell r="U15401">
            <v>0</v>
          </cell>
        </row>
        <row r="15402">
          <cell r="S15402">
            <v>0</v>
          </cell>
          <cell r="T15402">
            <v>0</v>
          </cell>
          <cell r="U15402">
            <v>0</v>
          </cell>
        </row>
        <row r="15403">
          <cell r="S15403">
            <v>0</v>
          </cell>
          <cell r="T15403">
            <v>0</v>
          </cell>
          <cell r="U15403">
            <v>0</v>
          </cell>
        </row>
        <row r="15404">
          <cell r="S15404">
            <v>0</v>
          </cell>
          <cell r="T15404">
            <v>0</v>
          </cell>
          <cell r="U15404">
            <v>0</v>
          </cell>
        </row>
        <row r="15405">
          <cell r="S15405">
            <v>0</v>
          </cell>
          <cell r="T15405">
            <v>0</v>
          </cell>
          <cell r="U15405">
            <v>0</v>
          </cell>
        </row>
        <row r="15406">
          <cell r="S15406">
            <v>0</v>
          </cell>
          <cell r="T15406">
            <v>0</v>
          </cell>
          <cell r="U15406">
            <v>0</v>
          </cell>
        </row>
        <row r="15407">
          <cell r="S15407">
            <v>0</v>
          </cell>
          <cell r="T15407">
            <v>0</v>
          </cell>
          <cell r="U15407">
            <v>0</v>
          </cell>
        </row>
        <row r="15408">
          <cell r="S15408">
            <v>0</v>
          </cell>
          <cell r="T15408">
            <v>0</v>
          </cell>
          <cell r="U15408">
            <v>0</v>
          </cell>
        </row>
        <row r="15409">
          <cell r="S15409">
            <v>0</v>
          </cell>
          <cell r="T15409">
            <v>0</v>
          </cell>
          <cell r="U15409">
            <v>0</v>
          </cell>
        </row>
        <row r="15410">
          <cell r="S15410">
            <v>0</v>
          </cell>
          <cell r="T15410">
            <v>0</v>
          </cell>
          <cell r="U15410">
            <v>0</v>
          </cell>
        </row>
        <row r="15411">
          <cell r="S15411">
            <v>0</v>
          </cell>
          <cell r="T15411">
            <v>0</v>
          </cell>
          <cell r="U15411">
            <v>0</v>
          </cell>
        </row>
        <row r="15412">
          <cell r="S15412">
            <v>0</v>
          </cell>
          <cell r="T15412">
            <v>0</v>
          </cell>
          <cell r="U15412">
            <v>0</v>
          </cell>
        </row>
        <row r="15413">
          <cell r="S15413">
            <v>0</v>
          </cell>
          <cell r="T15413">
            <v>0</v>
          </cell>
          <cell r="U15413">
            <v>0</v>
          </cell>
        </row>
        <row r="15414">
          <cell r="S15414">
            <v>0</v>
          </cell>
          <cell r="T15414">
            <v>0</v>
          </cell>
          <cell r="U15414">
            <v>0</v>
          </cell>
        </row>
        <row r="15415">
          <cell r="S15415">
            <v>0</v>
          </cell>
          <cell r="T15415">
            <v>0</v>
          </cell>
          <cell r="U15415">
            <v>0</v>
          </cell>
        </row>
        <row r="15416">
          <cell r="S15416">
            <v>0</v>
          </cell>
          <cell r="T15416">
            <v>0</v>
          </cell>
          <cell r="U15416">
            <v>0</v>
          </cell>
        </row>
        <row r="15417">
          <cell r="S15417">
            <v>0</v>
          </cell>
          <cell r="T15417">
            <v>0</v>
          </cell>
          <cell r="U15417">
            <v>0</v>
          </cell>
        </row>
        <row r="15418">
          <cell r="S15418">
            <v>0</v>
          </cell>
          <cell r="T15418">
            <v>0</v>
          </cell>
          <cell r="U15418">
            <v>0</v>
          </cell>
        </row>
        <row r="15419">
          <cell r="S15419">
            <v>0</v>
          </cell>
          <cell r="T15419">
            <v>0</v>
          </cell>
          <cell r="U15419">
            <v>0</v>
          </cell>
        </row>
        <row r="15420">
          <cell r="S15420">
            <v>0</v>
          </cell>
          <cell r="T15420">
            <v>0</v>
          </cell>
          <cell r="U15420">
            <v>0</v>
          </cell>
        </row>
        <row r="15421">
          <cell r="S15421">
            <v>0</v>
          </cell>
          <cell r="T15421">
            <v>0</v>
          </cell>
          <cell r="U15421">
            <v>0</v>
          </cell>
        </row>
        <row r="15422">
          <cell r="S15422">
            <v>0</v>
          </cell>
          <cell r="T15422">
            <v>0</v>
          </cell>
          <cell r="U15422">
            <v>0</v>
          </cell>
        </row>
        <row r="15423">
          <cell r="S15423">
            <v>0</v>
          </cell>
          <cell r="T15423">
            <v>0</v>
          </cell>
          <cell r="U15423">
            <v>0</v>
          </cell>
        </row>
        <row r="15424">
          <cell r="S15424">
            <v>0</v>
          </cell>
          <cell r="T15424">
            <v>0</v>
          </cell>
          <cell r="U15424">
            <v>0</v>
          </cell>
        </row>
        <row r="15425">
          <cell r="S15425">
            <v>0</v>
          </cell>
          <cell r="T15425">
            <v>0</v>
          </cell>
          <cell r="U15425">
            <v>0</v>
          </cell>
        </row>
        <row r="15426">
          <cell r="S15426">
            <v>0</v>
          </cell>
          <cell r="T15426">
            <v>0</v>
          </cell>
          <cell r="U15426">
            <v>0</v>
          </cell>
        </row>
        <row r="15427">
          <cell r="S15427">
            <v>0</v>
          </cell>
          <cell r="T15427">
            <v>0</v>
          </cell>
          <cell r="U15427">
            <v>0</v>
          </cell>
        </row>
        <row r="15428">
          <cell r="S15428">
            <v>0</v>
          </cell>
          <cell r="T15428">
            <v>0</v>
          </cell>
          <cell r="U15428">
            <v>0</v>
          </cell>
        </row>
        <row r="15429">
          <cell r="S15429">
            <v>0</v>
          </cell>
          <cell r="T15429">
            <v>0</v>
          </cell>
          <cell r="U15429">
            <v>0</v>
          </cell>
        </row>
        <row r="15430">
          <cell r="S15430">
            <v>0</v>
          </cell>
          <cell r="T15430">
            <v>0</v>
          </cell>
          <cell r="U15430">
            <v>0</v>
          </cell>
        </row>
        <row r="15431">
          <cell r="S15431">
            <v>0</v>
          </cell>
          <cell r="T15431">
            <v>0</v>
          </cell>
          <cell r="U15431">
            <v>0</v>
          </cell>
        </row>
        <row r="15432">
          <cell r="S15432">
            <v>0</v>
          </cell>
          <cell r="T15432">
            <v>0</v>
          </cell>
          <cell r="U15432">
            <v>0</v>
          </cell>
        </row>
        <row r="15433">
          <cell r="S15433">
            <v>0</v>
          </cell>
          <cell r="T15433">
            <v>0</v>
          </cell>
          <cell r="U15433">
            <v>0</v>
          </cell>
        </row>
        <row r="15434">
          <cell r="S15434">
            <v>0</v>
          </cell>
          <cell r="T15434">
            <v>0</v>
          </cell>
          <cell r="U15434">
            <v>0</v>
          </cell>
        </row>
        <row r="15435">
          <cell r="S15435">
            <v>0</v>
          </cell>
          <cell r="T15435">
            <v>0</v>
          </cell>
          <cell r="U15435">
            <v>0</v>
          </cell>
        </row>
        <row r="15436">
          <cell r="S15436">
            <v>0</v>
          </cell>
          <cell r="T15436">
            <v>0</v>
          </cell>
          <cell r="U15436">
            <v>0</v>
          </cell>
        </row>
        <row r="15437">
          <cell r="S15437">
            <v>0</v>
          </cell>
          <cell r="T15437">
            <v>0</v>
          </cell>
          <cell r="U15437">
            <v>0</v>
          </cell>
        </row>
        <row r="15438">
          <cell r="S15438">
            <v>0</v>
          </cell>
          <cell r="T15438">
            <v>0</v>
          </cell>
          <cell r="U15438">
            <v>0</v>
          </cell>
        </row>
        <row r="15439">
          <cell r="S15439">
            <v>0</v>
          </cell>
          <cell r="T15439">
            <v>0</v>
          </cell>
          <cell r="U15439">
            <v>0</v>
          </cell>
        </row>
        <row r="15440">
          <cell r="S15440">
            <v>0</v>
          </cell>
          <cell r="T15440">
            <v>0</v>
          </cell>
          <cell r="U15440">
            <v>0</v>
          </cell>
        </row>
        <row r="15441">
          <cell r="S15441">
            <v>0</v>
          </cell>
          <cell r="T15441">
            <v>0</v>
          </cell>
          <cell r="U15441">
            <v>0</v>
          </cell>
        </row>
        <row r="15442">
          <cell r="S15442">
            <v>0</v>
          </cell>
          <cell r="T15442">
            <v>0</v>
          </cell>
          <cell r="U15442">
            <v>0</v>
          </cell>
        </row>
        <row r="15443">
          <cell r="S15443">
            <v>0</v>
          </cell>
          <cell r="T15443">
            <v>0</v>
          </cell>
          <cell r="U15443">
            <v>0</v>
          </cell>
        </row>
        <row r="15444">
          <cell r="S15444">
            <v>0</v>
          </cell>
          <cell r="T15444">
            <v>0</v>
          </cell>
          <cell r="U15444">
            <v>0</v>
          </cell>
        </row>
        <row r="15445">
          <cell r="S15445">
            <v>0</v>
          </cell>
          <cell r="T15445">
            <v>0</v>
          </cell>
          <cell r="U15445">
            <v>0</v>
          </cell>
        </row>
        <row r="15446">
          <cell r="S15446">
            <v>0</v>
          </cell>
          <cell r="T15446">
            <v>0</v>
          </cell>
          <cell r="U15446">
            <v>0</v>
          </cell>
        </row>
        <row r="15447">
          <cell r="S15447">
            <v>0</v>
          </cell>
          <cell r="T15447">
            <v>0</v>
          </cell>
          <cell r="U15447">
            <v>0</v>
          </cell>
        </row>
        <row r="15448">
          <cell r="S15448">
            <v>0</v>
          </cell>
          <cell r="T15448">
            <v>0</v>
          </cell>
          <cell r="U15448">
            <v>0</v>
          </cell>
        </row>
        <row r="15449">
          <cell r="S15449">
            <v>0</v>
          </cell>
          <cell r="T15449">
            <v>0</v>
          </cell>
          <cell r="U15449">
            <v>0</v>
          </cell>
        </row>
        <row r="15450">
          <cell r="S15450">
            <v>0</v>
          </cell>
          <cell r="T15450">
            <v>0</v>
          </cell>
          <cell r="U15450">
            <v>0</v>
          </cell>
        </row>
        <row r="15451">
          <cell r="S15451">
            <v>0</v>
          </cell>
          <cell r="T15451">
            <v>0</v>
          </cell>
          <cell r="U15451">
            <v>0</v>
          </cell>
        </row>
        <row r="15452">
          <cell r="S15452">
            <v>0</v>
          </cell>
          <cell r="T15452">
            <v>0</v>
          </cell>
          <cell r="U15452">
            <v>0</v>
          </cell>
        </row>
        <row r="15453">
          <cell r="S15453">
            <v>0</v>
          </cell>
          <cell r="T15453">
            <v>0</v>
          </cell>
          <cell r="U15453">
            <v>0</v>
          </cell>
        </row>
        <row r="15454">
          <cell r="S15454">
            <v>0</v>
          </cell>
          <cell r="T15454">
            <v>0</v>
          </cell>
          <cell r="U15454">
            <v>0</v>
          </cell>
        </row>
        <row r="15455">
          <cell r="S15455">
            <v>0</v>
          </cell>
          <cell r="T15455">
            <v>0</v>
          </cell>
          <cell r="U15455">
            <v>0</v>
          </cell>
        </row>
        <row r="15456">
          <cell r="S15456">
            <v>0</v>
          </cell>
          <cell r="T15456">
            <v>0</v>
          </cell>
          <cell r="U15456">
            <v>0</v>
          </cell>
        </row>
        <row r="15457">
          <cell r="S15457">
            <v>0</v>
          </cell>
          <cell r="T15457">
            <v>0</v>
          </cell>
          <cell r="U15457">
            <v>0</v>
          </cell>
        </row>
        <row r="15458">
          <cell r="S15458">
            <v>0</v>
          </cell>
          <cell r="T15458">
            <v>0</v>
          </cell>
          <cell r="U15458">
            <v>0</v>
          </cell>
        </row>
        <row r="15459">
          <cell r="S15459">
            <v>0</v>
          </cell>
          <cell r="T15459">
            <v>0</v>
          </cell>
          <cell r="U15459">
            <v>0</v>
          </cell>
        </row>
        <row r="15460">
          <cell r="S15460">
            <v>0</v>
          </cell>
          <cell r="T15460">
            <v>0</v>
          </cell>
          <cell r="U15460">
            <v>0</v>
          </cell>
        </row>
        <row r="15461">
          <cell r="S15461">
            <v>0</v>
          </cell>
          <cell r="T15461">
            <v>0</v>
          </cell>
          <cell r="U15461">
            <v>0</v>
          </cell>
        </row>
        <row r="15462">
          <cell r="S15462">
            <v>0</v>
          </cell>
          <cell r="T15462">
            <v>0</v>
          </cell>
          <cell r="U15462">
            <v>0</v>
          </cell>
        </row>
        <row r="15463">
          <cell r="S15463">
            <v>0</v>
          </cell>
          <cell r="T15463">
            <v>0</v>
          </cell>
          <cell r="U15463">
            <v>0</v>
          </cell>
        </row>
        <row r="15464">
          <cell r="S15464">
            <v>0</v>
          </cell>
          <cell r="T15464">
            <v>0</v>
          </cell>
          <cell r="U15464">
            <v>0</v>
          </cell>
        </row>
        <row r="15465">
          <cell r="S15465">
            <v>0</v>
          </cell>
          <cell r="T15465">
            <v>0</v>
          </cell>
          <cell r="U15465">
            <v>0</v>
          </cell>
        </row>
        <row r="15466">
          <cell r="S15466">
            <v>0</v>
          </cell>
          <cell r="T15466">
            <v>0</v>
          </cell>
          <cell r="U15466">
            <v>0</v>
          </cell>
        </row>
        <row r="15467">
          <cell r="S15467">
            <v>0</v>
          </cell>
          <cell r="T15467">
            <v>0</v>
          </cell>
          <cell r="U15467">
            <v>0</v>
          </cell>
        </row>
        <row r="15468">
          <cell r="S15468">
            <v>0</v>
          </cell>
          <cell r="T15468">
            <v>0</v>
          </cell>
          <cell r="U15468">
            <v>0</v>
          </cell>
        </row>
        <row r="15469">
          <cell r="S15469">
            <v>0</v>
          </cell>
          <cell r="T15469">
            <v>0</v>
          </cell>
          <cell r="U15469">
            <v>0</v>
          </cell>
        </row>
        <row r="15470">
          <cell r="S15470">
            <v>0</v>
          </cell>
          <cell r="T15470">
            <v>0</v>
          </cell>
          <cell r="U15470">
            <v>0</v>
          </cell>
        </row>
        <row r="15471">
          <cell r="S15471">
            <v>0</v>
          </cell>
          <cell r="T15471">
            <v>0</v>
          </cell>
          <cell r="U15471">
            <v>0</v>
          </cell>
        </row>
        <row r="15472">
          <cell r="S15472">
            <v>0</v>
          </cell>
          <cell r="T15472">
            <v>0</v>
          </cell>
          <cell r="U15472">
            <v>0</v>
          </cell>
        </row>
        <row r="15473">
          <cell r="S15473">
            <v>0</v>
          </cell>
          <cell r="T15473">
            <v>0</v>
          </cell>
          <cell r="U15473">
            <v>0</v>
          </cell>
        </row>
        <row r="15474">
          <cell r="S15474">
            <v>0</v>
          </cell>
          <cell r="T15474">
            <v>0</v>
          </cell>
          <cell r="U15474">
            <v>0</v>
          </cell>
        </row>
        <row r="15475">
          <cell r="S15475">
            <v>0</v>
          </cell>
          <cell r="T15475">
            <v>0</v>
          </cell>
          <cell r="U15475">
            <v>0</v>
          </cell>
        </row>
        <row r="15476">
          <cell r="S15476">
            <v>0</v>
          </cell>
          <cell r="T15476">
            <v>0</v>
          </cell>
          <cell r="U15476">
            <v>0</v>
          </cell>
        </row>
        <row r="15477">
          <cell r="S15477">
            <v>0</v>
          </cell>
          <cell r="T15477">
            <v>0</v>
          </cell>
          <cell r="U15477">
            <v>0</v>
          </cell>
        </row>
        <row r="15478">
          <cell r="S15478">
            <v>0</v>
          </cell>
          <cell r="T15478">
            <v>0</v>
          </cell>
          <cell r="U15478">
            <v>0</v>
          </cell>
        </row>
        <row r="15479">
          <cell r="S15479">
            <v>0</v>
          </cell>
          <cell r="T15479">
            <v>0</v>
          </cell>
          <cell r="U15479">
            <v>0</v>
          </cell>
        </row>
        <row r="15480">
          <cell r="S15480">
            <v>0</v>
          </cell>
          <cell r="T15480">
            <v>0</v>
          </cell>
          <cell r="U15480">
            <v>0</v>
          </cell>
        </row>
        <row r="15481">
          <cell r="S15481">
            <v>0</v>
          </cell>
          <cell r="T15481">
            <v>0</v>
          </cell>
          <cell r="U15481">
            <v>0</v>
          </cell>
        </row>
        <row r="15482">
          <cell r="S15482">
            <v>0</v>
          </cell>
          <cell r="T15482">
            <v>0</v>
          </cell>
          <cell r="U15482">
            <v>0</v>
          </cell>
        </row>
        <row r="15483">
          <cell r="S15483">
            <v>0</v>
          </cell>
          <cell r="T15483">
            <v>0</v>
          </cell>
          <cell r="U15483">
            <v>0</v>
          </cell>
        </row>
        <row r="15484">
          <cell r="S15484">
            <v>0</v>
          </cell>
          <cell r="T15484">
            <v>0</v>
          </cell>
          <cell r="U15484">
            <v>0</v>
          </cell>
        </row>
        <row r="15485">
          <cell r="S15485">
            <v>0</v>
          </cell>
          <cell r="T15485">
            <v>0</v>
          </cell>
          <cell r="U15485">
            <v>0</v>
          </cell>
        </row>
        <row r="15486">
          <cell r="S15486">
            <v>0</v>
          </cell>
          <cell r="T15486">
            <v>0</v>
          </cell>
          <cell r="U15486">
            <v>0</v>
          </cell>
        </row>
        <row r="15487">
          <cell r="S15487">
            <v>0</v>
          </cell>
          <cell r="T15487">
            <v>0</v>
          </cell>
          <cell r="U15487">
            <v>0</v>
          </cell>
        </row>
        <row r="15488">
          <cell r="S15488">
            <v>0</v>
          </cell>
          <cell r="T15488">
            <v>0</v>
          </cell>
          <cell r="U15488">
            <v>0</v>
          </cell>
        </row>
        <row r="15489">
          <cell r="S15489">
            <v>0</v>
          </cell>
          <cell r="T15489">
            <v>0</v>
          </cell>
          <cell r="U15489">
            <v>0</v>
          </cell>
        </row>
        <row r="15490">
          <cell r="S15490">
            <v>0</v>
          </cell>
          <cell r="T15490">
            <v>0</v>
          </cell>
          <cell r="U15490">
            <v>0</v>
          </cell>
        </row>
        <row r="15491">
          <cell r="S15491">
            <v>0</v>
          </cell>
          <cell r="T15491">
            <v>0</v>
          </cell>
          <cell r="U15491">
            <v>0</v>
          </cell>
        </row>
        <row r="15492">
          <cell r="S15492">
            <v>0</v>
          </cell>
          <cell r="T15492">
            <v>0</v>
          </cell>
          <cell r="U15492">
            <v>0</v>
          </cell>
        </row>
        <row r="15493">
          <cell r="S15493">
            <v>0</v>
          </cell>
          <cell r="T15493">
            <v>0</v>
          </cell>
          <cell r="U15493">
            <v>0</v>
          </cell>
        </row>
        <row r="15494">
          <cell r="S15494">
            <v>0</v>
          </cell>
          <cell r="T15494">
            <v>0</v>
          </cell>
          <cell r="U15494">
            <v>0</v>
          </cell>
        </row>
        <row r="15495">
          <cell r="S15495">
            <v>0</v>
          </cell>
          <cell r="T15495">
            <v>0</v>
          </cell>
          <cell r="U15495">
            <v>0</v>
          </cell>
        </row>
        <row r="15496">
          <cell r="S15496">
            <v>0</v>
          </cell>
          <cell r="T15496">
            <v>0</v>
          </cell>
          <cell r="U15496">
            <v>0</v>
          </cell>
        </row>
        <row r="15497">
          <cell r="S15497">
            <v>0</v>
          </cell>
          <cell r="T15497">
            <v>0</v>
          </cell>
          <cell r="U15497">
            <v>0</v>
          </cell>
        </row>
        <row r="15498">
          <cell r="S15498">
            <v>0</v>
          </cell>
          <cell r="T15498">
            <v>0</v>
          </cell>
          <cell r="U15498">
            <v>0</v>
          </cell>
        </row>
        <row r="15499">
          <cell r="S15499">
            <v>0</v>
          </cell>
          <cell r="T15499">
            <v>0</v>
          </cell>
          <cell r="U15499">
            <v>0</v>
          </cell>
        </row>
        <row r="15500">
          <cell r="S15500">
            <v>0</v>
          </cell>
          <cell r="T15500">
            <v>0</v>
          </cell>
          <cell r="U15500">
            <v>0</v>
          </cell>
        </row>
        <row r="15501">
          <cell r="S15501">
            <v>0</v>
          </cell>
          <cell r="T15501">
            <v>0</v>
          </cell>
          <cell r="U15501">
            <v>0</v>
          </cell>
        </row>
        <row r="15502">
          <cell r="S15502">
            <v>0</v>
          </cell>
          <cell r="T15502">
            <v>0</v>
          </cell>
          <cell r="U15502">
            <v>0</v>
          </cell>
        </row>
        <row r="15503">
          <cell r="S15503">
            <v>0</v>
          </cell>
          <cell r="T15503">
            <v>0</v>
          </cell>
          <cell r="U15503">
            <v>0</v>
          </cell>
        </row>
        <row r="15504">
          <cell r="S15504">
            <v>0</v>
          </cell>
          <cell r="T15504">
            <v>0</v>
          </cell>
          <cell r="U15504">
            <v>0</v>
          </cell>
        </row>
        <row r="15505">
          <cell r="S15505">
            <v>0</v>
          </cell>
          <cell r="T15505">
            <v>0</v>
          </cell>
          <cell r="U15505">
            <v>0</v>
          </cell>
        </row>
        <row r="15506">
          <cell r="S15506">
            <v>0</v>
          </cell>
          <cell r="T15506">
            <v>0</v>
          </cell>
          <cell r="U15506">
            <v>0</v>
          </cell>
        </row>
        <row r="15507">
          <cell r="S15507">
            <v>0</v>
          </cell>
          <cell r="T15507">
            <v>0</v>
          </cell>
          <cell r="U15507">
            <v>0</v>
          </cell>
        </row>
        <row r="15508">
          <cell r="S15508">
            <v>0</v>
          </cell>
          <cell r="T15508">
            <v>0</v>
          </cell>
          <cell r="U15508">
            <v>0</v>
          </cell>
        </row>
        <row r="15509">
          <cell r="S15509">
            <v>0</v>
          </cell>
          <cell r="T15509">
            <v>0</v>
          </cell>
          <cell r="U15509">
            <v>0</v>
          </cell>
        </row>
        <row r="15510">
          <cell r="S15510">
            <v>0</v>
          </cell>
          <cell r="T15510">
            <v>0</v>
          </cell>
          <cell r="U15510">
            <v>0</v>
          </cell>
        </row>
        <row r="15511">
          <cell r="S15511">
            <v>0</v>
          </cell>
          <cell r="T15511">
            <v>0</v>
          </cell>
          <cell r="U15511">
            <v>0</v>
          </cell>
        </row>
        <row r="15512">
          <cell r="S15512">
            <v>0</v>
          </cell>
          <cell r="T15512">
            <v>0</v>
          </cell>
          <cell r="U15512">
            <v>0</v>
          </cell>
        </row>
        <row r="15513">
          <cell r="S15513">
            <v>0</v>
          </cell>
          <cell r="T15513">
            <v>0</v>
          </cell>
          <cell r="U15513">
            <v>0</v>
          </cell>
        </row>
        <row r="15514">
          <cell r="S15514">
            <v>0</v>
          </cell>
          <cell r="T15514">
            <v>0</v>
          </cell>
          <cell r="U15514">
            <v>0</v>
          </cell>
        </row>
        <row r="15515">
          <cell r="S15515">
            <v>0</v>
          </cell>
          <cell r="T15515">
            <v>0</v>
          </cell>
          <cell r="U15515">
            <v>0</v>
          </cell>
        </row>
        <row r="15516">
          <cell r="S15516">
            <v>0</v>
          </cell>
          <cell r="T15516">
            <v>0</v>
          </cell>
          <cell r="U15516">
            <v>0</v>
          </cell>
        </row>
        <row r="15517">
          <cell r="S15517">
            <v>0</v>
          </cell>
          <cell r="T15517">
            <v>0</v>
          </cell>
          <cell r="U15517">
            <v>0</v>
          </cell>
        </row>
        <row r="15518">
          <cell r="S15518">
            <v>0</v>
          </cell>
          <cell r="T15518">
            <v>0</v>
          </cell>
          <cell r="U15518">
            <v>0</v>
          </cell>
        </row>
        <row r="15519">
          <cell r="S15519">
            <v>0</v>
          </cell>
          <cell r="T15519">
            <v>0</v>
          </cell>
          <cell r="U15519">
            <v>0</v>
          </cell>
        </row>
        <row r="15520">
          <cell r="S15520">
            <v>0</v>
          </cell>
          <cell r="T15520">
            <v>0</v>
          </cell>
          <cell r="U15520">
            <v>0</v>
          </cell>
        </row>
        <row r="15521">
          <cell r="S15521">
            <v>0</v>
          </cell>
          <cell r="T15521">
            <v>0</v>
          </cell>
          <cell r="U15521">
            <v>0</v>
          </cell>
        </row>
        <row r="15522">
          <cell r="S15522">
            <v>0</v>
          </cell>
          <cell r="T15522">
            <v>0</v>
          </cell>
          <cell r="U15522">
            <v>0</v>
          </cell>
        </row>
        <row r="15523">
          <cell r="S15523">
            <v>0</v>
          </cell>
          <cell r="T15523">
            <v>0</v>
          </cell>
          <cell r="U15523">
            <v>0</v>
          </cell>
        </row>
        <row r="15524">
          <cell r="S15524">
            <v>0</v>
          </cell>
          <cell r="T15524">
            <v>0</v>
          </cell>
          <cell r="U15524">
            <v>0</v>
          </cell>
        </row>
        <row r="15525">
          <cell r="S15525">
            <v>0</v>
          </cell>
          <cell r="T15525">
            <v>0</v>
          </cell>
          <cell r="U15525">
            <v>0</v>
          </cell>
        </row>
        <row r="15526">
          <cell r="S15526">
            <v>0</v>
          </cell>
          <cell r="T15526">
            <v>0</v>
          </cell>
          <cell r="U15526">
            <v>0</v>
          </cell>
        </row>
        <row r="15527">
          <cell r="S15527">
            <v>0</v>
          </cell>
          <cell r="T15527">
            <v>0</v>
          </cell>
          <cell r="U15527">
            <v>0</v>
          </cell>
        </row>
        <row r="15528">
          <cell r="S15528">
            <v>0</v>
          </cell>
          <cell r="T15528">
            <v>0</v>
          </cell>
          <cell r="U15528">
            <v>0</v>
          </cell>
        </row>
        <row r="15529">
          <cell r="S15529">
            <v>0</v>
          </cell>
          <cell r="T15529">
            <v>0</v>
          </cell>
          <cell r="U15529">
            <v>0</v>
          </cell>
        </row>
        <row r="15530">
          <cell r="S15530">
            <v>0</v>
          </cell>
          <cell r="T15530">
            <v>0</v>
          </cell>
          <cell r="U15530">
            <v>0</v>
          </cell>
        </row>
        <row r="15531">
          <cell r="S15531">
            <v>0</v>
          </cell>
          <cell r="T15531">
            <v>0</v>
          </cell>
          <cell r="U15531">
            <v>0</v>
          </cell>
        </row>
        <row r="15532">
          <cell r="S15532">
            <v>0</v>
          </cell>
          <cell r="T15532">
            <v>0</v>
          </cell>
          <cell r="U15532">
            <v>0</v>
          </cell>
        </row>
        <row r="15533">
          <cell r="S15533">
            <v>0</v>
          </cell>
          <cell r="T15533">
            <v>0</v>
          </cell>
          <cell r="U15533">
            <v>0</v>
          </cell>
        </row>
        <row r="15534">
          <cell r="S15534">
            <v>0</v>
          </cell>
          <cell r="T15534">
            <v>0</v>
          </cell>
          <cell r="U15534">
            <v>0</v>
          </cell>
        </row>
        <row r="15535">
          <cell r="S15535">
            <v>0</v>
          </cell>
          <cell r="T15535">
            <v>0</v>
          </cell>
          <cell r="U15535">
            <v>0</v>
          </cell>
        </row>
        <row r="15536">
          <cell r="S15536">
            <v>0</v>
          </cell>
          <cell r="T15536">
            <v>0</v>
          </cell>
          <cell r="U15536">
            <v>0</v>
          </cell>
        </row>
        <row r="15537">
          <cell r="S15537">
            <v>0</v>
          </cell>
          <cell r="T15537">
            <v>0</v>
          </cell>
          <cell r="U15537">
            <v>0</v>
          </cell>
        </row>
        <row r="15538">
          <cell r="S15538">
            <v>0</v>
          </cell>
          <cell r="T15538">
            <v>0</v>
          </cell>
          <cell r="U15538">
            <v>0</v>
          </cell>
        </row>
        <row r="15539">
          <cell r="S15539">
            <v>0</v>
          </cell>
          <cell r="T15539">
            <v>0</v>
          </cell>
          <cell r="U15539">
            <v>0</v>
          </cell>
        </row>
        <row r="15540">
          <cell r="S15540">
            <v>0</v>
          </cell>
          <cell r="T15540">
            <v>0</v>
          </cell>
          <cell r="U15540">
            <v>0</v>
          </cell>
        </row>
        <row r="15541">
          <cell r="S15541">
            <v>0</v>
          </cell>
          <cell r="T15541">
            <v>0</v>
          </cell>
          <cell r="U15541">
            <v>0</v>
          </cell>
        </row>
        <row r="15542">
          <cell r="S15542">
            <v>0</v>
          </cell>
          <cell r="T15542">
            <v>0</v>
          </cell>
          <cell r="U15542">
            <v>0</v>
          </cell>
        </row>
        <row r="15543">
          <cell r="S15543">
            <v>0</v>
          </cell>
          <cell r="T15543">
            <v>0</v>
          </cell>
          <cell r="U15543">
            <v>0</v>
          </cell>
        </row>
        <row r="15544">
          <cell r="S15544">
            <v>0</v>
          </cell>
          <cell r="T15544">
            <v>0</v>
          </cell>
          <cell r="U15544">
            <v>0</v>
          </cell>
        </row>
        <row r="15545">
          <cell r="S15545">
            <v>0</v>
          </cell>
          <cell r="T15545">
            <v>0</v>
          </cell>
          <cell r="U15545">
            <v>0</v>
          </cell>
        </row>
        <row r="15546">
          <cell r="S15546">
            <v>0</v>
          </cell>
          <cell r="T15546">
            <v>0</v>
          </cell>
          <cell r="U15546">
            <v>0</v>
          </cell>
        </row>
        <row r="15547">
          <cell r="S15547">
            <v>0</v>
          </cell>
          <cell r="T15547">
            <v>0</v>
          </cell>
          <cell r="U15547">
            <v>0</v>
          </cell>
        </row>
        <row r="15548">
          <cell r="S15548">
            <v>0</v>
          </cell>
          <cell r="T15548">
            <v>0</v>
          </cell>
          <cell r="U15548">
            <v>0</v>
          </cell>
        </row>
        <row r="15549">
          <cell r="S15549">
            <v>0</v>
          </cell>
          <cell r="T15549">
            <v>0</v>
          </cell>
          <cell r="U15549">
            <v>0</v>
          </cell>
        </row>
        <row r="15550">
          <cell r="S15550">
            <v>0</v>
          </cell>
          <cell r="T15550">
            <v>0</v>
          </cell>
          <cell r="U15550">
            <v>0</v>
          </cell>
        </row>
        <row r="15551">
          <cell r="S15551">
            <v>0</v>
          </cell>
          <cell r="T15551">
            <v>0</v>
          </cell>
          <cell r="U15551">
            <v>0</v>
          </cell>
        </row>
        <row r="15552">
          <cell r="S15552">
            <v>0</v>
          </cell>
          <cell r="T15552">
            <v>0</v>
          </cell>
          <cell r="U15552">
            <v>0</v>
          </cell>
        </row>
        <row r="15553">
          <cell r="S15553">
            <v>0</v>
          </cell>
          <cell r="T15553">
            <v>0</v>
          </cell>
          <cell r="U15553">
            <v>0</v>
          </cell>
        </row>
        <row r="15554">
          <cell r="S15554">
            <v>0</v>
          </cell>
          <cell r="T15554">
            <v>0</v>
          </cell>
          <cell r="U15554">
            <v>0</v>
          </cell>
        </row>
        <row r="15555">
          <cell r="S15555">
            <v>0</v>
          </cell>
          <cell r="T15555">
            <v>0</v>
          </cell>
          <cell r="U15555">
            <v>0</v>
          </cell>
        </row>
        <row r="15556">
          <cell r="S15556">
            <v>0</v>
          </cell>
          <cell r="T15556">
            <v>0</v>
          </cell>
          <cell r="U15556">
            <v>0</v>
          </cell>
        </row>
        <row r="15557">
          <cell r="S15557">
            <v>0</v>
          </cell>
          <cell r="T15557">
            <v>0</v>
          </cell>
          <cell r="U15557">
            <v>0</v>
          </cell>
        </row>
        <row r="15558">
          <cell r="S15558">
            <v>0</v>
          </cell>
          <cell r="T15558">
            <v>0</v>
          </cell>
          <cell r="U15558">
            <v>0</v>
          </cell>
        </row>
        <row r="15559">
          <cell r="S15559">
            <v>0</v>
          </cell>
          <cell r="T15559">
            <v>0</v>
          </cell>
          <cell r="U15559">
            <v>0</v>
          </cell>
        </row>
        <row r="15560">
          <cell r="S15560">
            <v>0</v>
          </cell>
          <cell r="T15560">
            <v>0</v>
          </cell>
          <cell r="U15560">
            <v>0</v>
          </cell>
        </row>
        <row r="15561">
          <cell r="S15561">
            <v>0</v>
          </cell>
          <cell r="T15561">
            <v>0</v>
          </cell>
          <cell r="U15561">
            <v>0</v>
          </cell>
        </row>
        <row r="15562">
          <cell r="S15562">
            <v>0</v>
          </cell>
          <cell r="T15562">
            <v>0</v>
          </cell>
          <cell r="U15562">
            <v>0</v>
          </cell>
        </row>
        <row r="15563">
          <cell r="S15563">
            <v>0</v>
          </cell>
          <cell r="T15563">
            <v>0</v>
          </cell>
          <cell r="U15563">
            <v>0</v>
          </cell>
        </row>
        <row r="15564">
          <cell r="S15564">
            <v>0</v>
          </cell>
          <cell r="T15564">
            <v>0</v>
          </cell>
          <cell r="U15564">
            <v>0</v>
          </cell>
        </row>
        <row r="15565">
          <cell r="S15565">
            <v>0</v>
          </cell>
          <cell r="T15565">
            <v>0</v>
          </cell>
          <cell r="U15565">
            <v>0</v>
          </cell>
        </row>
        <row r="15566">
          <cell r="S15566">
            <v>0</v>
          </cell>
          <cell r="T15566">
            <v>0</v>
          </cell>
          <cell r="U15566">
            <v>0</v>
          </cell>
        </row>
        <row r="15567">
          <cell r="S15567">
            <v>0</v>
          </cell>
          <cell r="T15567">
            <v>0</v>
          </cell>
          <cell r="U15567">
            <v>0</v>
          </cell>
        </row>
        <row r="15568">
          <cell r="S15568">
            <v>0</v>
          </cell>
          <cell r="T15568">
            <v>0</v>
          </cell>
          <cell r="U15568">
            <v>0</v>
          </cell>
        </row>
        <row r="15569">
          <cell r="S15569">
            <v>0</v>
          </cell>
          <cell r="T15569">
            <v>0</v>
          </cell>
          <cell r="U15569">
            <v>0</v>
          </cell>
        </row>
        <row r="15570">
          <cell r="S15570">
            <v>0</v>
          </cell>
          <cell r="T15570">
            <v>0</v>
          </cell>
          <cell r="U15570">
            <v>0</v>
          </cell>
        </row>
        <row r="15571">
          <cell r="S15571">
            <v>0</v>
          </cell>
          <cell r="T15571">
            <v>0</v>
          </cell>
          <cell r="U15571">
            <v>0</v>
          </cell>
        </row>
        <row r="15572">
          <cell r="S15572">
            <v>0</v>
          </cell>
          <cell r="T15572">
            <v>0</v>
          </cell>
          <cell r="U15572">
            <v>0</v>
          </cell>
        </row>
        <row r="15573">
          <cell r="S15573">
            <v>0</v>
          </cell>
          <cell r="T15573">
            <v>0</v>
          </cell>
          <cell r="U15573">
            <v>0</v>
          </cell>
        </row>
        <row r="15574">
          <cell r="S15574">
            <v>0</v>
          </cell>
          <cell r="T15574">
            <v>0</v>
          </cell>
          <cell r="U15574">
            <v>0</v>
          </cell>
        </row>
        <row r="15575">
          <cell r="S15575">
            <v>0</v>
          </cell>
          <cell r="T15575">
            <v>0</v>
          </cell>
          <cell r="U15575">
            <v>0</v>
          </cell>
        </row>
        <row r="15576">
          <cell r="S15576">
            <v>0</v>
          </cell>
          <cell r="T15576">
            <v>0</v>
          </cell>
          <cell r="U15576">
            <v>0</v>
          </cell>
        </row>
        <row r="15577">
          <cell r="S15577">
            <v>0</v>
          </cell>
          <cell r="T15577">
            <v>0</v>
          </cell>
          <cell r="U15577">
            <v>0</v>
          </cell>
        </row>
        <row r="15578">
          <cell r="S15578">
            <v>0</v>
          </cell>
          <cell r="T15578">
            <v>0</v>
          </cell>
          <cell r="U15578">
            <v>0</v>
          </cell>
        </row>
        <row r="15579">
          <cell r="S15579">
            <v>0</v>
          </cell>
          <cell r="T15579">
            <v>0</v>
          </cell>
          <cell r="U15579">
            <v>0</v>
          </cell>
        </row>
        <row r="15580">
          <cell r="S15580">
            <v>0</v>
          </cell>
          <cell r="T15580">
            <v>0</v>
          </cell>
          <cell r="U15580">
            <v>0</v>
          </cell>
        </row>
        <row r="15581">
          <cell r="S15581">
            <v>0</v>
          </cell>
          <cell r="T15581">
            <v>0</v>
          </cell>
          <cell r="U15581">
            <v>0</v>
          </cell>
        </row>
        <row r="15582">
          <cell r="S15582">
            <v>0</v>
          </cell>
          <cell r="T15582">
            <v>0</v>
          </cell>
          <cell r="U15582">
            <v>0</v>
          </cell>
        </row>
        <row r="15583">
          <cell r="S15583">
            <v>0</v>
          </cell>
          <cell r="T15583">
            <v>0</v>
          </cell>
          <cell r="U15583">
            <v>0</v>
          </cell>
        </row>
        <row r="15584">
          <cell r="S15584">
            <v>0</v>
          </cell>
          <cell r="T15584">
            <v>0</v>
          </cell>
          <cell r="U15584">
            <v>0</v>
          </cell>
        </row>
        <row r="15585">
          <cell r="S15585">
            <v>0</v>
          </cell>
          <cell r="T15585">
            <v>0</v>
          </cell>
          <cell r="U15585">
            <v>0</v>
          </cell>
        </row>
        <row r="15586">
          <cell r="S15586">
            <v>0</v>
          </cell>
          <cell r="T15586">
            <v>0</v>
          </cell>
          <cell r="U15586">
            <v>0</v>
          </cell>
        </row>
        <row r="15587">
          <cell r="S15587">
            <v>0</v>
          </cell>
          <cell r="T15587">
            <v>0</v>
          </cell>
          <cell r="U15587">
            <v>0</v>
          </cell>
        </row>
        <row r="15588">
          <cell r="S15588">
            <v>0</v>
          </cell>
          <cell r="T15588">
            <v>0</v>
          </cell>
          <cell r="U15588">
            <v>0</v>
          </cell>
        </row>
        <row r="15589">
          <cell r="S15589">
            <v>0</v>
          </cell>
          <cell r="T15589">
            <v>0</v>
          </cell>
          <cell r="U15589">
            <v>0</v>
          </cell>
        </row>
        <row r="15590">
          <cell r="S15590">
            <v>0</v>
          </cell>
          <cell r="T15590">
            <v>0</v>
          </cell>
          <cell r="U15590">
            <v>0</v>
          </cell>
        </row>
        <row r="15591">
          <cell r="S15591">
            <v>0</v>
          </cell>
          <cell r="T15591">
            <v>0</v>
          </cell>
          <cell r="U15591">
            <v>0</v>
          </cell>
        </row>
        <row r="15592">
          <cell r="S15592">
            <v>0</v>
          </cell>
          <cell r="T15592">
            <v>0</v>
          </cell>
          <cell r="U15592">
            <v>0</v>
          </cell>
        </row>
        <row r="15593">
          <cell r="S15593">
            <v>0</v>
          </cell>
          <cell r="T15593">
            <v>0</v>
          </cell>
          <cell r="U15593">
            <v>0</v>
          </cell>
        </row>
        <row r="15594">
          <cell r="S15594">
            <v>0</v>
          </cell>
          <cell r="T15594">
            <v>0</v>
          </cell>
          <cell r="U15594">
            <v>0</v>
          </cell>
        </row>
        <row r="15595">
          <cell r="S15595">
            <v>0</v>
          </cell>
          <cell r="T15595">
            <v>0</v>
          </cell>
          <cell r="U15595">
            <v>0</v>
          </cell>
        </row>
        <row r="15596">
          <cell r="S15596">
            <v>0</v>
          </cell>
          <cell r="T15596">
            <v>0</v>
          </cell>
          <cell r="U15596">
            <v>0</v>
          </cell>
        </row>
        <row r="15597">
          <cell r="S15597">
            <v>0</v>
          </cell>
          <cell r="T15597">
            <v>0</v>
          </cell>
          <cell r="U15597">
            <v>0</v>
          </cell>
        </row>
        <row r="15598">
          <cell r="S15598">
            <v>0</v>
          </cell>
          <cell r="T15598">
            <v>0</v>
          </cell>
          <cell r="U15598">
            <v>0</v>
          </cell>
        </row>
        <row r="15599">
          <cell r="S15599">
            <v>0</v>
          </cell>
          <cell r="T15599">
            <v>0</v>
          </cell>
          <cell r="U15599">
            <v>0</v>
          </cell>
        </row>
        <row r="15600">
          <cell r="S15600">
            <v>0</v>
          </cell>
          <cell r="T15600">
            <v>0</v>
          </cell>
          <cell r="U15600">
            <v>0</v>
          </cell>
        </row>
        <row r="15601">
          <cell r="S15601">
            <v>0</v>
          </cell>
          <cell r="T15601">
            <v>0</v>
          </cell>
          <cell r="U15601">
            <v>0</v>
          </cell>
        </row>
        <row r="15602">
          <cell r="S15602">
            <v>0</v>
          </cell>
          <cell r="T15602">
            <v>0</v>
          </cell>
          <cell r="U15602">
            <v>0</v>
          </cell>
        </row>
        <row r="15603">
          <cell r="S15603">
            <v>0</v>
          </cell>
          <cell r="T15603">
            <v>0</v>
          </cell>
          <cell r="U15603">
            <v>0</v>
          </cell>
        </row>
        <row r="15604">
          <cell r="S15604">
            <v>0</v>
          </cell>
          <cell r="T15604">
            <v>0</v>
          </cell>
          <cell r="U15604">
            <v>0</v>
          </cell>
        </row>
        <row r="15605">
          <cell r="S15605">
            <v>0</v>
          </cell>
          <cell r="T15605">
            <v>0</v>
          </cell>
          <cell r="U15605">
            <v>0</v>
          </cell>
        </row>
        <row r="15606">
          <cell r="S15606">
            <v>0</v>
          </cell>
          <cell r="T15606">
            <v>0</v>
          </cell>
          <cell r="U15606">
            <v>0</v>
          </cell>
        </row>
        <row r="15607">
          <cell r="S15607">
            <v>0</v>
          </cell>
          <cell r="T15607">
            <v>0</v>
          </cell>
          <cell r="U15607">
            <v>0</v>
          </cell>
        </row>
        <row r="15608">
          <cell r="S15608">
            <v>0</v>
          </cell>
          <cell r="T15608">
            <v>0</v>
          </cell>
          <cell r="U15608">
            <v>0</v>
          </cell>
        </row>
        <row r="15609">
          <cell r="S15609">
            <v>0</v>
          </cell>
          <cell r="T15609">
            <v>0</v>
          </cell>
          <cell r="U15609">
            <v>0</v>
          </cell>
        </row>
        <row r="15610">
          <cell r="S15610">
            <v>0</v>
          </cell>
          <cell r="T15610">
            <v>0</v>
          </cell>
          <cell r="U15610">
            <v>0</v>
          </cell>
        </row>
        <row r="15611">
          <cell r="S15611">
            <v>0</v>
          </cell>
          <cell r="T15611">
            <v>0</v>
          </cell>
          <cell r="U15611">
            <v>0</v>
          </cell>
        </row>
        <row r="15612">
          <cell r="S15612">
            <v>0</v>
          </cell>
          <cell r="T15612">
            <v>0</v>
          </cell>
          <cell r="U15612">
            <v>0</v>
          </cell>
        </row>
        <row r="15613">
          <cell r="S15613">
            <v>0</v>
          </cell>
          <cell r="T15613">
            <v>0</v>
          </cell>
          <cell r="U15613">
            <v>0</v>
          </cell>
        </row>
        <row r="15614">
          <cell r="S15614">
            <v>0</v>
          </cell>
          <cell r="T15614">
            <v>0</v>
          </cell>
          <cell r="U15614">
            <v>0</v>
          </cell>
        </row>
        <row r="15615">
          <cell r="S15615">
            <v>0</v>
          </cell>
          <cell r="T15615">
            <v>0</v>
          </cell>
          <cell r="U15615">
            <v>0</v>
          </cell>
        </row>
        <row r="15616">
          <cell r="S15616">
            <v>0</v>
          </cell>
          <cell r="T15616">
            <v>0</v>
          </cell>
          <cell r="U15616">
            <v>0</v>
          </cell>
        </row>
        <row r="15617">
          <cell r="S15617">
            <v>0</v>
          </cell>
          <cell r="T15617">
            <v>0</v>
          </cell>
          <cell r="U15617">
            <v>0</v>
          </cell>
        </row>
        <row r="15618">
          <cell r="S15618">
            <v>0</v>
          </cell>
          <cell r="T15618">
            <v>0</v>
          </cell>
          <cell r="U15618">
            <v>0</v>
          </cell>
        </row>
        <row r="15619">
          <cell r="S15619">
            <v>0</v>
          </cell>
          <cell r="T15619">
            <v>0</v>
          </cell>
          <cell r="U15619">
            <v>0</v>
          </cell>
        </row>
        <row r="15620">
          <cell r="S15620">
            <v>0</v>
          </cell>
          <cell r="T15620">
            <v>0</v>
          </cell>
          <cell r="U15620">
            <v>0</v>
          </cell>
        </row>
        <row r="15621">
          <cell r="S15621">
            <v>0</v>
          </cell>
          <cell r="T15621">
            <v>0</v>
          </cell>
          <cell r="U15621">
            <v>0</v>
          </cell>
        </row>
        <row r="15622">
          <cell r="S15622">
            <v>0</v>
          </cell>
          <cell r="T15622">
            <v>0</v>
          </cell>
          <cell r="U15622">
            <v>0</v>
          </cell>
        </row>
        <row r="15623">
          <cell r="S15623">
            <v>0</v>
          </cell>
          <cell r="T15623">
            <v>0</v>
          </cell>
          <cell r="U15623">
            <v>0</v>
          </cell>
        </row>
        <row r="15624">
          <cell r="S15624">
            <v>0</v>
          </cell>
          <cell r="T15624">
            <v>0</v>
          </cell>
          <cell r="U15624">
            <v>0</v>
          </cell>
        </row>
        <row r="15625">
          <cell r="S15625">
            <v>0</v>
          </cell>
          <cell r="T15625">
            <v>0</v>
          </cell>
          <cell r="U15625">
            <v>0</v>
          </cell>
        </row>
        <row r="15626">
          <cell r="S15626">
            <v>0</v>
          </cell>
          <cell r="T15626">
            <v>0</v>
          </cell>
          <cell r="U15626">
            <v>0</v>
          </cell>
        </row>
        <row r="15627">
          <cell r="S15627">
            <v>0</v>
          </cell>
          <cell r="T15627">
            <v>0</v>
          </cell>
          <cell r="U15627">
            <v>0</v>
          </cell>
        </row>
        <row r="15628">
          <cell r="S15628">
            <v>0</v>
          </cell>
          <cell r="T15628">
            <v>0</v>
          </cell>
          <cell r="U15628">
            <v>0</v>
          </cell>
        </row>
        <row r="15629">
          <cell r="S15629">
            <v>0</v>
          </cell>
          <cell r="T15629">
            <v>0</v>
          </cell>
          <cell r="U15629">
            <v>0</v>
          </cell>
        </row>
        <row r="15630">
          <cell r="S15630">
            <v>0</v>
          </cell>
          <cell r="T15630">
            <v>0</v>
          </cell>
          <cell r="U15630">
            <v>0</v>
          </cell>
        </row>
        <row r="15631">
          <cell r="S15631">
            <v>0</v>
          </cell>
          <cell r="T15631">
            <v>0</v>
          </cell>
          <cell r="U15631">
            <v>0</v>
          </cell>
        </row>
        <row r="15632">
          <cell r="S15632">
            <v>0</v>
          </cell>
          <cell r="T15632">
            <v>0</v>
          </cell>
          <cell r="U15632">
            <v>0</v>
          </cell>
        </row>
        <row r="15633">
          <cell r="S15633">
            <v>0</v>
          </cell>
          <cell r="T15633">
            <v>0</v>
          </cell>
          <cell r="U15633">
            <v>0</v>
          </cell>
        </row>
        <row r="15634">
          <cell r="S15634">
            <v>0</v>
          </cell>
          <cell r="T15634">
            <v>0</v>
          </cell>
          <cell r="U15634">
            <v>0</v>
          </cell>
        </row>
        <row r="15635">
          <cell r="S15635">
            <v>0</v>
          </cell>
          <cell r="T15635">
            <v>0</v>
          </cell>
          <cell r="U15635">
            <v>0</v>
          </cell>
        </row>
        <row r="15636">
          <cell r="S15636">
            <v>0</v>
          </cell>
          <cell r="T15636">
            <v>0</v>
          </cell>
          <cell r="U15636">
            <v>0</v>
          </cell>
        </row>
        <row r="15637">
          <cell r="S15637">
            <v>0</v>
          </cell>
          <cell r="T15637">
            <v>0</v>
          </cell>
          <cell r="U15637">
            <v>0</v>
          </cell>
        </row>
        <row r="15638">
          <cell r="S15638">
            <v>0</v>
          </cell>
          <cell r="T15638">
            <v>0</v>
          </cell>
          <cell r="U15638">
            <v>0</v>
          </cell>
        </row>
        <row r="15639">
          <cell r="S15639">
            <v>0</v>
          </cell>
          <cell r="T15639">
            <v>0</v>
          </cell>
          <cell r="U15639">
            <v>0</v>
          </cell>
        </row>
        <row r="15640">
          <cell r="S15640">
            <v>0</v>
          </cell>
          <cell r="T15640">
            <v>0</v>
          </cell>
          <cell r="U15640">
            <v>0</v>
          </cell>
        </row>
        <row r="15641">
          <cell r="S15641">
            <v>0</v>
          </cell>
          <cell r="T15641">
            <v>0</v>
          </cell>
          <cell r="U15641">
            <v>0</v>
          </cell>
        </row>
        <row r="15642">
          <cell r="S15642">
            <v>0</v>
          </cell>
          <cell r="T15642">
            <v>0</v>
          </cell>
          <cell r="U15642">
            <v>0</v>
          </cell>
        </row>
        <row r="15643">
          <cell r="S15643">
            <v>0</v>
          </cell>
          <cell r="T15643">
            <v>0</v>
          </cell>
          <cell r="U15643">
            <v>0</v>
          </cell>
        </row>
        <row r="15644">
          <cell r="S15644">
            <v>0</v>
          </cell>
          <cell r="T15644">
            <v>0</v>
          </cell>
          <cell r="U15644">
            <v>0</v>
          </cell>
        </row>
        <row r="15645">
          <cell r="S15645">
            <v>0</v>
          </cell>
          <cell r="T15645">
            <v>0</v>
          </cell>
          <cell r="U15645">
            <v>0</v>
          </cell>
        </row>
        <row r="15646">
          <cell r="S15646">
            <v>0</v>
          </cell>
          <cell r="T15646">
            <v>0</v>
          </cell>
          <cell r="U15646">
            <v>0</v>
          </cell>
        </row>
        <row r="15647">
          <cell r="S15647">
            <v>0</v>
          </cell>
          <cell r="T15647">
            <v>0</v>
          </cell>
          <cell r="U15647">
            <v>0</v>
          </cell>
        </row>
        <row r="15648">
          <cell r="S15648">
            <v>0</v>
          </cell>
          <cell r="T15648">
            <v>0</v>
          </cell>
          <cell r="U15648">
            <v>0</v>
          </cell>
        </row>
        <row r="15649">
          <cell r="S15649">
            <v>0</v>
          </cell>
          <cell r="T15649">
            <v>0</v>
          </cell>
          <cell r="U15649">
            <v>0</v>
          </cell>
        </row>
        <row r="15650">
          <cell r="S15650">
            <v>0</v>
          </cell>
          <cell r="T15650">
            <v>0</v>
          </cell>
          <cell r="U15650">
            <v>0</v>
          </cell>
        </row>
        <row r="15651">
          <cell r="S15651">
            <v>0</v>
          </cell>
          <cell r="T15651">
            <v>0</v>
          </cell>
          <cell r="U15651">
            <v>0</v>
          </cell>
        </row>
        <row r="15652">
          <cell r="S15652">
            <v>0</v>
          </cell>
          <cell r="T15652">
            <v>0</v>
          </cell>
          <cell r="U15652">
            <v>0</v>
          </cell>
        </row>
        <row r="15653">
          <cell r="S15653">
            <v>0</v>
          </cell>
          <cell r="T15653">
            <v>0</v>
          </cell>
          <cell r="U15653">
            <v>0</v>
          </cell>
        </row>
        <row r="15654">
          <cell r="S15654">
            <v>0</v>
          </cell>
          <cell r="T15654">
            <v>0</v>
          </cell>
          <cell r="U15654">
            <v>0</v>
          </cell>
        </row>
        <row r="15655">
          <cell r="S15655">
            <v>0</v>
          </cell>
          <cell r="T15655">
            <v>0</v>
          </cell>
          <cell r="U15655">
            <v>0</v>
          </cell>
        </row>
        <row r="15656">
          <cell r="S15656">
            <v>0</v>
          </cell>
          <cell r="T15656">
            <v>0</v>
          </cell>
          <cell r="U15656">
            <v>0</v>
          </cell>
        </row>
        <row r="15657">
          <cell r="S15657">
            <v>0</v>
          </cell>
          <cell r="T15657">
            <v>0</v>
          </cell>
          <cell r="U15657">
            <v>0</v>
          </cell>
        </row>
        <row r="15658">
          <cell r="S15658">
            <v>0</v>
          </cell>
          <cell r="T15658">
            <v>0</v>
          </cell>
          <cell r="U15658">
            <v>0</v>
          </cell>
        </row>
        <row r="15659">
          <cell r="S15659">
            <v>0</v>
          </cell>
          <cell r="T15659">
            <v>0</v>
          </cell>
          <cell r="U15659">
            <v>0</v>
          </cell>
        </row>
        <row r="15660">
          <cell r="S15660">
            <v>0</v>
          </cell>
          <cell r="T15660">
            <v>0</v>
          </cell>
          <cell r="U15660">
            <v>0</v>
          </cell>
        </row>
        <row r="15661">
          <cell r="S15661">
            <v>0</v>
          </cell>
          <cell r="T15661">
            <v>0</v>
          </cell>
          <cell r="U15661">
            <v>0</v>
          </cell>
        </row>
        <row r="15662">
          <cell r="S15662">
            <v>0</v>
          </cell>
          <cell r="T15662">
            <v>0</v>
          </cell>
          <cell r="U15662">
            <v>0</v>
          </cell>
        </row>
        <row r="15663">
          <cell r="S15663">
            <v>0</v>
          </cell>
          <cell r="T15663">
            <v>0</v>
          </cell>
          <cell r="U15663">
            <v>0</v>
          </cell>
        </row>
        <row r="15664">
          <cell r="S15664">
            <v>0</v>
          </cell>
          <cell r="T15664">
            <v>0</v>
          </cell>
          <cell r="U15664">
            <v>0</v>
          </cell>
        </row>
        <row r="15665">
          <cell r="S15665">
            <v>0</v>
          </cell>
          <cell r="T15665">
            <v>0</v>
          </cell>
          <cell r="U15665">
            <v>0</v>
          </cell>
        </row>
        <row r="15666">
          <cell r="S15666">
            <v>0</v>
          </cell>
          <cell r="T15666">
            <v>0</v>
          </cell>
          <cell r="U15666">
            <v>0</v>
          </cell>
        </row>
        <row r="15667">
          <cell r="S15667">
            <v>0</v>
          </cell>
          <cell r="T15667">
            <v>0</v>
          </cell>
          <cell r="U15667">
            <v>0</v>
          </cell>
        </row>
        <row r="15668">
          <cell r="S15668">
            <v>0</v>
          </cell>
          <cell r="T15668">
            <v>0</v>
          </cell>
          <cell r="U15668">
            <v>0</v>
          </cell>
        </row>
        <row r="15669">
          <cell r="S15669">
            <v>0</v>
          </cell>
          <cell r="T15669">
            <v>0</v>
          </cell>
          <cell r="U15669">
            <v>0</v>
          </cell>
        </row>
        <row r="15670">
          <cell r="S15670">
            <v>0</v>
          </cell>
          <cell r="T15670">
            <v>0</v>
          </cell>
          <cell r="U15670">
            <v>0</v>
          </cell>
        </row>
        <row r="15671">
          <cell r="S15671">
            <v>0</v>
          </cell>
          <cell r="T15671">
            <v>0</v>
          </cell>
          <cell r="U15671">
            <v>0</v>
          </cell>
        </row>
        <row r="15672">
          <cell r="S15672">
            <v>0</v>
          </cell>
          <cell r="T15672">
            <v>0</v>
          </cell>
          <cell r="U15672">
            <v>0</v>
          </cell>
        </row>
        <row r="15673">
          <cell r="S15673">
            <v>0</v>
          </cell>
          <cell r="T15673">
            <v>0</v>
          </cell>
          <cell r="U15673">
            <v>0</v>
          </cell>
        </row>
        <row r="15674">
          <cell r="S15674">
            <v>0</v>
          </cell>
          <cell r="T15674">
            <v>0</v>
          </cell>
          <cell r="U15674">
            <v>0</v>
          </cell>
        </row>
        <row r="15675">
          <cell r="S15675">
            <v>0</v>
          </cell>
          <cell r="T15675">
            <v>0</v>
          </cell>
          <cell r="U15675">
            <v>0</v>
          </cell>
        </row>
        <row r="15676">
          <cell r="S15676">
            <v>0</v>
          </cell>
          <cell r="T15676">
            <v>0</v>
          </cell>
          <cell r="U15676">
            <v>0</v>
          </cell>
        </row>
        <row r="15677">
          <cell r="S15677">
            <v>0</v>
          </cell>
          <cell r="T15677">
            <v>0</v>
          </cell>
          <cell r="U15677">
            <v>0</v>
          </cell>
        </row>
        <row r="15678">
          <cell r="S15678">
            <v>0</v>
          </cell>
          <cell r="T15678">
            <v>0</v>
          </cell>
          <cell r="U15678">
            <v>0</v>
          </cell>
        </row>
        <row r="15679">
          <cell r="S15679">
            <v>0</v>
          </cell>
          <cell r="T15679">
            <v>0</v>
          </cell>
          <cell r="U15679">
            <v>0</v>
          </cell>
        </row>
        <row r="15680">
          <cell r="S15680">
            <v>0</v>
          </cell>
          <cell r="T15680">
            <v>0</v>
          </cell>
          <cell r="U15680">
            <v>0</v>
          </cell>
        </row>
        <row r="15681">
          <cell r="S15681">
            <v>0</v>
          </cell>
          <cell r="T15681">
            <v>0</v>
          </cell>
          <cell r="U15681">
            <v>0</v>
          </cell>
        </row>
        <row r="15682">
          <cell r="S15682">
            <v>0</v>
          </cell>
          <cell r="T15682">
            <v>0</v>
          </cell>
          <cell r="U15682">
            <v>0</v>
          </cell>
        </row>
        <row r="15683">
          <cell r="S15683">
            <v>0</v>
          </cell>
          <cell r="T15683">
            <v>0</v>
          </cell>
          <cell r="U15683">
            <v>0</v>
          </cell>
        </row>
        <row r="15684">
          <cell r="S15684">
            <v>0</v>
          </cell>
          <cell r="T15684">
            <v>0</v>
          </cell>
          <cell r="U15684">
            <v>0</v>
          </cell>
        </row>
        <row r="15685">
          <cell r="S15685">
            <v>0</v>
          </cell>
          <cell r="T15685">
            <v>0</v>
          </cell>
          <cell r="U15685">
            <v>0</v>
          </cell>
        </row>
        <row r="15686">
          <cell r="S15686">
            <v>0</v>
          </cell>
          <cell r="T15686">
            <v>0</v>
          </cell>
          <cell r="U15686">
            <v>0</v>
          </cell>
        </row>
        <row r="15687">
          <cell r="S15687">
            <v>0</v>
          </cell>
          <cell r="T15687">
            <v>0</v>
          </cell>
          <cell r="U15687">
            <v>0</v>
          </cell>
        </row>
        <row r="15688">
          <cell r="S15688">
            <v>0</v>
          </cell>
          <cell r="T15688">
            <v>0</v>
          </cell>
          <cell r="U15688">
            <v>0</v>
          </cell>
        </row>
        <row r="15689">
          <cell r="S15689">
            <v>0</v>
          </cell>
          <cell r="T15689">
            <v>0</v>
          </cell>
          <cell r="U15689">
            <v>0</v>
          </cell>
        </row>
        <row r="15690">
          <cell r="S15690">
            <v>0</v>
          </cell>
          <cell r="T15690">
            <v>0</v>
          </cell>
          <cell r="U15690">
            <v>0</v>
          </cell>
        </row>
        <row r="15691">
          <cell r="S15691">
            <v>0</v>
          </cell>
          <cell r="T15691">
            <v>0</v>
          </cell>
          <cell r="U15691">
            <v>0</v>
          </cell>
        </row>
        <row r="15692">
          <cell r="S15692">
            <v>0</v>
          </cell>
          <cell r="T15692">
            <v>0</v>
          </cell>
          <cell r="U15692">
            <v>0</v>
          </cell>
        </row>
        <row r="15693">
          <cell r="S15693">
            <v>0</v>
          </cell>
          <cell r="T15693">
            <v>0</v>
          </cell>
          <cell r="U15693">
            <v>0</v>
          </cell>
        </row>
        <row r="15694">
          <cell r="S15694">
            <v>0</v>
          </cell>
          <cell r="T15694">
            <v>0</v>
          </cell>
          <cell r="U15694">
            <v>0</v>
          </cell>
        </row>
        <row r="15695">
          <cell r="S15695">
            <v>0</v>
          </cell>
          <cell r="T15695">
            <v>0</v>
          </cell>
          <cell r="U15695">
            <v>0</v>
          </cell>
        </row>
        <row r="15696">
          <cell r="S15696">
            <v>0</v>
          </cell>
          <cell r="T15696">
            <v>0</v>
          </cell>
          <cell r="U15696">
            <v>0</v>
          </cell>
        </row>
        <row r="15697">
          <cell r="S15697">
            <v>0</v>
          </cell>
          <cell r="T15697">
            <v>0</v>
          </cell>
          <cell r="U15697">
            <v>0</v>
          </cell>
        </row>
        <row r="15698">
          <cell r="S15698">
            <v>0</v>
          </cell>
          <cell r="T15698">
            <v>0</v>
          </cell>
          <cell r="U15698">
            <v>0</v>
          </cell>
        </row>
        <row r="15699">
          <cell r="S15699">
            <v>0</v>
          </cell>
          <cell r="T15699">
            <v>0</v>
          </cell>
          <cell r="U15699">
            <v>0</v>
          </cell>
        </row>
        <row r="15700">
          <cell r="S15700">
            <v>0</v>
          </cell>
          <cell r="T15700">
            <v>0</v>
          </cell>
          <cell r="U15700">
            <v>0</v>
          </cell>
        </row>
        <row r="15701">
          <cell r="S15701">
            <v>0</v>
          </cell>
          <cell r="T15701">
            <v>0</v>
          </cell>
          <cell r="U15701">
            <v>0</v>
          </cell>
        </row>
        <row r="15702">
          <cell r="S15702">
            <v>0</v>
          </cell>
          <cell r="T15702">
            <v>0</v>
          </cell>
          <cell r="U15702">
            <v>0</v>
          </cell>
        </row>
        <row r="15703">
          <cell r="S15703">
            <v>0</v>
          </cell>
          <cell r="T15703">
            <v>0</v>
          </cell>
          <cell r="U15703">
            <v>0</v>
          </cell>
        </row>
        <row r="15704">
          <cell r="S15704">
            <v>0</v>
          </cell>
          <cell r="T15704">
            <v>0</v>
          </cell>
          <cell r="U15704">
            <v>0</v>
          </cell>
        </row>
        <row r="15705">
          <cell r="S15705">
            <v>0</v>
          </cell>
          <cell r="T15705">
            <v>0</v>
          </cell>
          <cell r="U15705">
            <v>0</v>
          </cell>
        </row>
        <row r="15706">
          <cell r="S15706">
            <v>0</v>
          </cell>
          <cell r="T15706">
            <v>0</v>
          </cell>
          <cell r="U15706">
            <v>0</v>
          </cell>
        </row>
        <row r="15707">
          <cell r="S15707">
            <v>0</v>
          </cell>
          <cell r="T15707">
            <v>0</v>
          </cell>
          <cell r="U15707">
            <v>0</v>
          </cell>
        </row>
        <row r="15708">
          <cell r="S15708">
            <v>0</v>
          </cell>
          <cell r="T15708">
            <v>0</v>
          </cell>
          <cell r="U15708">
            <v>0</v>
          </cell>
        </row>
        <row r="15709">
          <cell r="S15709">
            <v>0</v>
          </cell>
          <cell r="T15709">
            <v>0</v>
          </cell>
          <cell r="U15709">
            <v>0</v>
          </cell>
        </row>
        <row r="15710">
          <cell r="S15710">
            <v>0</v>
          </cell>
          <cell r="T15710">
            <v>0</v>
          </cell>
          <cell r="U15710">
            <v>0</v>
          </cell>
        </row>
        <row r="15711">
          <cell r="S15711">
            <v>0</v>
          </cell>
          <cell r="T15711">
            <v>0</v>
          </cell>
          <cell r="U15711">
            <v>0</v>
          </cell>
        </row>
        <row r="15712">
          <cell r="S15712">
            <v>0</v>
          </cell>
          <cell r="T15712">
            <v>0</v>
          </cell>
          <cell r="U15712">
            <v>0</v>
          </cell>
        </row>
        <row r="15713">
          <cell r="S15713">
            <v>0</v>
          </cell>
          <cell r="T15713">
            <v>0</v>
          </cell>
          <cell r="U15713">
            <v>0</v>
          </cell>
        </row>
        <row r="15714">
          <cell r="S15714">
            <v>0</v>
          </cell>
          <cell r="T15714">
            <v>0</v>
          </cell>
          <cell r="U15714">
            <v>0</v>
          </cell>
        </row>
        <row r="15715">
          <cell r="S15715">
            <v>0</v>
          </cell>
          <cell r="T15715">
            <v>0</v>
          </cell>
          <cell r="U15715">
            <v>0</v>
          </cell>
        </row>
        <row r="15716">
          <cell r="S15716">
            <v>0</v>
          </cell>
          <cell r="T15716">
            <v>0</v>
          </cell>
          <cell r="U15716">
            <v>0</v>
          </cell>
        </row>
        <row r="15717">
          <cell r="S15717">
            <v>0</v>
          </cell>
          <cell r="T15717">
            <v>0</v>
          </cell>
          <cell r="U15717">
            <v>0</v>
          </cell>
        </row>
        <row r="15718">
          <cell r="S15718">
            <v>0</v>
          </cell>
          <cell r="T15718">
            <v>0</v>
          </cell>
          <cell r="U15718">
            <v>0</v>
          </cell>
        </row>
        <row r="15719">
          <cell r="S15719">
            <v>0</v>
          </cell>
          <cell r="T15719">
            <v>0</v>
          </cell>
          <cell r="U15719">
            <v>0</v>
          </cell>
        </row>
        <row r="15720">
          <cell r="S15720">
            <v>0</v>
          </cell>
          <cell r="T15720">
            <v>0</v>
          </cell>
          <cell r="U15720">
            <v>0</v>
          </cell>
        </row>
        <row r="15721">
          <cell r="S15721">
            <v>0</v>
          </cell>
          <cell r="T15721">
            <v>0</v>
          </cell>
          <cell r="U15721">
            <v>0</v>
          </cell>
        </row>
        <row r="15722">
          <cell r="S15722">
            <v>0</v>
          </cell>
          <cell r="T15722">
            <v>0</v>
          </cell>
          <cell r="U15722">
            <v>0</v>
          </cell>
        </row>
        <row r="15723">
          <cell r="S15723">
            <v>0</v>
          </cell>
          <cell r="T15723">
            <v>0</v>
          </cell>
          <cell r="U15723">
            <v>0</v>
          </cell>
        </row>
        <row r="15724">
          <cell r="S15724">
            <v>0</v>
          </cell>
          <cell r="T15724">
            <v>0</v>
          </cell>
          <cell r="U15724">
            <v>0</v>
          </cell>
        </row>
        <row r="15725">
          <cell r="S15725">
            <v>0</v>
          </cell>
          <cell r="T15725">
            <v>0</v>
          </cell>
          <cell r="U15725">
            <v>0</v>
          </cell>
        </row>
        <row r="15726">
          <cell r="S15726">
            <v>0</v>
          </cell>
          <cell r="T15726">
            <v>0</v>
          </cell>
          <cell r="U15726">
            <v>0</v>
          </cell>
        </row>
        <row r="15727">
          <cell r="S15727">
            <v>0</v>
          </cell>
          <cell r="T15727">
            <v>0</v>
          </cell>
          <cell r="U15727">
            <v>0</v>
          </cell>
        </row>
        <row r="15728">
          <cell r="S15728">
            <v>0</v>
          </cell>
          <cell r="T15728">
            <v>0</v>
          </cell>
          <cell r="U15728">
            <v>0</v>
          </cell>
        </row>
        <row r="15729">
          <cell r="S15729">
            <v>0</v>
          </cell>
          <cell r="T15729">
            <v>0</v>
          </cell>
          <cell r="U15729">
            <v>0</v>
          </cell>
        </row>
        <row r="15730">
          <cell r="S15730">
            <v>0</v>
          </cell>
          <cell r="T15730">
            <v>0</v>
          </cell>
          <cell r="U15730">
            <v>0</v>
          </cell>
        </row>
        <row r="15731">
          <cell r="S15731">
            <v>0</v>
          </cell>
          <cell r="T15731">
            <v>0</v>
          </cell>
          <cell r="U15731">
            <v>0</v>
          </cell>
        </row>
        <row r="15732">
          <cell r="S15732">
            <v>0</v>
          </cell>
          <cell r="T15732">
            <v>0</v>
          </cell>
          <cell r="U15732">
            <v>0</v>
          </cell>
        </row>
        <row r="15733">
          <cell r="S15733">
            <v>0</v>
          </cell>
          <cell r="T15733">
            <v>0</v>
          </cell>
          <cell r="U15733">
            <v>0</v>
          </cell>
        </row>
        <row r="15734">
          <cell r="S15734">
            <v>0</v>
          </cell>
          <cell r="T15734">
            <v>0</v>
          </cell>
          <cell r="U15734">
            <v>0</v>
          </cell>
        </row>
        <row r="15735">
          <cell r="S15735">
            <v>0</v>
          </cell>
          <cell r="T15735">
            <v>0</v>
          </cell>
          <cell r="U15735">
            <v>0</v>
          </cell>
        </row>
        <row r="15736">
          <cell r="S15736">
            <v>0</v>
          </cell>
          <cell r="T15736">
            <v>0</v>
          </cell>
          <cell r="U15736">
            <v>0</v>
          </cell>
        </row>
        <row r="15737">
          <cell r="S15737">
            <v>0</v>
          </cell>
          <cell r="T15737">
            <v>0</v>
          </cell>
          <cell r="U15737">
            <v>0</v>
          </cell>
        </row>
        <row r="15738">
          <cell r="S15738">
            <v>0</v>
          </cell>
          <cell r="T15738">
            <v>0</v>
          </cell>
          <cell r="U15738">
            <v>0</v>
          </cell>
        </row>
        <row r="15739">
          <cell r="S15739">
            <v>0</v>
          </cell>
          <cell r="T15739">
            <v>0</v>
          </cell>
          <cell r="U15739">
            <v>0</v>
          </cell>
        </row>
        <row r="15740">
          <cell r="S15740">
            <v>0</v>
          </cell>
          <cell r="T15740">
            <v>0</v>
          </cell>
          <cell r="U15740">
            <v>0</v>
          </cell>
        </row>
        <row r="15741">
          <cell r="S15741">
            <v>0</v>
          </cell>
          <cell r="T15741">
            <v>0</v>
          </cell>
          <cell r="U15741">
            <v>0</v>
          </cell>
        </row>
        <row r="15742">
          <cell r="S15742">
            <v>0</v>
          </cell>
          <cell r="T15742">
            <v>0</v>
          </cell>
          <cell r="U15742">
            <v>0</v>
          </cell>
        </row>
        <row r="15743">
          <cell r="S15743">
            <v>0</v>
          </cell>
          <cell r="T15743">
            <v>0</v>
          </cell>
          <cell r="U15743">
            <v>0</v>
          </cell>
        </row>
        <row r="15744">
          <cell r="S15744">
            <v>0</v>
          </cell>
          <cell r="T15744">
            <v>0</v>
          </cell>
          <cell r="U15744">
            <v>0</v>
          </cell>
        </row>
        <row r="15745">
          <cell r="S15745">
            <v>0</v>
          </cell>
          <cell r="T15745">
            <v>0</v>
          </cell>
          <cell r="U15745">
            <v>0</v>
          </cell>
        </row>
        <row r="15746">
          <cell r="S15746">
            <v>0</v>
          </cell>
          <cell r="T15746">
            <v>0</v>
          </cell>
          <cell r="U15746">
            <v>0</v>
          </cell>
        </row>
        <row r="15747">
          <cell r="S15747">
            <v>0</v>
          </cell>
          <cell r="T15747">
            <v>0</v>
          </cell>
          <cell r="U15747">
            <v>0</v>
          </cell>
        </row>
        <row r="15748">
          <cell r="S15748">
            <v>0</v>
          </cell>
          <cell r="T15748">
            <v>0</v>
          </cell>
          <cell r="U15748">
            <v>0</v>
          </cell>
        </row>
        <row r="15749">
          <cell r="S15749">
            <v>0</v>
          </cell>
          <cell r="T15749">
            <v>0</v>
          </cell>
          <cell r="U15749">
            <v>0</v>
          </cell>
        </row>
        <row r="15750">
          <cell r="S15750">
            <v>0</v>
          </cell>
          <cell r="T15750">
            <v>0</v>
          </cell>
          <cell r="U15750">
            <v>0</v>
          </cell>
        </row>
        <row r="15751">
          <cell r="S15751">
            <v>0</v>
          </cell>
          <cell r="T15751">
            <v>0</v>
          </cell>
          <cell r="U15751">
            <v>0</v>
          </cell>
        </row>
        <row r="15752">
          <cell r="S15752">
            <v>0</v>
          </cell>
          <cell r="T15752">
            <v>0</v>
          </cell>
          <cell r="U15752">
            <v>0</v>
          </cell>
        </row>
        <row r="15753">
          <cell r="S15753">
            <v>0</v>
          </cell>
          <cell r="T15753">
            <v>0</v>
          </cell>
          <cell r="U15753">
            <v>0</v>
          </cell>
        </row>
        <row r="15754">
          <cell r="S15754">
            <v>0</v>
          </cell>
          <cell r="T15754">
            <v>0</v>
          </cell>
          <cell r="U15754">
            <v>0</v>
          </cell>
        </row>
        <row r="15755">
          <cell r="S15755">
            <v>0</v>
          </cell>
          <cell r="T15755">
            <v>0</v>
          </cell>
          <cell r="U15755">
            <v>0</v>
          </cell>
        </row>
        <row r="15756">
          <cell r="S15756">
            <v>0</v>
          </cell>
          <cell r="T15756">
            <v>0</v>
          </cell>
          <cell r="U15756">
            <v>0</v>
          </cell>
        </row>
        <row r="15757">
          <cell r="S15757">
            <v>0</v>
          </cell>
          <cell r="T15757">
            <v>0</v>
          </cell>
          <cell r="U15757">
            <v>0</v>
          </cell>
        </row>
        <row r="15758">
          <cell r="S15758">
            <v>0</v>
          </cell>
          <cell r="T15758">
            <v>0</v>
          </cell>
          <cell r="U15758">
            <v>0</v>
          </cell>
        </row>
        <row r="15759">
          <cell r="S15759">
            <v>0</v>
          </cell>
          <cell r="T15759">
            <v>0</v>
          </cell>
          <cell r="U15759">
            <v>0</v>
          </cell>
        </row>
        <row r="15760">
          <cell r="S15760">
            <v>0</v>
          </cell>
          <cell r="T15760">
            <v>0</v>
          </cell>
          <cell r="U15760">
            <v>0</v>
          </cell>
        </row>
        <row r="15761">
          <cell r="S15761">
            <v>0</v>
          </cell>
          <cell r="T15761">
            <v>0</v>
          </cell>
          <cell r="U15761">
            <v>0</v>
          </cell>
        </row>
        <row r="15762">
          <cell r="S15762">
            <v>0</v>
          </cell>
          <cell r="T15762">
            <v>0</v>
          </cell>
          <cell r="U15762">
            <v>0</v>
          </cell>
        </row>
        <row r="15763">
          <cell r="S15763">
            <v>0</v>
          </cell>
          <cell r="T15763">
            <v>0</v>
          </cell>
          <cell r="U15763">
            <v>0</v>
          </cell>
        </row>
        <row r="15764">
          <cell r="S15764">
            <v>0</v>
          </cell>
          <cell r="T15764">
            <v>0</v>
          </cell>
          <cell r="U15764">
            <v>0</v>
          </cell>
        </row>
        <row r="15765">
          <cell r="S15765">
            <v>0</v>
          </cell>
          <cell r="T15765">
            <v>0</v>
          </cell>
          <cell r="U15765">
            <v>0</v>
          </cell>
        </row>
        <row r="15766">
          <cell r="S15766">
            <v>0</v>
          </cell>
          <cell r="T15766">
            <v>0</v>
          </cell>
          <cell r="U15766">
            <v>0</v>
          </cell>
        </row>
        <row r="15767">
          <cell r="S15767">
            <v>0</v>
          </cell>
          <cell r="T15767">
            <v>0</v>
          </cell>
          <cell r="U15767">
            <v>0</v>
          </cell>
        </row>
        <row r="15768">
          <cell r="S15768">
            <v>0</v>
          </cell>
          <cell r="T15768">
            <v>0</v>
          </cell>
          <cell r="U15768">
            <v>0</v>
          </cell>
        </row>
        <row r="15769">
          <cell r="S15769">
            <v>0</v>
          </cell>
          <cell r="T15769">
            <v>0</v>
          </cell>
          <cell r="U15769">
            <v>0</v>
          </cell>
        </row>
        <row r="15770">
          <cell r="S15770">
            <v>0</v>
          </cell>
          <cell r="T15770">
            <v>0</v>
          </cell>
          <cell r="U15770">
            <v>0</v>
          </cell>
        </row>
        <row r="15771">
          <cell r="S15771">
            <v>0</v>
          </cell>
          <cell r="T15771">
            <v>0</v>
          </cell>
          <cell r="U15771">
            <v>0</v>
          </cell>
        </row>
        <row r="15772">
          <cell r="S15772">
            <v>0</v>
          </cell>
          <cell r="T15772">
            <v>0</v>
          </cell>
          <cell r="U15772">
            <v>0</v>
          </cell>
        </row>
        <row r="15773">
          <cell r="S15773">
            <v>0</v>
          </cell>
          <cell r="T15773">
            <v>0</v>
          </cell>
          <cell r="U15773">
            <v>0</v>
          </cell>
        </row>
        <row r="15774">
          <cell r="S15774">
            <v>0</v>
          </cell>
          <cell r="T15774">
            <v>0</v>
          </cell>
          <cell r="U15774">
            <v>0</v>
          </cell>
        </row>
        <row r="15775">
          <cell r="S15775">
            <v>0</v>
          </cell>
          <cell r="T15775">
            <v>0</v>
          </cell>
          <cell r="U15775">
            <v>0</v>
          </cell>
        </row>
        <row r="15776">
          <cell r="S15776">
            <v>0</v>
          </cell>
          <cell r="T15776">
            <v>0</v>
          </cell>
          <cell r="U15776">
            <v>0</v>
          </cell>
        </row>
        <row r="15777">
          <cell r="S15777">
            <v>0</v>
          </cell>
          <cell r="T15777">
            <v>0</v>
          </cell>
          <cell r="U15777">
            <v>0</v>
          </cell>
        </row>
        <row r="15778">
          <cell r="S15778">
            <v>0</v>
          </cell>
          <cell r="T15778">
            <v>0</v>
          </cell>
          <cell r="U15778">
            <v>0</v>
          </cell>
        </row>
        <row r="15779">
          <cell r="S15779">
            <v>0</v>
          </cell>
          <cell r="T15779">
            <v>0</v>
          </cell>
          <cell r="U15779">
            <v>0</v>
          </cell>
        </row>
        <row r="15780">
          <cell r="S15780">
            <v>0</v>
          </cell>
          <cell r="T15780">
            <v>0</v>
          </cell>
          <cell r="U15780">
            <v>0</v>
          </cell>
        </row>
        <row r="15781">
          <cell r="S15781">
            <v>0</v>
          </cell>
          <cell r="T15781">
            <v>0</v>
          </cell>
          <cell r="U15781">
            <v>0</v>
          </cell>
        </row>
        <row r="15782">
          <cell r="S15782">
            <v>0</v>
          </cell>
          <cell r="T15782">
            <v>0</v>
          </cell>
          <cell r="U15782">
            <v>0</v>
          </cell>
        </row>
        <row r="15783">
          <cell r="S15783">
            <v>0</v>
          </cell>
          <cell r="T15783">
            <v>0</v>
          </cell>
          <cell r="U15783">
            <v>0</v>
          </cell>
        </row>
        <row r="15784">
          <cell r="S15784">
            <v>0</v>
          </cell>
          <cell r="T15784">
            <v>0</v>
          </cell>
          <cell r="U15784">
            <v>0</v>
          </cell>
        </row>
        <row r="15785">
          <cell r="S15785">
            <v>0</v>
          </cell>
          <cell r="T15785">
            <v>0</v>
          </cell>
          <cell r="U15785">
            <v>0</v>
          </cell>
        </row>
        <row r="15786">
          <cell r="S15786">
            <v>0</v>
          </cell>
          <cell r="T15786">
            <v>0</v>
          </cell>
          <cell r="U15786">
            <v>0</v>
          </cell>
        </row>
        <row r="15787">
          <cell r="S15787">
            <v>0</v>
          </cell>
          <cell r="T15787">
            <v>0</v>
          </cell>
          <cell r="U15787">
            <v>0</v>
          </cell>
        </row>
        <row r="15788">
          <cell r="S15788">
            <v>0</v>
          </cell>
          <cell r="T15788">
            <v>0</v>
          </cell>
          <cell r="U15788">
            <v>0</v>
          </cell>
        </row>
        <row r="15789">
          <cell r="S15789">
            <v>0</v>
          </cell>
          <cell r="T15789">
            <v>0</v>
          </cell>
          <cell r="U15789">
            <v>0</v>
          </cell>
        </row>
        <row r="15790">
          <cell r="S15790">
            <v>0</v>
          </cell>
          <cell r="T15790">
            <v>0</v>
          </cell>
          <cell r="U15790">
            <v>0</v>
          </cell>
        </row>
        <row r="15791">
          <cell r="S15791">
            <v>0</v>
          </cell>
          <cell r="T15791">
            <v>0</v>
          </cell>
          <cell r="U15791">
            <v>0</v>
          </cell>
        </row>
        <row r="15792">
          <cell r="S15792">
            <v>0</v>
          </cell>
          <cell r="T15792">
            <v>0</v>
          </cell>
          <cell r="U15792">
            <v>0</v>
          </cell>
        </row>
        <row r="15793">
          <cell r="S15793">
            <v>0</v>
          </cell>
          <cell r="T15793">
            <v>0</v>
          </cell>
          <cell r="U15793">
            <v>0</v>
          </cell>
        </row>
        <row r="15794">
          <cell r="S15794">
            <v>0</v>
          </cell>
          <cell r="T15794">
            <v>0</v>
          </cell>
          <cell r="U15794">
            <v>0</v>
          </cell>
        </row>
        <row r="15795">
          <cell r="S15795">
            <v>0</v>
          </cell>
          <cell r="T15795">
            <v>0</v>
          </cell>
          <cell r="U15795">
            <v>0</v>
          </cell>
        </row>
        <row r="15796">
          <cell r="S15796">
            <v>0</v>
          </cell>
          <cell r="T15796">
            <v>0</v>
          </cell>
          <cell r="U15796">
            <v>0</v>
          </cell>
        </row>
        <row r="15797">
          <cell r="S15797">
            <v>0</v>
          </cell>
          <cell r="T15797">
            <v>0</v>
          </cell>
          <cell r="U15797">
            <v>0</v>
          </cell>
        </row>
        <row r="15798">
          <cell r="S15798">
            <v>0</v>
          </cell>
          <cell r="T15798">
            <v>0</v>
          </cell>
          <cell r="U15798">
            <v>0</v>
          </cell>
        </row>
        <row r="15799">
          <cell r="S15799">
            <v>0</v>
          </cell>
          <cell r="T15799">
            <v>0</v>
          </cell>
          <cell r="U15799">
            <v>0</v>
          </cell>
        </row>
        <row r="15800">
          <cell r="S15800">
            <v>0</v>
          </cell>
          <cell r="T15800">
            <v>0</v>
          </cell>
          <cell r="U15800">
            <v>0</v>
          </cell>
        </row>
        <row r="15801">
          <cell r="S15801">
            <v>0</v>
          </cell>
          <cell r="T15801">
            <v>0</v>
          </cell>
          <cell r="U15801">
            <v>0</v>
          </cell>
        </row>
        <row r="15802">
          <cell r="S15802">
            <v>0</v>
          </cell>
          <cell r="T15802">
            <v>0</v>
          </cell>
          <cell r="U15802">
            <v>0</v>
          </cell>
        </row>
        <row r="15803">
          <cell r="S15803">
            <v>0</v>
          </cell>
          <cell r="T15803">
            <v>0</v>
          </cell>
          <cell r="U15803">
            <v>0</v>
          </cell>
        </row>
        <row r="15804">
          <cell r="S15804">
            <v>0</v>
          </cell>
          <cell r="T15804">
            <v>0</v>
          </cell>
          <cell r="U15804">
            <v>0</v>
          </cell>
        </row>
        <row r="15805">
          <cell r="S15805">
            <v>0</v>
          </cell>
          <cell r="T15805">
            <v>0</v>
          </cell>
          <cell r="U15805">
            <v>0</v>
          </cell>
        </row>
        <row r="15806">
          <cell r="S15806">
            <v>0</v>
          </cell>
          <cell r="T15806">
            <v>0</v>
          </cell>
          <cell r="U15806">
            <v>0</v>
          </cell>
        </row>
        <row r="15807">
          <cell r="S15807">
            <v>0</v>
          </cell>
          <cell r="T15807">
            <v>0</v>
          </cell>
          <cell r="U15807">
            <v>0</v>
          </cell>
        </row>
        <row r="15808">
          <cell r="S15808">
            <v>0</v>
          </cell>
          <cell r="T15808">
            <v>0</v>
          </cell>
          <cell r="U15808">
            <v>0</v>
          </cell>
        </row>
        <row r="15809">
          <cell r="S15809">
            <v>0</v>
          </cell>
          <cell r="T15809">
            <v>0</v>
          </cell>
          <cell r="U15809">
            <v>0</v>
          </cell>
        </row>
        <row r="15810">
          <cell r="S15810">
            <v>0</v>
          </cell>
          <cell r="T15810">
            <v>0</v>
          </cell>
          <cell r="U15810">
            <v>0</v>
          </cell>
        </row>
        <row r="15811">
          <cell r="S15811">
            <v>0</v>
          </cell>
          <cell r="T15811">
            <v>0</v>
          </cell>
          <cell r="U15811">
            <v>0</v>
          </cell>
        </row>
        <row r="15812">
          <cell r="S15812">
            <v>0</v>
          </cell>
          <cell r="T15812">
            <v>0</v>
          </cell>
          <cell r="U15812">
            <v>0</v>
          </cell>
        </row>
        <row r="15813">
          <cell r="S15813">
            <v>0</v>
          </cell>
          <cell r="T15813">
            <v>0</v>
          </cell>
          <cell r="U15813">
            <v>0</v>
          </cell>
        </row>
        <row r="15814">
          <cell r="S15814">
            <v>0</v>
          </cell>
          <cell r="T15814">
            <v>0</v>
          </cell>
          <cell r="U15814">
            <v>0</v>
          </cell>
        </row>
        <row r="15815">
          <cell r="S15815">
            <v>0</v>
          </cell>
          <cell r="T15815">
            <v>0</v>
          </cell>
          <cell r="U15815">
            <v>0</v>
          </cell>
        </row>
        <row r="15816">
          <cell r="S15816">
            <v>0</v>
          </cell>
          <cell r="T15816">
            <v>0</v>
          </cell>
          <cell r="U15816">
            <v>0</v>
          </cell>
        </row>
        <row r="15817">
          <cell r="S15817">
            <v>0</v>
          </cell>
          <cell r="T15817">
            <v>0</v>
          </cell>
          <cell r="U15817">
            <v>0</v>
          </cell>
        </row>
        <row r="15818">
          <cell r="S15818">
            <v>0</v>
          </cell>
          <cell r="T15818">
            <v>0</v>
          </cell>
          <cell r="U15818">
            <v>0</v>
          </cell>
        </row>
        <row r="15819">
          <cell r="S15819">
            <v>0</v>
          </cell>
          <cell r="T15819">
            <v>0</v>
          </cell>
          <cell r="U15819">
            <v>0</v>
          </cell>
        </row>
        <row r="15820">
          <cell r="S15820">
            <v>0</v>
          </cell>
          <cell r="T15820">
            <v>0</v>
          </cell>
          <cell r="U15820">
            <v>0</v>
          </cell>
        </row>
        <row r="15821">
          <cell r="S15821">
            <v>0</v>
          </cell>
          <cell r="T15821">
            <v>0</v>
          </cell>
          <cell r="U15821">
            <v>0</v>
          </cell>
        </row>
        <row r="15822">
          <cell r="S15822">
            <v>0</v>
          </cell>
          <cell r="T15822">
            <v>0</v>
          </cell>
          <cell r="U15822">
            <v>0</v>
          </cell>
        </row>
        <row r="15823">
          <cell r="S15823">
            <v>0</v>
          </cell>
          <cell r="T15823">
            <v>0</v>
          </cell>
          <cell r="U15823">
            <v>0</v>
          </cell>
        </row>
        <row r="15824">
          <cell r="S15824">
            <v>0</v>
          </cell>
          <cell r="T15824">
            <v>0</v>
          </cell>
          <cell r="U15824">
            <v>0</v>
          </cell>
        </row>
        <row r="15825">
          <cell r="S15825">
            <v>0</v>
          </cell>
          <cell r="T15825">
            <v>0</v>
          </cell>
          <cell r="U15825">
            <v>0</v>
          </cell>
        </row>
        <row r="15826">
          <cell r="S15826">
            <v>0</v>
          </cell>
          <cell r="T15826">
            <v>0</v>
          </cell>
          <cell r="U15826">
            <v>0</v>
          </cell>
        </row>
        <row r="15827">
          <cell r="S15827">
            <v>0</v>
          </cell>
          <cell r="T15827">
            <v>0</v>
          </cell>
          <cell r="U15827">
            <v>0</v>
          </cell>
        </row>
        <row r="15828">
          <cell r="S15828">
            <v>0</v>
          </cell>
          <cell r="T15828">
            <v>0</v>
          </cell>
          <cell r="U15828">
            <v>0</v>
          </cell>
        </row>
        <row r="15829">
          <cell r="S15829">
            <v>0</v>
          </cell>
          <cell r="T15829">
            <v>0</v>
          </cell>
          <cell r="U15829">
            <v>0</v>
          </cell>
        </row>
        <row r="15830">
          <cell r="S15830">
            <v>0</v>
          </cell>
          <cell r="T15830">
            <v>0</v>
          </cell>
          <cell r="U15830">
            <v>0</v>
          </cell>
        </row>
        <row r="15831">
          <cell r="S15831">
            <v>0</v>
          </cell>
          <cell r="T15831">
            <v>0</v>
          </cell>
          <cell r="U15831">
            <v>0</v>
          </cell>
        </row>
        <row r="15832">
          <cell r="S15832">
            <v>0</v>
          </cell>
          <cell r="T15832">
            <v>0</v>
          </cell>
          <cell r="U15832">
            <v>0</v>
          </cell>
        </row>
        <row r="15833">
          <cell r="S15833">
            <v>0</v>
          </cell>
          <cell r="T15833">
            <v>0</v>
          </cell>
          <cell r="U15833">
            <v>0</v>
          </cell>
        </row>
        <row r="15834">
          <cell r="S15834">
            <v>0</v>
          </cell>
          <cell r="T15834">
            <v>0</v>
          </cell>
          <cell r="U15834">
            <v>0</v>
          </cell>
        </row>
        <row r="15835">
          <cell r="S15835">
            <v>0</v>
          </cell>
          <cell r="T15835">
            <v>0</v>
          </cell>
          <cell r="U15835">
            <v>0</v>
          </cell>
        </row>
        <row r="15836">
          <cell r="S15836">
            <v>0</v>
          </cell>
          <cell r="T15836">
            <v>0</v>
          </cell>
          <cell r="U15836">
            <v>0</v>
          </cell>
        </row>
        <row r="15837">
          <cell r="S15837">
            <v>0</v>
          </cell>
          <cell r="T15837">
            <v>0</v>
          </cell>
          <cell r="U15837">
            <v>0</v>
          </cell>
        </row>
        <row r="15838">
          <cell r="S15838">
            <v>0</v>
          </cell>
          <cell r="T15838">
            <v>0</v>
          </cell>
          <cell r="U15838">
            <v>0</v>
          </cell>
        </row>
        <row r="15839">
          <cell r="S15839">
            <v>0</v>
          </cell>
          <cell r="T15839">
            <v>0</v>
          </cell>
          <cell r="U15839">
            <v>0</v>
          </cell>
        </row>
        <row r="15840">
          <cell r="S15840">
            <v>0</v>
          </cell>
          <cell r="T15840">
            <v>0</v>
          </cell>
          <cell r="U15840">
            <v>0</v>
          </cell>
        </row>
        <row r="15841">
          <cell r="S15841">
            <v>0</v>
          </cell>
          <cell r="T15841">
            <v>0</v>
          </cell>
          <cell r="U15841">
            <v>0</v>
          </cell>
        </row>
        <row r="15842">
          <cell r="S15842">
            <v>0</v>
          </cell>
          <cell r="T15842">
            <v>0</v>
          </cell>
          <cell r="U15842">
            <v>0</v>
          </cell>
        </row>
        <row r="15843">
          <cell r="S15843">
            <v>0</v>
          </cell>
          <cell r="T15843">
            <v>0</v>
          </cell>
          <cell r="U15843">
            <v>0</v>
          </cell>
        </row>
        <row r="15844">
          <cell r="S15844">
            <v>0</v>
          </cell>
          <cell r="T15844">
            <v>0</v>
          </cell>
          <cell r="U15844">
            <v>0</v>
          </cell>
        </row>
        <row r="15845">
          <cell r="S15845">
            <v>0</v>
          </cell>
          <cell r="T15845">
            <v>0</v>
          </cell>
          <cell r="U15845">
            <v>0</v>
          </cell>
        </row>
        <row r="15846">
          <cell r="S15846">
            <v>0</v>
          </cell>
          <cell r="T15846">
            <v>0</v>
          </cell>
          <cell r="U15846">
            <v>0</v>
          </cell>
        </row>
        <row r="15847">
          <cell r="S15847">
            <v>0</v>
          </cell>
          <cell r="T15847">
            <v>0</v>
          </cell>
          <cell r="U15847">
            <v>0</v>
          </cell>
        </row>
        <row r="15848">
          <cell r="S15848">
            <v>0</v>
          </cell>
          <cell r="T15848">
            <v>0</v>
          </cell>
          <cell r="U15848">
            <v>0</v>
          </cell>
        </row>
        <row r="15849">
          <cell r="S15849">
            <v>0</v>
          </cell>
          <cell r="T15849">
            <v>0</v>
          </cell>
          <cell r="U15849">
            <v>0</v>
          </cell>
        </row>
        <row r="15850">
          <cell r="S15850">
            <v>0</v>
          </cell>
          <cell r="T15850">
            <v>0</v>
          </cell>
          <cell r="U15850">
            <v>0</v>
          </cell>
        </row>
        <row r="15851">
          <cell r="S15851">
            <v>0</v>
          </cell>
          <cell r="T15851">
            <v>0</v>
          </cell>
          <cell r="U15851">
            <v>0</v>
          </cell>
        </row>
        <row r="15852">
          <cell r="S15852">
            <v>0</v>
          </cell>
          <cell r="T15852">
            <v>0</v>
          </cell>
          <cell r="U15852">
            <v>0</v>
          </cell>
        </row>
        <row r="15853">
          <cell r="S15853">
            <v>0</v>
          </cell>
          <cell r="T15853">
            <v>0</v>
          </cell>
          <cell r="U15853">
            <v>0</v>
          </cell>
        </row>
        <row r="15854">
          <cell r="S15854">
            <v>0</v>
          </cell>
          <cell r="T15854">
            <v>0</v>
          </cell>
          <cell r="U15854">
            <v>0</v>
          </cell>
        </row>
        <row r="15855">
          <cell r="S15855">
            <v>0</v>
          </cell>
          <cell r="T15855">
            <v>0</v>
          </cell>
          <cell r="U15855">
            <v>0</v>
          </cell>
        </row>
        <row r="15856">
          <cell r="S15856">
            <v>0</v>
          </cell>
          <cell r="T15856">
            <v>0</v>
          </cell>
          <cell r="U15856">
            <v>0</v>
          </cell>
        </row>
        <row r="15857">
          <cell r="S15857">
            <v>0</v>
          </cell>
          <cell r="T15857">
            <v>0</v>
          </cell>
          <cell r="U15857">
            <v>0</v>
          </cell>
        </row>
        <row r="15858">
          <cell r="S15858">
            <v>0</v>
          </cell>
          <cell r="T15858">
            <v>0</v>
          </cell>
          <cell r="U15858">
            <v>0</v>
          </cell>
        </row>
        <row r="15859">
          <cell r="S15859">
            <v>0</v>
          </cell>
          <cell r="T15859">
            <v>0</v>
          </cell>
          <cell r="U15859">
            <v>0</v>
          </cell>
        </row>
        <row r="15860">
          <cell r="S15860">
            <v>0</v>
          </cell>
          <cell r="T15860">
            <v>0</v>
          </cell>
          <cell r="U15860">
            <v>0</v>
          </cell>
        </row>
        <row r="15861">
          <cell r="S15861">
            <v>0</v>
          </cell>
          <cell r="T15861">
            <v>0</v>
          </cell>
          <cell r="U15861">
            <v>0</v>
          </cell>
        </row>
        <row r="15862">
          <cell r="S15862">
            <v>0</v>
          </cell>
          <cell r="T15862">
            <v>0</v>
          </cell>
          <cell r="U15862">
            <v>0</v>
          </cell>
        </row>
        <row r="15863">
          <cell r="S15863">
            <v>0</v>
          </cell>
          <cell r="T15863">
            <v>0</v>
          </cell>
          <cell r="U15863">
            <v>0</v>
          </cell>
        </row>
        <row r="15864">
          <cell r="S15864">
            <v>0</v>
          </cell>
          <cell r="T15864">
            <v>0</v>
          </cell>
          <cell r="U15864">
            <v>0</v>
          </cell>
        </row>
        <row r="15865">
          <cell r="S15865">
            <v>0</v>
          </cell>
          <cell r="T15865">
            <v>0</v>
          </cell>
          <cell r="U15865">
            <v>0</v>
          </cell>
        </row>
        <row r="15866">
          <cell r="S15866">
            <v>0</v>
          </cell>
          <cell r="T15866">
            <v>0</v>
          </cell>
          <cell r="U15866">
            <v>0</v>
          </cell>
        </row>
        <row r="15867">
          <cell r="S15867">
            <v>0</v>
          </cell>
          <cell r="T15867">
            <v>0</v>
          </cell>
          <cell r="U15867">
            <v>0</v>
          </cell>
        </row>
        <row r="15868">
          <cell r="S15868">
            <v>0</v>
          </cell>
          <cell r="T15868">
            <v>0</v>
          </cell>
          <cell r="U15868">
            <v>0</v>
          </cell>
        </row>
        <row r="15869">
          <cell r="S15869">
            <v>0</v>
          </cell>
          <cell r="T15869">
            <v>0</v>
          </cell>
          <cell r="U15869">
            <v>0</v>
          </cell>
        </row>
        <row r="15870">
          <cell r="S15870">
            <v>0</v>
          </cell>
          <cell r="T15870">
            <v>0</v>
          </cell>
          <cell r="U15870">
            <v>0</v>
          </cell>
        </row>
        <row r="15871">
          <cell r="S15871">
            <v>0</v>
          </cell>
          <cell r="T15871">
            <v>0</v>
          </cell>
          <cell r="U15871">
            <v>0</v>
          </cell>
        </row>
        <row r="15872">
          <cell r="S15872">
            <v>0</v>
          </cell>
          <cell r="T15872">
            <v>0</v>
          </cell>
          <cell r="U15872">
            <v>0</v>
          </cell>
        </row>
        <row r="15873">
          <cell r="S15873">
            <v>0</v>
          </cell>
          <cell r="T15873">
            <v>0</v>
          </cell>
          <cell r="U15873">
            <v>0</v>
          </cell>
        </row>
        <row r="15874">
          <cell r="S15874">
            <v>0</v>
          </cell>
          <cell r="T15874">
            <v>0</v>
          </cell>
          <cell r="U15874">
            <v>0</v>
          </cell>
        </row>
        <row r="15875">
          <cell r="S15875">
            <v>0</v>
          </cell>
          <cell r="T15875">
            <v>0</v>
          </cell>
          <cell r="U15875">
            <v>0</v>
          </cell>
        </row>
        <row r="15876">
          <cell r="S15876">
            <v>0</v>
          </cell>
          <cell r="T15876">
            <v>0</v>
          </cell>
          <cell r="U15876">
            <v>0</v>
          </cell>
        </row>
        <row r="15877">
          <cell r="S15877">
            <v>0</v>
          </cell>
          <cell r="T15877">
            <v>0</v>
          </cell>
          <cell r="U15877">
            <v>0</v>
          </cell>
        </row>
        <row r="15878">
          <cell r="S15878">
            <v>0</v>
          </cell>
          <cell r="T15878">
            <v>0</v>
          </cell>
          <cell r="U15878">
            <v>0</v>
          </cell>
        </row>
        <row r="15879">
          <cell r="S15879">
            <v>0</v>
          </cell>
          <cell r="T15879">
            <v>0</v>
          </cell>
          <cell r="U15879">
            <v>0</v>
          </cell>
        </row>
        <row r="15880">
          <cell r="S15880">
            <v>0</v>
          </cell>
          <cell r="T15880">
            <v>0</v>
          </cell>
          <cell r="U15880">
            <v>0</v>
          </cell>
        </row>
        <row r="15881">
          <cell r="S15881">
            <v>0</v>
          </cell>
          <cell r="T15881">
            <v>0</v>
          </cell>
          <cell r="U15881">
            <v>0</v>
          </cell>
        </row>
        <row r="15882">
          <cell r="S15882">
            <v>0</v>
          </cell>
          <cell r="T15882">
            <v>0</v>
          </cell>
          <cell r="U15882">
            <v>0</v>
          </cell>
        </row>
        <row r="15883">
          <cell r="S15883">
            <v>0</v>
          </cell>
          <cell r="T15883">
            <v>0</v>
          </cell>
          <cell r="U15883">
            <v>0</v>
          </cell>
        </row>
        <row r="15884">
          <cell r="S15884">
            <v>0</v>
          </cell>
          <cell r="T15884">
            <v>0</v>
          </cell>
          <cell r="U15884">
            <v>0</v>
          </cell>
        </row>
        <row r="15885">
          <cell r="S15885">
            <v>0</v>
          </cell>
          <cell r="T15885">
            <v>0</v>
          </cell>
          <cell r="U15885">
            <v>0</v>
          </cell>
        </row>
        <row r="15886">
          <cell r="S15886">
            <v>0</v>
          </cell>
          <cell r="T15886">
            <v>0</v>
          </cell>
          <cell r="U15886">
            <v>0</v>
          </cell>
        </row>
        <row r="15887">
          <cell r="S15887">
            <v>0</v>
          </cell>
          <cell r="T15887">
            <v>0</v>
          </cell>
          <cell r="U15887">
            <v>0</v>
          </cell>
        </row>
        <row r="15888">
          <cell r="S15888">
            <v>0</v>
          </cell>
          <cell r="T15888">
            <v>0</v>
          </cell>
          <cell r="U15888">
            <v>0</v>
          </cell>
        </row>
        <row r="15889">
          <cell r="S15889">
            <v>0</v>
          </cell>
          <cell r="T15889">
            <v>0</v>
          </cell>
          <cell r="U15889">
            <v>0</v>
          </cell>
        </row>
        <row r="15890">
          <cell r="S15890">
            <v>0</v>
          </cell>
          <cell r="T15890">
            <v>0</v>
          </cell>
          <cell r="U15890">
            <v>0</v>
          </cell>
        </row>
        <row r="15891">
          <cell r="S15891">
            <v>0</v>
          </cell>
          <cell r="T15891">
            <v>0</v>
          </cell>
          <cell r="U15891">
            <v>0</v>
          </cell>
        </row>
        <row r="15892">
          <cell r="S15892">
            <v>0</v>
          </cell>
          <cell r="T15892">
            <v>0</v>
          </cell>
          <cell r="U15892">
            <v>0</v>
          </cell>
        </row>
        <row r="15893">
          <cell r="S15893">
            <v>0</v>
          </cell>
          <cell r="T15893">
            <v>0</v>
          </cell>
          <cell r="U15893">
            <v>0</v>
          </cell>
        </row>
        <row r="15894">
          <cell r="S15894">
            <v>0</v>
          </cell>
          <cell r="T15894">
            <v>0</v>
          </cell>
          <cell r="U15894">
            <v>0</v>
          </cell>
        </row>
        <row r="15895">
          <cell r="S15895">
            <v>0</v>
          </cell>
          <cell r="T15895">
            <v>0</v>
          </cell>
          <cell r="U15895">
            <v>0</v>
          </cell>
        </row>
        <row r="15896">
          <cell r="S15896">
            <v>0</v>
          </cell>
          <cell r="T15896">
            <v>0</v>
          </cell>
          <cell r="U15896">
            <v>0</v>
          </cell>
        </row>
        <row r="15897">
          <cell r="S15897">
            <v>0</v>
          </cell>
          <cell r="T15897">
            <v>0</v>
          </cell>
          <cell r="U15897">
            <v>0</v>
          </cell>
        </row>
        <row r="15898">
          <cell r="S15898">
            <v>0</v>
          </cell>
          <cell r="T15898">
            <v>0</v>
          </cell>
          <cell r="U15898">
            <v>0</v>
          </cell>
        </row>
        <row r="15899">
          <cell r="S15899">
            <v>0</v>
          </cell>
          <cell r="T15899">
            <v>0</v>
          </cell>
          <cell r="U15899">
            <v>0</v>
          </cell>
        </row>
        <row r="15900">
          <cell r="S15900">
            <v>0</v>
          </cell>
          <cell r="T15900">
            <v>0</v>
          </cell>
          <cell r="U15900">
            <v>0</v>
          </cell>
        </row>
        <row r="15901">
          <cell r="S15901">
            <v>0</v>
          </cell>
          <cell r="T15901">
            <v>0</v>
          </cell>
          <cell r="U15901">
            <v>0</v>
          </cell>
        </row>
        <row r="15902">
          <cell r="S15902">
            <v>0</v>
          </cell>
          <cell r="T15902">
            <v>0</v>
          </cell>
          <cell r="U15902">
            <v>0</v>
          </cell>
        </row>
        <row r="15903">
          <cell r="S15903">
            <v>0</v>
          </cell>
          <cell r="T15903">
            <v>0</v>
          </cell>
          <cell r="U15903">
            <v>0</v>
          </cell>
        </row>
        <row r="15904">
          <cell r="S15904">
            <v>0</v>
          </cell>
          <cell r="T15904">
            <v>0</v>
          </cell>
          <cell r="U15904">
            <v>0</v>
          </cell>
        </row>
        <row r="15905">
          <cell r="S15905">
            <v>0</v>
          </cell>
          <cell r="T15905">
            <v>0</v>
          </cell>
          <cell r="U15905">
            <v>0</v>
          </cell>
        </row>
        <row r="15906">
          <cell r="S15906">
            <v>0</v>
          </cell>
          <cell r="T15906">
            <v>0</v>
          </cell>
          <cell r="U15906">
            <v>0</v>
          </cell>
        </row>
        <row r="15907">
          <cell r="S15907">
            <v>0</v>
          </cell>
          <cell r="T15907">
            <v>0</v>
          </cell>
          <cell r="U15907">
            <v>0</v>
          </cell>
        </row>
        <row r="15908">
          <cell r="S15908">
            <v>0</v>
          </cell>
          <cell r="T15908">
            <v>0</v>
          </cell>
          <cell r="U15908">
            <v>0</v>
          </cell>
        </row>
        <row r="15909">
          <cell r="S15909">
            <v>0</v>
          </cell>
          <cell r="T15909">
            <v>0</v>
          </cell>
          <cell r="U15909">
            <v>0</v>
          </cell>
        </row>
        <row r="15910">
          <cell r="S15910">
            <v>0</v>
          </cell>
          <cell r="T15910">
            <v>0</v>
          </cell>
          <cell r="U15910">
            <v>0</v>
          </cell>
        </row>
        <row r="15911">
          <cell r="S15911">
            <v>0</v>
          </cell>
          <cell r="T15911">
            <v>0</v>
          </cell>
          <cell r="U15911">
            <v>0</v>
          </cell>
        </row>
        <row r="15912">
          <cell r="S15912">
            <v>0</v>
          </cell>
          <cell r="T15912">
            <v>0</v>
          </cell>
          <cell r="U15912">
            <v>0</v>
          </cell>
        </row>
        <row r="15913">
          <cell r="S15913">
            <v>0</v>
          </cell>
          <cell r="T15913">
            <v>0</v>
          </cell>
          <cell r="U15913">
            <v>0</v>
          </cell>
        </row>
        <row r="15914">
          <cell r="S15914">
            <v>0</v>
          </cell>
          <cell r="T15914">
            <v>0</v>
          </cell>
          <cell r="U15914">
            <v>0</v>
          </cell>
        </row>
        <row r="15915">
          <cell r="S15915">
            <v>0</v>
          </cell>
          <cell r="T15915">
            <v>0</v>
          </cell>
          <cell r="U15915">
            <v>0</v>
          </cell>
        </row>
        <row r="15916">
          <cell r="S15916">
            <v>0</v>
          </cell>
          <cell r="T15916">
            <v>0</v>
          </cell>
          <cell r="U15916">
            <v>0</v>
          </cell>
        </row>
        <row r="15917">
          <cell r="S15917">
            <v>0</v>
          </cell>
          <cell r="T15917">
            <v>0</v>
          </cell>
          <cell r="U15917">
            <v>0</v>
          </cell>
        </row>
        <row r="15918">
          <cell r="S15918">
            <v>0</v>
          </cell>
          <cell r="T15918">
            <v>0</v>
          </cell>
          <cell r="U15918">
            <v>0</v>
          </cell>
        </row>
        <row r="15919">
          <cell r="S15919">
            <v>0</v>
          </cell>
          <cell r="T15919">
            <v>0</v>
          </cell>
          <cell r="U15919">
            <v>0</v>
          </cell>
        </row>
        <row r="15920">
          <cell r="S15920">
            <v>0</v>
          </cell>
          <cell r="T15920">
            <v>0</v>
          </cell>
          <cell r="U15920">
            <v>0</v>
          </cell>
        </row>
        <row r="15921">
          <cell r="S15921">
            <v>0</v>
          </cell>
          <cell r="T15921">
            <v>0</v>
          </cell>
          <cell r="U15921">
            <v>0</v>
          </cell>
        </row>
        <row r="15922">
          <cell r="S15922">
            <v>0</v>
          </cell>
          <cell r="T15922">
            <v>0</v>
          </cell>
          <cell r="U15922">
            <v>0</v>
          </cell>
        </row>
        <row r="15923">
          <cell r="S15923">
            <v>0</v>
          </cell>
          <cell r="T15923">
            <v>0</v>
          </cell>
          <cell r="U15923">
            <v>0</v>
          </cell>
        </row>
        <row r="15924">
          <cell r="S15924">
            <v>0</v>
          </cell>
          <cell r="T15924">
            <v>0</v>
          </cell>
          <cell r="U15924">
            <v>0</v>
          </cell>
        </row>
        <row r="15925">
          <cell r="S15925">
            <v>0</v>
          </cell>
          <cell r="T15925">
            <v>0</v>
          </cell>
          <cell r="U15925">
            <v>0</v>
          </cell>
        </row>
        <row r="15926">
          <cell r="S15926">
            <v>0</v>
          </cell>
          <cell r="T15926">
            <v>0</v>
          </cell>
          <cell r="U15926">
            <v>0</v>
          </cell>
        </row>
        <row r="15927">
          <cell r="S15927">
            <v>0</v>
          </cell>
          <cell r="T15927">
            <v>0</v>
          </cell>
          <cell r="U15927">
            <v>0</v>
          </cell>
        </row>
        <row r="15928">
          <cell r="S15928">
            <v>0</v>
          </cell>
          <cell r="T15928">
            <v>0</v>
          </cell>
          <cell r="U15928">
            <v>0</v>
          </cell>
        </row>
        <row r="15929">
          <cell r="S15929">
            <v>0</v>
          </cell>
          <cell r="T15929">
            <v>0</v>
          </cell>
          <cell r="U15929">
            <v>0</v>
          </cell>
        </row>
        <row r="15930">
          <cell r="S15930">
            <v>0</v>
          </cell>
          <cell r="T15930">
            <v>0</v>
          </cell>
          <cell r="U15930">
            <v>0</v>
          </cell>
        </row>
        <row r="15931">
          <cell r="S15931">
            <v>0</v>
          </cell>
          <cell r="T15931">
            <v>0</v>
          </cell>
          <cell r="U15931">
            <v>0</v>
          </cell>
        </row>
        <row r="15932">
          <cell r="S15932">
            <v>0</v>
          </cell>
          <cell r="T15932">
            <v>0</v>
          </cell>
          <cell r="U15932">
            <v>0</v>
          </cell>
        </row>
        <row r="15933">
          <cell r="S15933">
            <v>0</v>
          </cell>
          <cell r="T15933">
            <v>0</v>
          </cell>
          <cell r="U15933">
            <v>0</v>
          </cell>
        </row>
        <row r="15934">
          <cell r="S15934">
            <v>0</v>
          </cell>
          <cell r="T15934">
            <v>0</v>
          </cell>
          <cell r="U15934">
            <v>0</v>
          </cell>
        </row>
        <row r="15935">
          <cell r="S15935">
            <v>0</v>
          </cell>
          <cell r="T15935">
            <v>0</v>
          </cell>
          <cell r="U15935">
            <v>0</v>
          </cell>
        </row>
        <row r="15936">
          <cell r="S15936">
            <v>0</v>
          </cell>
          <cell r="T15936">
            <v>0</v>
          </cell>
          <cell r="U15936">
            <v>0</v>
          </cell>
        </row>
        <row r="15937">
          <cell r="S15937">
            <v>0</v>
          </cell>
          <cell r="T15937">
            <v>0</v>
          </cell>
          <cell r="U15937">
            <v>0</v>
          </cell>
        </row>
        <row r="15938">
          <cell r="S15938">
            <v>0</v>
          </cell>
          <cell r="T15938">
            <v>0</v>
          </cell>
          <cell r="U15938">
            <v>0</v>
          </cell>
        </row>
        <row r="15939">
          <cell r="S15939">
            <v>0</v>
          </cell>
          <cell r="T15939">
            <v>0</v>
          </cell>
          <cell r="U15939">
            <v>0</v>
          </cell>
        </row>
        <row r="15940">
          <cell r="S15940">
            <v>0</v>
          </cell>
          <cell r="T15940">
            <v>0</v>
          </cell>
          <cell r="U15940">
            <v>0</v>
          </cell>
        </row>
        <row r="15941">
          <cell r="S15941">
            <v>0</v>
          </cell>
          <cell r="T15941">
            <v>0</v>
          </cell>
          <cell r="U15941">
            <v>0</v>
          </cell>
        </row>
        <row r="15942">
          <cell r="S15942">
            <v>0</v>
          </cell>
          <cell r="T15942">
            <v>0</v>
          </cell>
          <cell r="U15942">
            <v>0</v>
          </cell>
        </row>
        <row r="15943">
          <cell r="S15943">
            <v>0</v>
          </cell>
          <cell r="T15943">
            <v>0</v>
          </cell>
          <cell r="U15943">
            <v>0</v>
          </cell>
        </row>
        <row r="15944">
          <cell r="S15944">
            <v>0</v>
          </cell>
          <cell r="T15944">
            <v>0</v>
          </cell>
          <cell r="U15944">
            <v>0</v>
          </cell>
        </row>
        <row r="15945">
          <cell r="S15945">
            <v>0</v>
          </cell>
          <cell r="T15945">
            <v>0</v>
          </cell>
          <cell r="U15945">
            <v>0</v>
          </cell>
        </row>
        <row r="15946">
          <cell r="S15946">
            <v>0</v>
          </cell>
          <cell r="T15946">
            <v>0</v>
          </cell>
          <cell r="U15946">
            <v>0</v>
          </cell>
        </row>
        <row r="15947">
          <cell r="S15947">
            <v>0</v>
          </cell>
          <cell r="T15947">
            <v>0</v>
          </cell>
          <cell r="U15947">
            <v>0</v>
          </cell>
        </row>
        <row r="15948">
          <cell r="S15948">
            <v>0</v>
          </cell>
          <cell r="T15948">
            <v>0</v>
          </cell>
          <cell r="U15948">
            <v>0</v>
          </cell>
        </row>
        <row r="15949">
          <cell r="S15949">
            <v>0</v>
          </cell>
          <cell r="T15949">
            <v>0</v>
          </cell>
          <cell r="U15949">
            <v>0</v>
          </cell>
        </row>
        <row r="15950">
          <cell r="S15950">
            <v>0</v>
          </cell>
          <cell r="T15950">
            <v>0</v>
          </cell>
          <cell r="U15950">
            <v>0</v>
          </cell>
        </row>
        <row r="15951">
          <cell r="S15951">
            <v>0</v>
          </cell>
          <cell r="T15951">
            <v>0</v>
          </cell>
          <cell r="U15951">
            <v>0</v>
          </cell>
        </row>
        <row r="15952">
          <cell r="S15952">
            <v>0</v>
          </cell>
          <cell r="T15952">
            <v>0</v>
          </cell>
          <cell r="U15952">
            <v>0</v>
          </cell>
        </row>
        <row r="15953">
          <cell r="S15953">
            <v>0</v>
          </cell>
          <cell r="T15953">
            <v>0</v>
          </cell>
          <cell r="U15953">
            <v>0</v>
          </cell>
        </row>
        <row r="15954">
          <cell r="S15954">
            <v>0</v>
          </cell>
          <cell r="T15954">
            <v>0</v>
          </cell>
          <cell r="U15954">
            <v>0</v>
          </cell>
        </row>
        <row r="15955">
          <cell r="S15955">
            <v>0</v>
          </cell>
          <cell r="T15955">
            <v>0</v>
          </cell>
          <cell r="U15955">
            <v>0</v>
          </cell>
        </row>
        <row r="15956">
          <cell r="S15956">
            <v>0</v>
          </cell>
          <cell r="T15956">
            <v>0</v>
          </cell>
          <cell r="U15956">
            <v>0</v>
          </cell>
        </row>
        <row r="15957">
          <cell r="S15957">
            <v>0</v>
          </cell>
          <cell r="T15957">
            <v>0</v>
          </cell>
          <cell r="U15957">
            <v>0</v>
          </cell>
        </row>
        <row r="15958">
          <cell r="S15958">
            <v>0</v>
          </cell>
          <cell r="T15958">
            <v>0</v>
          </cell>
          <cell r="U15958">
            <v>0</v>
          </cell>
        </row>
        <row r="15959">
          <cell r="S15959">
            <v>0</v>
          </cell>
          <cell r="T15959">
            <v>0</v>
          </cell>
          <cell r="U15959">
            <v>0</v>
          </cell>
        </row>
        <row r="15960">
          <cell r="S15960">
            <v>0</v>
          </cell>
          <cell r="T15960">
            <v>0</v>
          </cell>
          <cell r="U15960">
            <v>0</v>
          </cell>
        </row>
        <row r="15961">
          <cell r="S15961">
            <v>0</v>
          </cell>
          <cell r="T15961">
            <v>0</v>
          </cell>
          <cell r="U15961">
            <v>0</v>
          </cell>
        </row>
        <row r="15962">
          <cell r="S15962">
            <v>0</v>
          </cell>
          <cell r="T15962">
            <v>0</v>
          </cell>
          <cell r="U15962">
            <v>0</v>
          </cell>
        </row>
        <row r="15963">
          <cell r="S15963">
            <v>0</v>
          </cell>
          <cell r="T15963">
            <v>0</v>
          </cell>
          <cell r="U15963">
            <v>0</v>
          </cell>
        </row>
        <row r="15964">
          <cell r="S15964">
            <v>0</v>
          </cell>
          <cell r="T15964">
            <v>0</v>
          </cell>
          <cell r="U15964">
            <v>0</v>
          </cell>
        </row>
        <row r="15965">
          <cell r="S15965">
            <v>0</v>
          </cell>
          <cell r="T15965">
            <v>0</v>
          </cell>
          <cell r="U15965">
            <v>0</v>
          </cell>
        </row>
        <row r="15966">
          <cell r="S15966">
            <v>0</v>
          </cell>
          <cell r="T15966">
            <v>0</v>
          </cell>
          <cell r="U15966">
            <v>0</v>
          </cell>
        </row>
        <row r="15967">
          <cell r="S15967">
            <v>0</v>
          </cell>
          <cell r="T15967">
            <v>0</v>
          </cell>
          <cell r="U15967">
            <v>0</v>
          </cell>
        </row>
        <row r="15968">
          <cell r="S15968">
            <v>0</v>
          </cell>
          <cell r="T15968">
            <v>0</v>
          </cell>
          <cell r="U15968">
            <v>0</v>
          </cell>
        </row>
        <row r="15969">
          <cell r="S15969">
            <v>0</v>
          </cell>
          <cell r="T15969">
            <v>0</v>
          </cell>
          <cell r="U15969">
            <v>0</v>
          </cell>
        </row>
        <row r="15970">
          <cell r="S15970">
            <v>0</v>
          </cell>
          <cell r="T15970">
            <v>0</v>
          </cell>
          <cell r="U15970">
            <v>0</v>
          </cell>
        </row>
        <row r="15971">
          <cell r="S15971">
            <v>0</v>
          </cell>
          <cell r="T15971">
            <v>0</v>
          </cell>
          <cell r="U15971">
            <v>0</v>
          </cell>
        </row>
        <row r="15972">
          <cell r="S15972">
            <v>0</v>
          </cell>
          <cell r="T15972">
            <v>0</v>
          </cell>
          <cell r="U15972">
            <v>0</v>
          </cell>
        </row>
        <row r="15973">
          <cell r="S15973">
            <v>0</v>
          </cell>
          <cell r="T15973">
            <v>0</v>
          </cell>
          <cell r="U15973">
            <v>0</v>
          </cell>
        </row>
        <row r="15974">
          <cell r="S15974">
            <v>0</v>
          </cell>
          <cell r="T15974">
            <v>0</v>
          </cell>
          <cell r="U15974">
            <v>0</v>
          </cell>
        </row>
        <row r="15975">
          <cell r="S15975">
            <v>0</v>
          </cell>
          <cell r="T15975">
            <v>0</v>
          </cell>
          <cell r="U15975">
            <v>0</v>
          </cell>
        </row>
        <row r="15976">
          <cell r="S15976">
            <v>0</v>
          </cell>
          <cell r="T15976">
            <v>0</v>
          </cell>
          <cell r="U15976">
            <v>0</v>
          </cell>
        </row>
        <row r="15977">
          <cell r="S15977">
            <v>0</v>
          </cell>
          <cell r="T15977">
            <v>0</v>
          </cell>
          <cell r="U15977">
            <v>0</v>
          </cell>
        </row>
        <row r="15978">
          <cell r="S15978">
            <v>0</v>
          </cell>
          <cell r="T15978">
            <v>0</v>
          </cell>
          <cell r="U15978">
            <v>0</v>
          </cell>
        </row>
        <row r="15979">
          <cell r="S15979">
            <v>0</v>
          </cell>
          <cell r="T15979">
            <v>0</v>
          </cell>
          <cell r="U15979">
            <v>0</v>
          </cell>
        </row>
        <row r="15980">
          <cell r="S15980">
            <v>0</v>
          </cell>
          <cell r="T15980">
            <v>0</v>
          </cell>
          <cell r="U15980">
            <v>0</v>
          </cell>
        </row>
        <row r="15981">
          <cell r="S15981">
            <v>0</v>
          </cell>
          <cell r="T15981">
            <v>0</v>
          </cell>
          <cell r="U15981">
            <v>0</v>
          </cell>
        </row>
        <row r="15982">
          <cell r="S15982">
            <v>0</v>
          </cell>
          <cell r="T15982">
            <v>0</v>
          </cell>
          <cell r="U15982">
            <v>0</v>
          </cell>
        </row>
        <row r="15983">
          <cell r="S15983">
            <v>0</v>
          </cell>
          <cell r="T15983">
            <v>0</v>
          </cell>
          <cell r="U15983">
            <v>0</v>
          </cell>
        </row>
        <row r="15984">
          <cell r="S15984">
            <v>0</v>
          </cell>
          <cell r="T15984">
            <v>0</v>
          </cell>
          <cell r="U15984">
            <v>0</v>
          </cell>
        </row>
        <row r="15985">
          <cell r="S15985">
            <v>0</v>
          </cell>
          <cell r="T15985">
            <v>0</v>
          </cell>
          <cell r="U15985">
            <v>0</v>
          </cell>
        </row>
        <row r="15986">
          <cell r="S15986">
            <v>0</v>
          </cell>
          <cell r="T15986">
            <v>0</v>
          </cell>
          <cell r="U15986">
            <v>0</v>
          </cell>
        </row>
        <row r="15987">
          <cell r="S15987">
            <v>0</v>
          </cell>
          <cell r="T15987">
            <v>0</v>
          </cell>
          <cell r="U15987">
            <v>0</v>
          </cell>
        </row>
        <row r="15988">
          <cell r="S15988">
            <v>0</v>
          </cell>
          <cell r="T15988">
            <v>0</v>
          </cell>
          <cell r="U15988">
            <v>0</v>
          </cell>
        </row>
        <row r="15989">
          <cell r="S15989">
            <v>0</v>
          </cell>
          <cell r="T15989">
            <v>0</v>
          </cell>
          <cell r="U15989">
            <v>0</v>
          </cell>
        </row>
        <row r="15990">
          <cell r="S15990">
            <v>0</v>
          </cell>
          <cell r="T15990">
            <v>0</v>
          </cell>
          <cell r="U15990">
            <v>0</v>
          </cell>
        </row>
        <row r="15991">
          <cell r="S15991">
            <v>0</v>
          </cell>
          <cell r="T15991">
            <v>0</v>
          </cell>
          <cell r="U15991">
            <v>0</v>
          </cell>
        </row>
        <row r="15992">
          <cell r="S15992">
            <v>0</v>
          </cell>
          <cell r="T15992">
            <v>0</v>
          </cell>
          <cell r="U15992">
            <v>0</v>
          </cell>
        </row>
        <row r="15993">
          <cell r="S15993">
            <v>0</v>
          </cell>
          <cell r="T15993">
            <v>0</v>
          </cell>
          <cell r="U15993">
            <v>0</v>
          </cell>
        </row>
        <row r="15994">
          <cell r="S15994">
            <v>0</v>
          </cell>
          <cell r="T15994">
            <v>0</v>
          </cell>
          <cell r="U15994">
            <v>0</v>
          </cell>
        </row>
        <row r="15995">
          <cell r="S15995">
            <v>0</v>
          </cell>
          <cell r="T15995">
            <v>0</v>
          </cell>
          <cell r="U15995">
            <v>0</v>
          </cell>
        </row>
        <row r="15996">
          <cell r="S15996">
            <v>0</v>
          </cell>
          <cell r="T15996">
            <v>0</v>
          </cell>
          <cell r="U15996">
            <v>0</v>
          </cell>
        </row>
        <row r="15997">
          <cell r="S15997">
            <v>0</v>
          </cell>
          <cell r="T15997">
            <v>0</v>
          </cell>
          <cell r="U15997">
            <v>0</v>
          </cell>
        </row>
        <row r="15998">
          <cell r="S15998">
            <v>0</v>
          </cell>
          <cell r="T15998">
            <v>0</v>
          </cell>
          <cell r="U15998">
            <v>0</v>
          </cell>
        </row>
        <row r="15999">
          <cell r="S15999">
            <v>0</v>
          </cell>
          <cell r="T15999">
            <v>0</v>
          </cell>
          <cell r="U15999">
            <v>0</v>
          </cell>
        </row>
        <row r="16000">
          <cell r="S16000">
            <v>0</v>
          </cell>
          <cell r="T16000">
            <v>0</v>
          </cell>
          <cell r="U16000">
            <v>0</v>
          </cell>
        </row>
        <row r="16001">
          <cell r="S16001">
            <v>0</v>
          </cell>
          <cell r="T16001">
            <v>0</v>
          </cell>
          <cell r="U16001">
            <v>0</v>
          </cell>
        </row>
        <row r="16002">
          <cell r="S16002">
            <v>0</v>
          </cell>
          <cell r="T16002">
            <v>0</v>
          </cell>
          <cell r="U16002">
            <v>0</v>
          </cell>
        </row>
        <row r="16003">
          <cell r="S16003">
            <v>0</v>
          </cell>
          <cell r="T16003">
            <v>0</v>
          </cell>
          <cell r="U16003">
            <v>0</v>
          </cell>
        </row>
        <row r="16004">
          <cell r="S16004">
            <v>0</v>
          </cell>
          <cell r="T16004">
            <v>0</v>
          </cell>
          <cell r="U16004">
            <v>0</v>
          </cell>
        </row>
        <row r="16005">
          <cell r="S16005">
            <v>0</v>
          </cell>
          <cell r="T16005">
            <v>0</v>
          </cell>
          <cell r="U16005">
            <v>0</v>
          </cell>
        </row>
        <row r="16006">
          <cell r="S16006">
            <v>0</v>
          </cell>
          <cell r="T16006">
            <v>0</v>
          </cell>
          <cell r="U16006">
            <v>0</v>
          </cell>
        </row>
        <row r="16007">
          <cell r="S16007">
            <v>0</v>
          </cell>
          <cell r="T16007">
            <v>0</v>
          </cell>
          <cell r="U16007">
            <v>0</v>
          </cell>
        </row>
        <row r="16008">
          <cell r="S16008">
            <v>0</v>
          </cell>
          <cell r="T16008">
            <v>0</v>
          </cell>
          <cell r="U16008">
            <v>0</v>
          </cell>
        </row>
        <row r="16009">
          <cell r="S16009">
            <v>0</v>
          </cell>
          <cell r="T16009">
            <v>0</v>
          </cell>
          <cell r="U16009">
            <v>0</v>
          </cell>
        </row>
        <row r="16010">
          <cell r="S16010">
            <v>0</v>
          </cell>
          <cell r="T16010">
            <v>0</v>
          </cell>
          <cell r="U16010">
            <v>0</v>
          </cell>
        </row>
        <row r="16011">
          <cell r="S16011">
            <v>0</v>
          </cell>
          <cell r="T16011">
            <v>0</v>
          </cell>
          <cell r="U16011">
            <v>0</v>
          </cell>
        </row>
        <row r="16012">
          <cell r="S16012">
            <v>0</v>
          </cell>
          <cell r="T16012">
            <v>0</v>
          </cell>
          <cell r="U16012">
            <v>0</v>
          </cell>
        </row>
        <row r="16013">
          <cell r="S16013">
            <v>0</v>
          </cell>
          <cell r="T16013">
            <v>0</v>
          </cell>
          <cell r="U16013">
            <v>0</v>
          </cell>
        </row>
        <row r="16014">
          <cell r="S16014">
            <v>0</v>
          </cell>
          <cell r="T16014">
            <v>0</v>
          </cell>
          <cell r="U16014">
            <v>0</v>
          </cell>
        </row>
        <row r="16015">
          <cell r="S16015">
            <v>0</v>
          </cell>
          <cell r="T16015">
            <v>0</v>
          </cell>
          <cell r="U16015">
            <v>0</v>
          </cell>
        </row>
        <row r="16016">
          <cell r="S16016">
            <v>0</v>
          </cell>
          <cell r="T16016">
            <v>0</v>
          </cell>
          <cell r="U16016">
            <v>0</v>
          </cell>
        </row>
        <row r="16017">
          <cell r="S16017">
            <v>0</v>
          </cell>
          <cell r="T16017">
            <v>0</v>
          </cell>
          <cell r="U16017">
            <v>0</v>
          </cell>
        </row>
        <row r="16018">
          <cell r="S16018">
            <v>0</v>
          </cell>
          <cell r="T16018">
            <v>0</v>
          </cell>
          <cell r="U16018">
            <v>0</v>
          </cell>
        </row>
        <row r="16019">
          <cell r="S16019">
            <v>0</v>
          </cell>
          <cell r="T16019">
            <v>0</v>
          </cell>
          <cell r="U16019">
            <v>0</v>
          </cell>
        </row>
        <row r="16020">
          <cell r="S16020">
            <v>0</v>
          </cell>
          <cell r="T16020">
            <v>0</v>
          </cell>
          <cell r="U16020">
            <v>0</v>
          </cell>
        </row>
        <row r="16021">
          <cell r="S16021">
            <v>0</v>
          </cell>
          <cell r="T16021">
            <v>0</v>
          </cell>
          <cell r="U16021">
            <v>0</v>
          </cell>
        </row>
        <row r="16022">
          <cell r="S16022">
            <v>0</v>
          </cell>
          <cell r="T16022">
            <v>0</v>
          </cell>
          <cell r="U16022">
            <v>0</v>
          </cell>
        </row>
        <row r="16023">
          <cell r="S16023">
            <v>0</v>
          </cell>
          <cell r="T16023">
            <v>0</v>
          </cell>
          <cell r="U16023">
            <v>0</v>
          </cell>
        </row>
        <row r="16024">
          <cell r="S16024">
            <v>0</v>
          </cell>
          <cell r="T16024">
            <v>0</v>
          </cell>
          <cell r="U16024">
            <v>0</v>
          </cell>
        </row>
        <row r="16025">
          <cell r="S16025">
            <v>0</v>
          </cell>
          <cell r="T16025">
            <v>0</v>
          </cell>
          <cell r="U16025">
            <v>0</v>
          </cell>
        </row>
        <row r="16026">
          <cell r="S16026">
            <v>0</v>
          </cell>
          <cell r="T16026">
            <v>0</v>
          </cell>
          <cell r="U16026">
            <v>0</v>
          </cell>
        </row>
        <row r="16027">
          <cell r="S16027">
            <v>0</v>
          </cell>
          <cell r="T16027">
            <v>0</v>
          </cell>
          <cell r="U16027">
            <v>0</v>
          </cell>
        </row>
        <row r="16028">
          <cell r="S16028">
            <v>0</v>
          </cell>
          <cell r="T16028">
            <v>0</v>
          </cell>
          <cell r="U16028">
            <v>0</v>
          </cell>
        </row>
        <row r="16029">
          <cell r="S16029">
            <v>0</v>
          </cell>
          <cell r="T16029">
            <v>0</v>
          </cell>
          <cell r="U16029">
            <v>0</v>
          </cell>
        </row>
        <row r="16030">
          <cell r="S16030">
            <v>0</v>
          </cell>
          <cell r="T16030">
            <v>0</v>
          </cell>
          <cell r="U16030">
            <v>0</v>
          </cell>
        </row>
        <row r="16031">
          <cell r="S16031">
            <v>0</v>
          </cell>
          <cell r="T16031">
            <v>0</v>
          </cell>
          <cell r="U16031">
            <v>0</v>
          </cell>
        </row>
        <row r="16032">
          <cell r="S16032">
            <v>0</v>
          </cell>
          <cell r="T16032">
            <v>0</v>
          </cell>
          <cell r="U16032">
            <v>0</v>
          </cell>
        </row>
        <row r="16033">
          <cell r="S16033">
            <v>0</v>
          </cell>
          <cell r="T16033">
            <v>0</v>
          </cell>
          <cell r="U16033">
            <v>0</v>
          </cell>
        </row>
        <row r="16034">
          <cell r="S16034">
            <v>0</v>
          </cell>
          <cell r="T16034">
            <v>0</v>
          </cell>
          <cell r="U16034">
            <v>0</v>
          </cell>
        </row>
        <row r="16035">
          <cell r="S16035">
            <v>0</v>
          </cell>
          <cell r="T16035">
            <v>0</v>
          </cell>
          <cell r="U16035">
            <v>0</v>
          </cell>
        </row>
        <row r="16036">
          <cell r="S16036">
            <v>0</v>
          </cell>
          <cell r="T16036">
            <v>0</v>
          </cell>
          <cell r="U16036">
            <v>0</v>
          </cell>
        </row>
        <row r="16037">
          <cell r="S16037">
            <v>0</v>
          </cell>
          <cell r="T16037">
            <v>0</v>
          </cell>
          <cell r="U16037">
            <v>0</v>
          </cell>
        </row>
        <row r="16038">
          <cell r="S16038">
            <v>0</v>
          </cell>
          <cell r="T16038">
            <v>0</v>
          </cell>
          <cell r="U16038">
            <v>0</v>
          </cell>
        </row>
        <row r="16039">
          <cell r="S16039">
            <v>0</v>
          </cell>
          <cell r="T16039">
            <v>0</v>
          </cell>
          <cell r="U16039">
            <v>0</v>
          </cell>
        </row>
        <row r="16040">
          <cell r="S16040">
            <v>0</v>
          </cell>
          <cell r="T16040">
            <v>0</v>
          </cell>
          <cell r="U16040">
            <v>0</v>
          </cell>
        </row>
        <row r="16041">
          <cell r="S16041">
            <v>0</v>
          </cell>
          <cell r="T16041">
            <v>0</v>
          </cell>
          <cell r="U16041">
            <v>0</v>
          </cell>
        </row>
        <row r="16042">
          <cell r="S16042">
            <v>0</v>
          </cell>
          <cell r="T16042">
            <v>0</v>
          </cell>
          <cell r="U16042">
            <v>0</v>
          </cell>
        </row>
        <row r="16043">
          <cell r="S16043">
            <v>0</v>
          </cell>
          <cell r="T16043">
            <v>0</v>
          </cell>
          <cell r="U16043">
            <v>0</v>
          </cell>
        </row>
        <row r="16044">
          <cell r="S16044">
            <v>0</v>
          </cell>
          <cell r="T16044">
            <v>0</v>
          </cell>
          <cell r="U16044">
            <v>0</v>
          </cell>
        </row>
        <row r="16045">
          <cell r="S16045">
            <v>0</v>
          </cell>
          <cell r="T16045">
            <v>0</v>
          </cell>
          <cell r="U16045">
            <v>0</v>
          </cell>
        </row>
        <row r="16046">
          <cell r="S16046">
            <v>0</v>
          </cell>
          <cell r="T16046">
            <v>0</v>
          </cell>
          <cell r="U16046">
            <v>0</v>
          </cell>
        </row>
        <row r="16047">
          <cell r="S16047">
            <v>0</v>
          </cell>
          <cell r="T16047">
            <v>0</v>
          </cell>
          <cell r="U16047">
            <v>0</v>
          </cell>
        </row>
        <row r="16048">
          <cell r="S16048">
            <v>0</v>
          </cell>
          <cell r="T16048">
            <v>0</v>
          </cell>
          <cell r="U16048">
            <v>0</v>
          </cell>
        </row>
        <row r="16049">
          <cell r="S16049">
            <v>0</v>
          </cell>
          <cell r="T16049">
            <v>0</v>
          </cell>
          <cell r="U16049">
            <v>0</v>
          </cell>
        </row>
        <row r="16050">
          <cell r="S16050">
            <v>0</v>
          </cell>
          <cell r="T16050">
            <v>0</v>
          </cell>
          <cell r="U16050">
            <v>0</v>
          </cell>
        </row>
        <row r="16051">
          <cell r="S16051">
            <v>0</v>
          </cell>
          <cell r="T16051">
            <v>0</v>
          </cell>
          <cell r="U16051">
            <v>0</v>
          </cell>
        </row>
        <row r="16052">
          <cell r="S16052">
            <v>0</v>
          </cell>
          <cell r="T16052">
            <v>0</v>
          </cell>
          <cell r="U16052">
            <v>0</v>
          </cell>
        </row>
        <row r="16053">
          <cell r="S16053">
            <v>0</v>
          </cell>
          <cell r="T16053">
            <v>0</v>
          </cell>
          <cell r="U16053">
            <v>0</v>
          </cell>
        </row>
        <row r="16054">
          <cell r="S16054">
            <v>0</v>
          </cell>
          <cell r="T16054">
            <v>0</v>
          </cell>
          <cell r="U16054">
            <v>0</v>
          </cell>
        </row>
        <row r="16055">
          <cell r="S16055">
            <v>0</v>
          </cell>
          <cell r="T16055">
            <v>0</v>
          </cell>
          <cell r="U16055">
            <v>0</v>
          </cell>
        </row>
        <row r="16056">
          <cell r="S16056">
            <v>0</v>
          </cell>
          <cell r="T16056">
            <v>0</v>
          </cell>
          <cell r="U16056">
            <v>0</v>
          </cell>
        </row>
        <row r="16057">
          <cell r="S16057">
            <v>0</v>
          </cell>
          <cell r="T16057">
            <v>0</v>
          </cell>
          <cell r="U16057">
            <v>0</v>
          </cell>
        </row>
        <row r="16058">
          <cell r="S16058">
            <v>0</v>
          </cell>
          <cell r="T16058">
            <v>0</v>
          </cell>
          <cell r="U16058">
            <v>0</v>
          </cell>
        </row>
        <row r="16059">
          <cell r="S16059">
            <v>0</v>
          </cell>
          <cell r="T16059">
            <v>0</v>
          </cell>
          <cell r="U16059">
            <v>0</v>
          </cell>
        </row>
        <row r="16060">
          <cell r="S16060">
            <v>0</v>
          </cell>
          <cell r="T16060">
            <v>0</v>
          </cell>
          <cell r="U16060">
            <v>0</v>
          </cell>
        </row>
        <row r="16061">
          <cell r="S16061">
            <v>0</v>
          </cell>
          <cell r="T16061">
            <v>0</v>
          </cell>
          <cell r="U16061">
            <v>0</v>
          </cell>
        </row>
        <row r="16062">
          <cell r="S16062">
            <v>0</v>
          </cell>
          <cell r="T16062">
            <v>0</v>
          </cell>
          <cell r="U16062">
            <v>0</v>
          </cell>
        </row>
        <row r="16063">
          <cell r="S16063">
            <v>0</v>
          </cell>
          <cell r="T16063">
            <v>0</v>
          </cell>
          <cell r="U16063">
            <v>0</v>
          </cell>
        </row>
        <row r="16064">
          <cell r="S16064">
            <v>0</v>
          </cell>
          <cell r="T16064">
            <v>0</v>
          </cell>
          <cell r="U16064">
            <v>0</v>
          </cell>
        </row>
        <row r="16065">
          <cell r="S16065">
            <v>0</v>
          </cell>
          <cell r="T16065">
            <v>0</v>
          </cell>
          <cell r="U16065">
            <v>0</v>
          </cell>
        </row>
        <row r="16066">
          <cell r="S16066">
            <v>0</v>
          </cell>
          <cell r="T16066">
            <v>0</v>
          </cell>
          <cell r="U16066">
            <v>0</v>
          </cell>
        </row>
        <row r="16067">
          <cell r="S16067">
            <v>0</v>
          </cell>
          <cell r="T16067">
            <v>0</v>
          </cell>
          <cell r="U16067">
            <v>0</v>
          </cell>
        </row>
        <row r="16068">
          <cell r="S16068">
            <v>0</v>
          </cell>
          <cell r="T16068">
            <v>0</v>
          </cell>
          <cell r="U16068">
            <v>0</v>
          </cell>
        </row>
        <row r="16069">
          <cell r="S16069">
            <v>0</v>
          </cell>
          <cell r="T16069">
            <v>0</v>
          </cell>
          <cell r="U16069">
            <v>0</v>
          </cell>
        </row>
        <row r="16070">
          <cell r="S16070">
            <v>0</v>
          </cell>
          <cell r="T16070">
            <v>0</v>
          </cell>
          <cell r="U16070">
            <v>0</v>
          </cell>
        </row>
        <row r="16071">
          <cell r="S16071">
            <v>0</v>
          </cell>
          <cell r="T16071">
            <v>0</v>
          </cell>
          <cell r="U16071">
            <v>0</v>
          </cell>
        </row>
        <row r="16072">
          <cell r="S16072">
            <v>0</v>
          </cell>
          <cell r="T16072">
            <v>0</v>
          </cell>
          <cell r="U16072">
            <v>0</v>
          </cell>
        </row>
        <row r="16073">
          <cell r="S16073">
            <v>0</v>
          </cell>
          <cell r="T16073">
            <v>0</v>
          </cell>
          <cell r="U16073">
            <v>0</v>
          </cell>
        </row>
        <row r="16074">
          <cell r="S16074">
            <v>0</v>
          </cell>
          <cell r="T16074">
            <v>0</v>
          </cell>
          <cell r="U16074">
            <v>0</v>
          </cell>
        </row>
        <row r="16075">
          <cell r="S16075">
            <v>0</v>
          </cell>
          <cell r="T16075">
            <v>0</v>
          </cell>
          <cell r="U16075">
            <v>0</v>
          </cell>
        </row>
        <row r="16076">
          <cell r="S16076">
            <v>0</v>
          </cell>
          <cell r="T16076">
            <v>0</v>
          </cell>
          <cell r="U16076">
            <v>0</v>
          </cell>
        </row>
        <row r="16077">
          <cell r="S16077">
            <v>0</v>
          </cell>
          <cell r="T16077">
            <v>0</v>
          </cell>
          <cell r="U16077">
            <v>0</v>
          </cell>
        </row>
        <row r="16078">
          <cell r="S16078">
            <v>0</v>
          </cell>
          <cell r="T16078">
            <v>0</v>
          </cell>
          <cell r="U16078">
            <v>0</v>
          </cell>
        </row>
        <row r="16079">
          <cell r="S16079">
            <v>0</v>
          </cell>
          <cell r="T16079">
            <v>0</v>
          </cell>
          <cell r="U16079">
            <v>0</v>
          </cell>
        </row>
        <row r="16080">
          <cell r="S16080">
            <v>0</v>
          </cell>
          <cell r="T16080">
            <v>0</v>
          </cell>
          <cell r="U16080">
            <v>0</v>
          </cell>
        </row>
        <row r="16081">
          <cell r="S16081">
            <v>0</v>
          </cell>
          <cell r="T16081">
            <v>0</v>
          </cell>
          <cell r="U16081">
            <v>0</v>
          </cell>
        </row>
        <row r="16082">
          <cell r="S16082">
            <v>0</v>
          </cell>
          <cell r="T16082">
            <v>0</v>
          </cell>
          <cell r="U16082">
            <v>0</v>
          </cell>
        </row>
        <row r="16083">
          <cell r="S16083">
            <v>0</v>
          </cell>
          <cell r="T16083">
            <v>0</v>
          </cell>
          <cell r="U16083">
            <v>0</v>
          </cell>
        </row>
        <row r="16084">
          <cell r="S16084">
            <v>0</v>
          </cell>
          <cell r="T16084">
            <v>0</v>
          </cell>
          <cell r="U16084">
            <v>0</v>
          </cell>
        </row>
        <row r="16085">
          <cell r="S16085">
            <v>0</v>
          </cell>
          <cell r="T16085">
            <v>0</v>
          </cell>
          <cell r="U16085">
            <v>0</v>
          </cell>
        </row>
        <row r="16086">
          <cell r="S16086">
            <v>0</v>
          </cell>
          <cell r="T16086">
            <v>0</v>
          </cell>
          <cell r="U16086">
            <v>0</v>
          </cell>
        </row>
        <row r="16087">
          <cell r="S16087">
            <v>0</v>
          </cell>
          <cell r="T16087">
            <v>0</v>
          </cell>
          <cell r="U16087">
            <v>0</v>
          </cell>
        </row>
        <row r="16088">
          <cell r="S16088">
            <v>0</v>
          </cell>
          <cell r="T16088">
            <v>0</v>
          </cell>
          <cell r="U16088">
            <v>0</v>
          </cell>
        </row>
        <row r="16089">
          <cell r="S16089">
            <v>0</v>
          </cell>
          <cell r="T16089">
            <v>0</v>
          </cell>
          <cell r="U16089">
            <v>0</v>
          </cell>
        </row>
        <row r="16090">
          <cell r="S16090">
            <v>0</v>
          </cell>
          <cell r="T16090">
            <v>0</v>
          </cell>
          <cell r="U16090">
            <v>0</v>
          </cell>
        </row>
        <row r="16091">
          <cell r="S16091">
            <v>0</v>
          </cell>
          <cell r="T16091">
            <v>0</v>
          </cell>
          <cell r="U16091">
            <v>0</v>
          </cell>
        </row>
        <row r="16092">
          <cell r="S16092">
            <v>0</v>
          </cell>
          <cell r="T16092">
            <v>0</v>
          </cell>
          <cell r="U16092">
            <v>0</v>
          </cell>
        </row>
        <row r="16093">
          <cell r="S16093">
            <v>0</v>
          </cell>
          <cell r="T16093">
            <v>0</v>
          </cell>
          <cell r="U16093">
            <v>0</v>
          </cell>
        </row>
        <row r="16094">
          <cell r="S16094">
            <v>0</v>
          </cell>
          <cell r="T16094">
            <v>0</v>
          </cell>
          <cell r="U16094">
            <v>0</v>
          </cell>
        </row>
        <row r="16095">
          <cell r="S16095">
            <v>0</v>
          </cell>
          <cell r="T16095">
            <v>0</v>
          </cell>
          <cell r="U16095">
            <v>0</v>
          </cell>
        </row>
        <row r="16096">
          <cell r="S16096">
            <v>0</v>
          </cell>
          <cell r="T16096">
            <v>0</v>
          </cell>
          <cell r="U16096">
            <v>0</v>
          </cell>
        </row>
        <row r="16097">
          <cell r="S16097">
            <v>0</v>
          </cell>
          <cell r="T16097">
            <v>0</v>
          </cell>
          <cell r="U16097">
            <v>0</v>
          </cell>
        </row>
        <row r="16098">
          <cell r="S16098">
            <v>0</v>
          </cell>
          <cell r="T16098">
            <v>0</v>
          </cell>
          <cell r="U16098">
            <v>0</v>
          </cell>
        </row>
        <row r="16099">
          <cell r="S16099">
            <v>0</v>
          </cell>
          <cell r="T16099">
            <v>0</v>
          </cell>
          <cell r="U16099">
            <v>0</v>
          </cell>
        </row>
        <row r="16100">
          <cell r="S16100">
            <v>0</v>
          </cell>
          <cell r="T16100">
            <v>0</v>
          </cell>
          <cell r="U16100">
            <v>0</v>
          </cell>
        </row>
        <row r="16101">
          <cell r="S16101">
            <v>0</v>
          </cell>
          <cell r="T16101">
            <v>0</v>
          </cell>
          <cell r="U16101">
            <v>0</v>
          </cell>
        </row>
        <row r="16102">
          <cell r="S16102">
            <v>0</v>
          </cell>
          <cell r="T16102">
            <v>0</v>
          </cell>
          <cell r="U16102">
            <v>0</v>
          </cell>
        </row>
        <row r="16103">
          <cell r="S16103">
            <v>0</v>
          </cell>
          <cell r="T16103">
            <v>0</v>
          </cell>
          <cell r="U16103">
            <v>0</v>
          </cell>
        </row>
        <row r="16104">
          <cell r="S16104">
            <v>0</v>
          </cell>
          <cell r="T16104">
            <v>0</v>
          </cell>
          <cell r="U16104">
            <v>0</v>
          </cell>
        </row>
        <row r="16105">
          <cell r="S16105">
            <v>0</v>
          </cell>
          <cell r="T16105">
            <v>0</v>
          </cell>
          <cell r="U16105">
            <v>0</v>
          </cell>
        </row>
        <row r="16106">
          <cell r="S16106">
            <v>0</v>
          </cell>
          <cell r="T16106">
            <v>0</v>
          </cell>
          <cell r="U16106">
            <v>0</v>
          </cell>
        </row>
        <row r="16107">
          <cell r="S16107">
            <v>0</v>
          </cell>
          <cell r="T16107">
            <v>0</v>
          </cell>
          <cell r="U16107">
            <v>0</v>
          </cell>
        </row>
        <row r="16108">
          <cell r="S16108">
            <v>0</v>
          </cell>
          <cell r="T16108">
            <v>0</v>
          </cell>
          <cell r="U16108">
            <v>0</v>
          </cell>
        </row>
        <row r="16109">
          <cell r="S16109">
            <v>0</v>
          </cell>
          <cell r="T16109">
            <v>0</v>
          </cell>
          <cell r="U16109">
            <v>0</v>
          </cell>
        </row>
        <row r="16110">
          <cell r="S16110">
            <v>0</v>
          </cell>
          <cell r="T16110">
            <v>0</v>
          </cell>
          <cell r="U16110">
            <v>0</v>
          </cell>
        </row>
        <row r="16111">
          <cell r="S16111">
            <v>0</v>
          </cell>
          <cell r="T16111">
            <v>0</v>
          </cell>
          <cell r="U16111">
            <v>0</v>
          </cell>
        </row>
        <row r="16112">
          <cell r="S16112">
            <v>0</v>
          </cell>
          <cell r="T16112">
            <v>0</v>
          </cell>
          <cell r="U16112">
            <v>0</v>
          </cell>
        </row>
        <row r="16113">
          <cell r="S16113">
            <v>0</v>
          </cell>
          <cell r="T16113">
            <v>0</v>
          </cell>
          <cell r="U16113">
            <v>0</v>
          </cell>
        </row>
        <row r="16114">
          <cell r="S16114">
            <v>0</v>
          </cell>
          <cell r="T16114">
            <v>0</v>
          </cell>
          <cell r="U16114">
            <v>0</v>
          </cell>
        </row>
        <row r="16115">
          <cell r="S16115">
            <v>0</v>
          </cell>
          <cell r="T16115">
            <v>0</v>
          </cell>
          <cell r="U16115">
            <v>0</v>
          </cell>
        </row>
        <row r="16116">
          <cell r="S16116">
            <v>0</v>
          </cell>
          <cell r="T16116">
            <v>0</v>
          </cell>
          <cell r="U16116">
            <v>0</v>
          </cell>
        </row>
        <row r="16117">
          <cell r="S16117">
            <v>0</v>
          </cell>
          <cell r="T16117">
            <v>0</v>
          </cell>
          <cell r="U16117">
            <v>0</v>
          </cell>
        </row>
        <row r="16118">
          <cell r="S16118">
            <v>0</v>
          </cell>
          <cell r="T16118">
            <v>0</v>
          </cell>
          <cell r="U16118">
            <v>0</v>
          </cell>
        </row>
        <row r="16119">
          <cell r="S16119">
            <v>0</v>
          </cell>
          <cell r="T16119">
            <v>0</v>
          </cell>
          <cell r="U16119">
            <v>0</v>
          </cell>
        </row>
        <row r="16120">
          <cell r="S16120">
            <v>0</v>
          </cell>
          <cell r="T16120">
            <v>0</v>
          </cell>
          <cell r="U16120">
            <v>0</v>
          </cell>
        </row>
        <row r="16121">
          <cell r="S16121">
            <v>0</v>
          </cell>
          <cell r="T16121">
            <v>0</v>
          </cell>
          <cell r="U16121">
            <v>0</v>
          </cell>
        </row>
        <row r="16122">
          <cell r="S16122">
            <v>0</v>
          </cell>
          <cell r="T16122">
            <v>0</v>
          </cell>
          <cell r="U16122">
            <v>0</v>
          </cell>
        </row>
        <row r="16123">
          <cell r="S16123">
            <v>0</v>
          </cell>
          <cell r="T16123">
            <v>0</v>
          </cell>
          <cell r="U16123">
            <v>0</v>
          </cell>
        </row>
        <row r="16124">
          <cell r="S16124">
            <v>0</v>
          </cell>
          <cell r="T16124">
            <v>0</v>
          </cell>
          <cell r="U16124">
            <v>0</v>
          </cell>
        </row>
        <row r="16125">
          <cell r="S16125">
            <v>0</v>
          </cell>
          <cell r="T16125">
            <v>0</v>
          </cell>
          <cell r="U16125">
            <v>0</v>
          </cell>
        </row>
        <row r="16126">
          <cell r="S16126">
            <v>0</v>
          </cell>
          <cell r="T16126">
            <v>0</v>
          </cell>
          <cell r="U16126">
            <v>0</v>
          </cell>
        </row>
        <row r="16127">
          <cell r="S16127">
            <v>0</v>
          </cell>
          <cell r="T16127">
            <v>0</v>
          </cell>
          <cell r="U16127">
            <v>0</v>
          </cell>
        </row>
        <row r="16128">
          <cell r="S16128">
            <v>0</v>
          </cell>
          <cell r="T16128">
            <v>0</v>
          </cell>
          <cell r="U16128">
            <v>0</v>
          </cell>
        </row>
        <row r="16129">
          <cell r="S16129">
            <v>0</v>
          </cell>
          <cell r="T16129">
            <v>0</v>
          </cell>
          <cell r="U16129">
            <v>0</v>
          </cell>
        </row>
        <row r="16130">
          <cell r="S16130">
            <v>0</v>
          </cell>
          <cell r="T16130">
            <v>0</v>
          </cell>
          <cell r="U16130">
            <v>0</v>
          </cell>
        </row>
        <row r="16131">
          <cell r="S16131">
            <v>0</v>
          </cell>
          <cell r="T16131">
            <v>0</v>
          </cell>
          <cell r="U16131">
            <v>0</v>
          </cell>
        </row>
        <row r="16132">
          <cell r="S16132">
            <v>0</v>
          </cell>
          <cell r="T16132">
            <v>0</v>
          </cell>
          <cell r="U16132">
            <v>0</v>
          </cell>
        </row>
        <row r="16133">
          <cell r="S16133">
            <v>0</v>
          </cell>
          <cell r="T16133">
            <v>0</v>
          </cell>
          <cell r="U16133">
            <v>0</v>
          </cell>
        </row>
        <row r="16134">
          <cell r="S16134">
            <v>0</v>
          </cell>
          <cell r="T16134">
            <v>0</v>
          </cell>
          <cell r="U16134">
            <v>0</v>
          </cell>
        </row>
        <row r="16135">
          <cell r="S16135">
            <v>0</v>
          </cell>
          <cell r="T16135">
            <v>0</v>
          </cell>
          <cell r="U16135">
            <v>0</v>
          </cell>
        </row>
        <row r="16136">
          <cell r="S16136">
            <v>0</v>
          </cell>
          <cell r="T16136">
            <v>0</v>
          </cell>
          <cell r="U16136">
            <v>0</v>
          </cell>
        </row>
        <row r="16137">
          <cell r="S16137">
            <v>0</v>
          </cell>
          <cell r="T16137">
            <v>0</v>
          </cell>
          <cell r="U16137">
            <v>0</v>
          </cell>
        </row>
        <row r="16138">
          <cell r="S16138">
            <v>0</v>
          </cell>
          <cell r="T16138">
            <v>0</v>
          </cell>
          <cell r="U16138">
            <v>0</v>
          </cell>
        </row>
        <row r="16139">
          <cell r="S16139">
            <v>0</v>
          </cell>
          <cell r="T16139">
            <v>0</v>
          </cell>
          <cell r="U16139">
            <v>0</v>
          </cell>
        </row>
        <row r="16140">
          <cell r="S16140">
            <v>0</v>
          </cell>
          <cell r="T16140">
            <v>0</v>
          </cell>
          <cell r="U16140">
            <v>0</v>
          </cell>
        </row>
        <row r="16141">
          <cell r="S16141">
            <v>0</v>
          </cell>
          <cell r="T16141">
            <v>0</v>
          </cell>
          <cell r="U16141">
            <v>0</v>
          </cell>
        </row>
        <row r="16142">
          <cell r="S16142">
            <v>0</v>
          </cell>
          <cell r="T16142">
            <v>0</v>
          </cell>
          <cell r="U16142">
            <v>0</v>
          </cell>
        </row>
        <row r="16143">
          <cell r="S16143">
            <v>0</v>
          </cell>
          <cell r="T16143">
            <v>0</v>
          </cell>
          <cell r="U16143">
            <v>0</v>
          </cell>
        </row>
        <row r="16144">
          <cell r="S16144">
            <v>0</v>
          </cell>
          <cell r="T16144">
            <v>0</v>
          </cell>
          <cell r="U16144">
            <v>0</v>
          </cell>
        </row>
        <row r="16145">
          <cell r="S16145">
            <v>0</v>
          </cell>
          <cell r="T16145">
            <v>0</v>
          </cell>
          <cell r="U16145">
            <v>0</v>
          </cell>
        </row>
        <row r="16146">
          <cell r="S16146">
            <v>0</v>
          </cell>
          <cell r="T16146">
            <v>0</v>
          </cell>
          <cell r="U16146">
            <v>0</v>
          </cell>
        </row>
        <row r="16147">
          <cell r="S16147">
            <v>0</v>
          </cell>
          <cell r="T16147">
            <v>0</v>
          </cell>
          <cell r="U16147">
            <v>0</v>
          </cell>
        </row>
        <row r="16148">
          <cell r="S16148">
            <v>0</v>
          </cell>
          <cell r="T16148">
            <v>0</v>
          </cell>
          <cell r="U16148">
            <v>0</v>
          </cell>
        </row>
        <row r="16149">
          <cell r="S16149">
            <v>0</v>
          </cell>
          <cell r="T16149">
            <v>0</v>
          </cell>
          <cell r="U16149">
            <v>0</v>
          </cell>
        </row>
        <row r="16150">
          <cell r="S16150">
            <v>0</v>
          </cell>
          <cell r="T16150">
            <v>0</v>
          </cell>
          <cell r="U16150">
            <v>0</v>
          </cell>
        </row>
        <row r="16151">
          <cell r="S16151">
            <v>0</v>
          </cell>
          <cell r="T16151">
            <v>0</v>
          </cell>
          <cell r="U16151">
            <v>0</v>
          </cell>
        </row>
        <row r="16152">
          <cell r="S16152">
            <v>0</v>
          </cell>
          <cell r="T16152">
            <v>0</v>
          </cell>
          <cell r="U16152">
            <v>0</v>
          </cell>
        </row>
        <row r="16153">
          <cell r="S16153">
            <v>0</v>
          </cell>
          <cell r="T16153">
            <v>0</v>
          </cell>
          <cell r="U16153">
            <v>0</v>
          </cell>
        </row>
        <row r="16154">
          <cell r="S16154">
            <v>0</v>
          </cell>
          <cell r="T16154">
            <v>0</v>
          </cell>
          <cell r="U16154">
            <v>0</v>
          </cell>
        </row>
        <row r="16155">
          <cell r="S16155">
            <v>0</v>
          </cell>
          <cell r="T16155">
            <v>0</v>
          </cell>
          <cell r="U16155">
            <v>0</v>
          </cell>
        </row>
        <row r="16156">
          <cell r="S16156">
            <v>0</v>
          </cell>
          <cell r="T16156">
            <v>0</v>
          </cell>
          <cell r="U16156">
            <v>0</v>
          </cell>
        </row>
        <row r="16157">
          <cell r="S16157">
            <v>0</v>
          </cell>
          <cell r="T16157">
            <v>0</v>
          </cell>
          <cell r="U16157">
            <v>0</v>
          </cell>
        </row>
        <row r="16158">
          <cell r="S16158">
            <v>0</v>
          </cell>
          <cell r="T16158">
            <v>0</v>
          </cell>
          <cell r="U16158">
            <v>0</v>
          </cell>
        </row>
        <row r="16159">
          <cell r="S16159">
            <v>0</v>
          </cell>
          <cell r="T16159">
            <v>0</v>
          </cell>
          <cell r="U16159">
            <v>0</v>
          </cell>
        </row>
        <row r="16160">
          <cell r="S16160">
            <v>0</v>
          </cell>
          <cell r="T16160">
            <v>0</v>
          </cell>
          <cell r="U16160">
            <v>0</v>
          </cell>
        </row>
        <row r="16161">
          <cell r="S16161">
            <v>0</v>
          </cell>
          <cell r="T16161">
            <v>0</v>
          </cell>
          <cell r="U16161">
            <v>0</v>
          </cell>
        </row>
        <row r="16162">
          <cell r="S16162">
            <v>0</v>
          </cell>
          <cell r="T16162">
            <v>0</v>
          </cell>
          <cell r="U16162">
            <v>0</v>
          </cell>
        </row>
        <row r="16163">
          <cell r="S16163">
            <v>0</v>
          </cell>
          <cell r="T16163">
            <v>0</v>
          </cell>
          <cell r="U16163">
            <v>0</v>
          </cell>
        </row>
        <row r="16164">
          <cell r="S16164">
            <v>0</v>
          </cell>
          <cell r="T16164">
            <v>0</v>
          </cell>
          <cell r="U16164">
            <v>0</v>
          </cell>
        </row>
        <row r="16165">
          <cell r="S16165">
            <v>0</v>
          </cell>
          <cell r="T16165">
            <v>0</v>
          </cell>
          <cell r="U16165">
            <v>0</v>
          </cell>
        </row>
        <row r="16166">
          <cell r="S16166">
            <v>0</v>
          </cell>
          <cell r="T16166">
            <v>0</v>
          </cell>
          <cell r="U16166">
            <v>0</v>
          </cell>
        </row>
        <row r="16167">
          <cell r="S16167">
            <v>0</v>
          </cell>
          <cell r="T16167">
            <v>0</v>
          </cell>
          <cell r="U16167">
            <v>0</v>
          </cell>
        </row>
        <row r="16168">
          <cell r="S16168">
            <v>0</v>
          </cell>
          <cell r="T16168">
            <v>0</v>
          </cell>
          <cell r="U16168">
            <v>0</v>
          </cell>
        </row>
        <row r="16169">
          <cell r="S16169">
            <v>0</v>
          </cell>
          <cell r="T16169">
            <v>0</v>
          </cell>
          <cell r="U16169">
            <v>0</v>
          </cell>
        </row>
        <row r="16170">
          <cell r="S16170">
            <v>0</v>
          </cell>
          <cell r="T16170">
            <v>0</v>
          </cell>
          <cell r="U16170">
            <v>0</v>
          </cell>
        </row>
        <row r="16171">
          <cell r="S16171">
            <v>0</v>
          </cell>
          <cell r="T16171">
            <v>0</v>
          </cell>
          <cell r="U16171">
            <v>0</v>
          </cell>
        </row>
        <row r="16172">
          <cell r="S16172">
            <v>0</v>
          </cell>
          <cell r="T16172">
            <v>0</v>
          </cell>
          <cell r="U16172">
            <v>0</v>
          </cell>
        </row>
        <row r="16173">
          <cell r="S16173">
            <v>0</v>
          </cell>
          <cell r="T16173">
            <v>0</v>
          </cell>
          <cell r="U16173">
            <v>0</v>
          </cell>
        </row>
        <row r="16174">
          <cell r="S16174">
            <v>0</v>
          </cell>
          <cell r="T16174">
            <v>0</v>
          </cell>
          <cell r="U16174">
            <v>0</v>
          </cell>
        </row>
        <row r="16175">
          <cell r="S16175">
            <v>0</v>
          </cell>
          <cell r="T16175">
            <v>0</v>
          </cell>
          <cell r="U16175">
            <v>0</v>
          </cell>
        </row>
        <row r="16176">
          <cell r="S16176">
            <v>0</v>
          </cell>
          <cell r="T16176">
            <v>0</v>
          </cell>
          <cell r="U16176">
            <v>0</v>
          </cell>
        </row>
        <row r="16177">
          <cell r="S16177">
            <v>0</v>
          </cell>
          <cell r="T16177">
            <v>0</v>
          </cell>
          <cell r="U16177">
            <v>0</v>
          </cell>
        </row>
        <row r="16178">
          <cell r="S16178">
            <v>0</v>
          </cell>
          <cell r="T16178">
            <v>0</v>
          </cell>
          <cell r="U16178">
            <v>0</v>
          </cell>
        </row>
        <row r="16179">
          <cell r="S16179">
            <v>0</v>
          </cell>
          <cell r="T16179">
            <v>0</v>
          </cell>
          <cell r="U16179">
            <v>0</v>
          </cell>
        </row>
        <row r="16180">
          <cell r="S16180">
            <v>0</v>
          </cell>
          <cell r="T16180">
            <v>0</v>
          </cell>
          <cell r="U16180">
            <v>0</v>
          </cell>
        </row>
        <row r="16181">
          <cell r="S16181">
            <v>0</v>
          </cell>
          <cell r="T16181">
            <v>0</v>
          </cell>
          <cell r="U16181">
            <v>0</v>
          </cell>
        </row>
        <row r="16182">
          <cell r="S16182">
            <v>0</v>
          </cell>
          <cell r="T16182">
            <v>0</v>
          </cell>
          <cell r="U16182">
            <v>0</v>
          </cell>
        </row>
        <row r="16183">
          <cell r="S16183">
            <v>0</v>
          </cell>
          <cell r="T16183">
            <v>0</v>
          </cell>
          <cell r="U16183">
            <v>0</v>
          </cell>
        </row>
        <row r="16184">
          <cell r="S16184">
            <v>0</v>
          </cell>
          <cell r="T16184">
            <v>0</v>
          </cell>
          <cell r="U16184">
            <v>0</v>
          </cell>
        </row>
        <row r="16185">
          <cell r="S16185">
            <v>0</v>
          </cell>
          <cell r="T16185">
            <v>0</v>
          </cell>
          <cell r="U16185">
            <v>0</v>
          </cell>
        </row>
        <row r="16186">
          <cell r="S16186">
            <v>0</v>
          </cell>
          <cell r="T16186">
            <v>0</v>
          </cell>
          <cell r="U16186">
            <v>0</v>
          </cell>
        </row>
        <row r="16187">
          <cell r="S16187">
            <v>0</v>
          </cell>
          <cell r="T16187">
            <v>0</v>
          </cell>
          <cell r="U16187">
            <v>0</v>
          </cell>
        </row>
        <row r="16188">
          <cell r="S16188">
            <v>0</v>
          </cell>
          <cell r="T16188">
            <v>0</v>
          </cell>
          <cell r="U16188">
            <v>0</v>
          </cell>
        </row>
        <row r="16189">
          <cell r="S16189">
            <v>0</v>
          </cell>
          <cell r="T16189">
            <v>0</v>
          </cell>
          <cell r="U16189">
            <v>0</v>
          </cell>
        </row>
        <row r="16190">
          <cell r="S16190">
            <v>0</v>
          </cell>
          <cell r="T16190">
            <v>0</v>
          </cell>
          <cell r="U16190">
            <v>0</v>
          </cell>
        </row>
        <row r="16191">
          <cell r="S16191">
            <v>0</v>
          </cell>
          <cell r="T16191">
            <v>0</v>
          </cell>
          <cell r="U16191">
            <v>0</v>
          </cell>
        </row>
        <row r="16192">
          <cell r="S16192">
            <v>0</v>
          </cell>
          <cell r="T16192">
            <v>0</v>
          </cell>
          <cell r="U16192">
            <v>0</v>
          </cell>
        </row>
        <row r="16193">
          <cell r="S16193">
            <v>0</v>
          </cell>
          <cell r="T16193">
            <v>0</v>
          </cell>
          <cell r="U16193">
            <v>0</v>
          </cell>
        </row>
        <row r="16194">
          <cell r="S16194">
            <v>0</v>
          </cell>
          <cell r="T16194">
            <v>0</v>
          </cell>
          <cell r="U16194">
            <v>0</v>
          </cell>
        </row>
        <row r="16195">
          <cell r="S16195">
            <v>0</v>
          </cell>
          <cell r="T16195">
            <v>0</v>
          </cell>
          <cell r="U16195">
            <v>0</v>
          </cell>
        </row>
        <row r="16196">
          <cell r="S16196">
            <v>0</v>
          </cell>
          <cell r="T16196">
            <v>0</v>
          </cell>
          <cell r="U16196">
            <v>0</v>
          </cell>
        </row>
        <row r="16197">
          <cell r="S16197">
            <v>0</v>
          </cell>
          <cell r="T16197">
            <v>0</v>
          </cell>
          <cell r="U16197">
            <v>0</v>
          </cell>
        </row>
        <row r="16198">
          <cell r="S16198">
            <v>0</v>
          </cell>
          <cell r="T16198">
            <v>0</v>
          </cell>
          <cell r="U16198">
            <v>0</v>
          </cell>
        </row>
        <row r="16199">
          <cell r="S16199">
            <v>0</v>
          </cell>
          <cell r="T16199">
            <v>0</v>
          </cell>
          <cell r="U16199">
            <v>0</v>
          </cell>
        </row>
        <row r="16200">
          <cell r="S16200">
            <v>0</v>
          </cell>
          <cell r="T16200">
            <v>0</v>
          </cell>
          <cell r="U16200">
            <v>0</v>
          </cell>
        </row>
        <row r="16201">
          <cell r="S16201">
            <v>0</v>
          </cell>
          <cell r="T16201">
            <v>0</v>
          </cell>
          <cell r="U16201">
            <v>0</v>
          </cell>
        </row>
        <row r="16202">
          <cell r="S16202">
            <v>0</v>
          </cell>
          <cell r="T16202">
            <v>0</v>
          </cell>
          <cell r="U16202">
            <v>0</v>
          </cell>
        </row>
        <row r="16203">
          <cell r="S16203">
            <v>0</v>
          </cell>
          <cell r="T16203">
            <v>0</v>
          </cell>
          <cell r="U16203">
            <v>0</v>
          </cell>
        </row>
        <row r="16204">
          <cell r="S16204">
            <v>0</v>
          </cell>
          <cell r="T16204">
            <v>0</v>
          </cell>
          <cell r="U16204">
            <v>0</v>
          </cell>
        </row>
        <row r="16205">
          <cell r="S16205">
            <v>0</v>
          </cell>
          <cell r="T16205">
            <v>0</v>
          </cell>
          <cell r="U16205">
            <v>0</v>
          </cell>
        </row>
        <row r="16206">
          <cell r="S16206">
            <v>0</v>
          </cell>
          <cell r="T16206">
            <v>0</v>
          </cell>
          <cell r="U16206">
            <v>0</v>
          </cell>
        </row>
        <row r="16207">
          <cell r="S16207">
            <v>0</v>
          </cell>
          <cell r="T16207">
            <v>0</v>
          </cell>
          <cell r="U16207">
            <v>0</v>
          </cell>
        </row>
        <row r="16208">
          <cell r="S16208">
            <v>0</v>
          </cell>
          <cell r="T16208">
            <v>0</v>
          </cell>
          <cell r="U16208">
            <v>0</v>
          </cell>
        </row>
        <row r="16209">
          <cell r="S16209">
            <v>0</v>
          </cell>
          <cell r="T16209">
            <v>0</v>
          </cell>
          <cell r="U16209">
            <v>0</v>
          </cell>
        </row>
        <row r="16210">
          <cell r="S16210">
            <v>0</v>
          </cell>
          <cell r="T16210">
            <v>0</v>
          </cell>
          <cell r="U16210">
            <v>0</v>
          </cell>
        </row>
        <row r="16211">
          <cell r="S16211">
            <v>0</v>
          </cell>
          <cell r="T16211">
            <v>0</v>
          </cell>
          <cell r="U16211">
            <v>0</v>
          </cell>
        </row>
        <row r="16212">
          <cell r="S16212">
            <v>0</v>
          </cell>
          <cell r="T16212">
            <v>0</v>
          </cell>
          <cell r="U16212">
            <v>0</v>
          </cell>
        </row>
        <row r="16213">
          <cell r="S16213">
            <v>0</v>
          </cell>
          <cell r="T16213">
            <v>0</v>
          </cell>
          <cell r="U16213">
            <v>0</v>
          </cell>
        </row>
        <row r="16214">
          <cell r="S16214">
            <v>0</v>
          </cell>
          <cell r="T16214">
            <v>0</v>
          </cell>
          <cell r="U16214">
            <v>0</v>
          </cell>
        </row>
        <row r="16215">
          <cell r="S16215">
            <v>0</v>
          </cell>
          <cell r="T16215">
            <v>0</v>
          </cell>
          <cell r="U16215">
            <v>0</v>
          </cell>
        </row>
        <row r="16216">
          <cell r="S16216">
            <v>0</v>
          </cell>
          <cell r="T16216">
            <v>0</v>
          </cell>
          <cell r="U16216">
            <v>0</v>
          </cell>
        </row>
        <row r="16217">
          <cell r="S16217">
            <v>0</v>
          </cell>
          <cell r="T16217">
            <v>0</v>
          </cell>
          <cell r="U16217">
            <v>0</v>
          </cell>
        </row>
        <row r="16218">
          <cell r="S16218">
            <v>0</v>
          </cell>
          <cell r="T16218">
            <v>0</v>
          </cell>
          <cell r="U16218">
            <v>0</v>
          </cell>
        </row>
        <row r="16219">
          <cell r="S16219">
            <v>0</v>
          </cell>
          <cell r="T16219">
            <v>0</v>
          </cell>
          <cell r="U16219">
            <v>0</v>
          </cell>
        </row>
        <row r="16220">
          <cell r="S16220">
            <v>0</v>
          </cell>
          <cell r="T16220">
            <v>0</v>
          </cell>
          <cell r="U16220">
            <v>0</v>
          </cell>
        </row>
        <row r="16221">
          <cell r="S16221">
            <v>0</v>
          </cell>
          <cell r="T16221">
            <v>0</v>
          </cell>
          <cell r="U16221">
            <v>0</v>
          </cell>
        </row>
        <row r="16222">
          <cell r="S16222">
            <v>0</v>
          </cell>
          <cell r="T16222">
            <v>0</v>
          </cell>
          <cell r="U16222">
            <v>0</v>
          </cell>
        </row>
        <row r="16223">
          <cell r="S16223">
            <v>0</v>
          </cell>
          <cell r="T16223">
            <v>0</v>
          </cell>
          <cell r="U16223">
            <v>0</v>
          </cell>
        </row>
        <row r="16224">
          <cell r="S16224">
            <v>0</v>
          </cell>
          <cell r="T16224">
            <v>0</v>
          </cell>
          <cell r="U16224">
            <v>0</v>
          </cell>
        </row>
        <row r="16225">
          <cell r="S16225">
            <v>0</v>
          </cell>
          <cell r="T16225">
            <v>0</v>
          </cell>
          <cell r="U16225">
            <v>0</v>
          </cell>
        </row>
        <row r="16226">
          <cell r="S16226">
            <v>0</v>
          </cell>
          <cell r="T16226">
            <v>0</v>
          </cell>
          <cell r="U16226">
            <v>0</v>
          </cell>
        </row>
        <row r="16227">
          <cell r="S16227">
            <v>0</v>
          </cell>
          <cell r="T16227">
            <v>0</v>
          </cell>
          <cell r="U16227">
            <v>0</v>
          </cell>
        </row>
        <row r="16228">
          <cell r="S16228">
            <v>0</v>
          </cell>
          <cell r="T16228">
            <v>0</v>
          </cell>
          <cell r="U16228">
            <v>0</v>
          </cell>
        </row>
        <row r="16229">
          <cell r="S16229">
            <v>0</v>
          </cell>
          <cell r="T16229">
            <v>0</v>
          </cell>
          <cell r="U16229">
            <v>0</v>
          </cell>
        </row>
        <row r="16230">
          <cell r="S16230">
            <v>0</v>
          </cell>
          <cell r="T16230">
            <v>0</v>
          </cell>
          <cell r="U16230">
            <v>0</v>
          </cell>
        </row>
        <row r="16231">
          <cell r="S16231">
            <v>0</v>
          </cell>
          <cell r="T16231">
            <v>0</v>
          </cell>
          <cell r="U16231">
            <v>0</v>
          </cell>
        </row>
        <row r="16232">
          <cell r="S16232">
            <v>0</v>
          </cell>
          <cell r="T16232">
            <v>0</v>
          </cell>
          <cell r="U16232">
            <v>0</v>
          </cell>
        </row>
        <row r="16233">
          <cell r="S16233">
            <v>0</v>
          </cell>
          <cell r="T16233">
            <v>0</v>
          </cell>
          <cell r="U16233">
            <v>0</v>
          </cell>
        </row>
        <row r="16234">
          <cell r="S16234">
            <v>0</v>
          </cell>
          <cell r="T16234">
            <v>0</v>
          </cell>
          <cell r="U16234">
            <v>0</v>
          </cell>
        </row>
        <row r="16235">
          <cell r="S16235">
            <v>0</v>
          </cell>
          <cell r="T16235">
            <v>0</v>
          </cell>
          <cell r="U16235">
            <v>0</v>
          </cell>
        </row>
        <row r="16236">
          <cell r="S16236">
            <v>0</v>
          </cell>
          <cell r="T16236">
            <v>0</v>
          </cell>
          <cell r="U16236">
            <v>0</v>
          </cell>
        </row>
        <row r="16237">
          <cell r="S16237">
            <v>0</v>
          </cell>
          <cell r="T16237">
            <v>0</v>
          </cell>
          <cell r="U16237">
            <v>0</v>
          </cell>
        </row>
        <row r="16238">
          <cell r="S16238">
            <v>0</v>
          </cell>
          <cell r="T16238">
            <v>0</v>
          </cell>
          <cell r="U16238">
            <v>0</v>
          </cell>
        </row>
        <row r="16239">
          <cell r="S16239">
            <v>0</v>
          </cell>
          <cell r="T16239">
            <v>0</v>
          </cell>
          <cell r="U16239">
            <v>0</v>
          </cell>
        </row>
        <row r="16240">
          <cell r="S16240">
            <v>0</v>
          </cell>
          <cell r="T16240">
            <v>0</v>
          </cell>
          <cell r="U16240">
            <v>0</v>
          </cell>
        </row>
        <row r="16241">
          <cell r="S16241">
            <v>0</v>
          </cell>
          <cell r="T16241">
            <v>0</v>
          </cell>
          <cell r="U16241">
            <v>0</v>
          </cell>
        </row>
        <row r="16242">
          <cell r="S16242">
            <v>0</v>
          </cell>
          <cell r="T16242">
            <v>0</v>
          </cell>
          <cell r="U16242">
            <v>0</v>
          </cell>
        </row>
        <row r="16243">
          <cell r="S16243">
            <v>0</v>
          </cell>
          <cell r="T16243">
            <v>0</v>
          </cell>
          <cell r="U16243">
            <v>0</v>
          </cell>
        </row>
        <row r="16244">
          <cell r="S16244">
            <v>0</v>
          </cell>
          <cell r="T16244">
            <v>0</v>
          </cell>
          <cell r="U16244">
            <v>0</v>
          </cell>
        </row>
        <row r="16245">
          <cell r="S16245">
            <v>0</v>
          </cell>
          <cell r="T16245">
            <v>0</v>
          </cell>
          <cell r="U16245">
            <v>0</v>
          </cell>
        </row>
        <row r="16246">
          <cell r="S16246">
            <v>0</v>
          </cell>
          <cell r="T16246">
            <v>0</v>
          </cell>
          <cell r="U16246">
            <v>0</v>
          </cell>
        </row>
        <row r="16247">
          <cell r="S16247">
            <v>0</v>
          </cell>
          <cell r="T16247">
            <v>0</v>
          </cell>
          <cell r="U16247">
            <v>0</v>
          </cell>
        </row>
        <row r="16248">
          <cell r="S16248">
            <v>0</v>
          </cell>
          <cell r="T16248">
            <v>0</v>
          </cell>
          <cell r="U16248">
            <v>0</v>
          </cell>
        </row>
        <row r="16249">
          <cell r="S16249">
            <v>0</v>
          </cell>
          <cell r="T16249">
            <v>0</v>
          </cell>
          <cell r="U16249">
            <v>0</v>
          </cell>
        </row>
        <row r="16250">
          <cell r="S16250">
            <v>0</v>
          </cell>
          <cell r="T16250">
            <v>0</v>
          </cell>
          <cell r="U16250">
            <v>0</v>
          </cell>
        </row>
        <row r="16251">
          <cell r="S16251">
            <v>0</v>
          </cell>
          <cell r="T16251">
            <v>0</v>
          </cell>
          <cell r="U16251">
            <v>0</v>
          </cell>
        </row>
        <row r="16252">
          <cell r="S16252">
            <v>0</v>
          </cell>
          <cell r="T16252">
            <v>0</v>
          </cell>
          <cell r="U16252">
            <v>0</v>
          </cell>
        </row>
        <row r="16253">
          <cell r="S16253">
            <v>0</v>
          </cell>
          <cell r="T16253">
            <v>0</v>
          </cell>
          <cell r="U16253">
            <v>0</v>
          </cell>
        </row>
        <row r="16254">
          <cell r="S16254">
            <v>0</v>
          </cell>
          <cell r="T16254">
            <v>0</v>
          </cell>
          <cell r="U16254">
            <v>0</v>
          </cell>
        </row>
        <row r="16255">
          <cell r="S16255">
            <v>0</v>
          </cell>
          <cell r="T16255">
            <v>0</v>
          </cell>
          <cell r="U16255">
            <v>0</v>
          </cell>
        </row>
        <row r="16256">
          <cell r="S16256">
            <v>0</v>
          </cell>
          <cell r="T16256">
            <v>0</v>
          </cell>
          <cell r="U16256">
            <v>0</v>
          </cell>
        </row>
        <row r="16257">
          <cell r="S16257">
            <v>0</v>
          </cell>
          <cell r="T16257">
            <v>0</v>
          </cell>
          <cell r="U16257">
            <v>0</v>
          </cell>
        </row>
        <row r="16258">
          <cell r="S16258">
            <v>0</v>
          </cell>
          <cell r="T16258">
            <v>0</v>
          </cell>
          <cell r="U16258">
            <v>0</v>
          </cell>
        </row>
        <row r="16259">
          <cell r="S16259">
            <v>0</v>
          </cell>
          <cell r="T16259">
            <v>0</v>
          </cell>
          <cell r="U16259">
            <v>0</v>
          </cell>
        </row>
        <row r="16260">
          <cell r="S16260">
            <v>0</v>
          </cell>
          <cell r="T16260">
            <v>0</v>
          </cell>
          <cell r="U16260">
            <v>0</v>
          </cell>
        </row>
        <row r="16261">
          <cell r="S16261">
            <v>0</v>
          </cell>
          <cell r="T16261">
            <v>0</v>
          </cell>
          <cell r="U16261">
            <v>0</v>
          </cell>
        </row>
        <row r="16262">
          <cell r="S16262">
            <v>0</v>
          </cell>
          <cell r="T16262">
            <v>0</v>
          </cell>
          <cell r="U16262">
            <v>0</v>
          </cell>
        </row>
        <row r="16263">
          <cell r="S16263">
            <v>0</v>
          </cell>
          <cell r="T16263">
            <v>0</v>
          </cell>
          <cell r="U16263">
            <v>0</v>
          </cell>
        </row>
        <row r="16264">
          <cell r="S16264">
            <v>0</v>
          </cell>
          <cell r="T16264">
            <v>0</v>
          </cell>
          <cell r="U16264">
            <v>0</v>
          </cell>
        </row>
        <row r="16265">
          <cell r="S16265">
            <v>0</v>
          </cell>
          <cell r="T16265">
            <v>0</v>
          </cell>
          <cell r="U16265">
            <v>0</v>
          </cell>
        </row>
        <row r="16266">
          <cell r="S16266">
            <v>0</v>
          </cell>
          <cell r="T16266">
            <v>0</v>
          </cell>
          <cell r="U16266">
            <v>0</v>
          </cell>
        </row>
        <row r="16267">
          <cell r="S16267">
            <v>0</v>
          </cell>
          <cell r="T16267">
            <v>0</v>
          </cell>
          <cell r="U16267">
            <v>0</v>
          </cell>
        </row>
        <row r="16268">
          <cell r="S16268">
            <v>0</v>
          </cell>
          <cell r="T16268">
            <v>0</v>
          </cell>
          <cell r="U16268">
            <v>0</v>
          </cell>
        </row>
        <row r="16269">
          <cell r="S16269">
            <v>0</v>
          </cell>
          <cell r="T16269">
            <v>0</v>
          </cell>
          <cell r="U16269">
            <v>0</v>
          </cell>
        </row>
        <row r="16270">
          <cell r="S16270">
            <v>0</v>
          </cell>
          <cell r="T16270">
            <v>0</v>
          </cell>
          <cell r="U16270">
            <v>0</v>
          </cell>
        </row>
        <row r="16271">
          <cell r="S16271">
            <v>0</v>
          </cell>
          <cell r="T16271">
            <v>0</v>
          </cell>
          <cell r="U16271">
            <v>0</v>
          </cell>
        </row>
        <row r="16272">
          <cell r="S16272">
            <v>0</v>
          </cell>
          <cell r="T16272">
            <v>0</v>
          </cell>
          <cell r="U16272">
            <v>0</v>
          </cell>
        </row>
        <row r="16273">
          <cell r="S16273">
            <v>0</v>
          </cell>
          <cell r="T16273">
            <v>0</v>
          </cell>
          <cell r="U16273">
            <v>0</v>
          </cell>
        </row>
        <row r="16274">
          <cell r="S16274">
            <v>0</v>
          </cell>
          <cell r="T16274">
            <v>0</v>
          </cell>
          <cell r="U16274">
            <v>0</v>
          </cell>
        </row>
        <row r="16275">
          <cell r="S16275">
            <v>0</v>
          </cell>
          <cell r="T16275">
            <v>0</v>
          </cell>
          <cell r="U16275">
            <v>0</v>
          </cell>
        </row>
        <row r="16276">
          <cell r="S16276">
            <v>0</v>
          </cell>
          <cell r="T16276">
            <v>0</v>
          </cell>
          <cell r="U16276">
            <v>0</v>
          </cell>
        </row>
        <row r="16277">
          <cell r="S16277">
            <v>0</v>
          </cell>
          <cell r="T16277">
            <v>0</v>
          </cell>
          <cell r="U16277">
            <v>0</v>
          </cell>
        </row>
        <row r="16278">
          <cell r="S16278">
            <v>0</v>
          </cell>
          <cell r="T16278">
            <v>0</v>
          </cell>
          <cell r="U16278">
            <v>0</v>
          </cell>
        </row>
        <row r="16279">
          <cell r="S16279">
            <v>0</v>
          </cell>
          <cell r="T16279">
            <v>0</v>
          </cell>
          <cell r="U16279">
            <v>0</v>
          </cell>
        </row>
        <row r="16280">
          <cell r="S16280">
            <v>0</v>
          </cell>
          <cell r="T16280">
            <v>0</v>
          </cell>
          <cell r="U16280">
            <v>0</v>
          </cell>
        </row>
        <row r="16281">
          <cell r="S16281">
            <v>0</v>
          </cell>
          <cell r="T16281">
            <v>0</v>
          </cell>
          <cell r="U16281">
            <v>0</v>
          </cell>
        </row>
        <row r="16282">
          <cell r="S16282">
            <v>0</v>
          </cell>
          <cell r="T16282">
            <v>0</v>
          </cell>
          <cell r="U16282">
            <v>0</v>
          </cell>
        </row>
        <row r="16283">
          <cell r="S16283">
            <v>0</v>
          </cell>
          <cell r="T16283">
            <v>0</v>
          </cell>
          <cell r="U16283">
            <v>0</v>
          </cell>
        </row>
        <row r="16284">
          <cell r="S16284">
            <v>0</v>
          </cell>
          <cell r="T16284">
            <v>0</v>
          </cell>
          <cell r="U16284">
            <v>0</v>
          </cell>
        </row>
        <row r="16285">
          <cell r="S16285">
            <v>0</v>
          </cell>
          <cell r="T16285">
            <v>0</v>
          </cell>
          <cell r="U16285">
            <v>0</v>
          </cell>
        </row>
        <row r="16286">
          <cell r="S16286">
            <v>0</v>
          </cell>
          <cell r="T16286">
            <v>0</v>
          </cell>
          <cell r="U16286">
            <v>0</v>
          </cell>
        </row>
        <row r="16287">
          <cell r="S16287">
            <v>0</v>
          </cell>
          <cell r="T16287">
            <v>0</v>
          </cell>
          <cell r="U16287">
            <v>0</v>
          </cell>
        </row>
        <row r="16288">
          <cell r="S16288">
            <v>0</v>
          </cell>
          <cell r="T16288">
            <v>0</v>
          </cell>
          <cell r="U16288">
            <v>0</v>
          </cell>
        </row>
        <row r="16289">
          <cell r="S16289">
            <v>0</v>
          </cell>
          <cell r="T16289">
            <v>0</v>
          </cell>
          <cell r="U16289">
            <v>0</v>
          </cell>
        </row>
        <row r="16290">
          <cell r="S16290">
            <v>0</v>
          </cell>
          <cell r="T16290">
            <v>0</v>
          </cell>
          <cell r="U16290">
            <v>0</v>
          </cell>
        </row>
        <row r="16291">
          <cell r="S16291">
            <v>0</v>
          </cell>
          <cell r="T16291">
            <v>0</v>
          </cell>
          <cell r="U16291">
            <v>0</v>
          </cell>
        </row>
        <row r="16292">
          <cell r="S16292">
            <v>0</v>
          </cell>
          <cell r="T16292">
            <v>0</v>
          </cell>
          <cell r="U16292">
            <v>0</v>
          </cell>
        </row>
        <row r="16293">
          <cell r="S16293">
            <v>0</v>
          </cell>
          <cell r="T16293">
            <v>0</v>
          </cell>
          <cell r="U16293">
            <v>0</v>
          </cell>
        </row>
        <row r="16294">
          <cell r="S16294">
            <v>0</v>
          </cell>
          <cell r="T16294">
            <v>0</v>
          </cell>
          <cell r="U16294">
            <v>0</v>
          </cell>
        </row>
        <row r="16295">
          <cell r="S16295">
            <v>0</v>
          </cell>
          <cell r="T16295">
            <v>0</v>
          </cell>
          <cell r="U16295">
            <v>0</v>
          </cell>
        </row>
        <row r="16296">
          <cell r="S16296">
            <v>0</v>
          </cell>
          <cell r="T16296">
            <v>0</v>
          </cell>
          <cell r="U16296">
            <v>0</v>
          </cell>
        </row>
        <row r="16297">
          <cell r="S16297">
            <v>0</v>
          </cell>
          <cell r="T16297">
            <v>0</v>
          </cell>
          <cell r="U16297">
            <v>0</v>
          </cell>
        </row>
        <row r="16298">
          <cell r="S16298">
            <v>0</v>
          </cell>
          <cell r="T16298">
            <v>0</v>
          </cell>
          <cell r="U16298">
            <v>0</v>
          </cell>
        </row>
        <row r="16299">
          <cell r="S16299">
            <v>0</v>
          </cell>
          <cell r="T16299">
            <v>0</v>
          </cell>
          <cell r="U16299">
            <v>0</v>
          </cell>
        </row>
        <row r="16300">
          <cell r="S16300">
            <v>0</v>
          </cell>
          <cell r="T16300">
            <v>0</v>
          </cell>
          <cell r="U16300">
            <v>0</v>
          </cell>
        </row>
        <row r="16301">
          <cell r="S16301">
            <v>0</v>
          </cell>
          <cell r="T16301">
            <v>0</v>
          </cell>
          <cell r="U16301">
            <v>0</v>
          </cell>
        </row>
        <row r="16302">
          <cell r="S16302">
            <v>0</v>
          </cell>
          <cell r="T16302">
            <v>0</v>
          </cell>
          <cell r="U16302">
            <v>0</v>
          </cell>
        </row>
        <row r="16303">
          <cell r="S16303">
            <v>0</v>
          </cell>
          <cell r="T16303">
            <v>0</v>
          </cell>
          <cell r="U16303">
            <v>0</v>
          </cell>
        </row>
        <row r="16304">
          <cell r="S16304">
            <v>0</v>
          </cell>
          <cell r="T16304">
            <v>0</v>
          </cell>
          <cell r="U16304">
            <v>0</v>
          </cell>
        </row>
        <row r="16305">
          <cell r="S16305">
            <v>0</v>
          </cell>
          <cell r="T16305">
            <v>0</v>
          </cell>
          <cell r="U16305">
            <v>0</v>
          </cell>
        </row>
        <row r="16306">
          <cell r="S16306">
            <v>0</v>
          </cell>
          <cell r="T16306">
            <v>0</v>
          </cell>
          <cell r="U16306">
            <v>0</v>
          </cell>
        </row>
        <row r="16307">
          <cell r="S16307">
            <v>0</v>
          </cell>
          <cell r="T16307">
            <v>0</v>
          </cell>
          <cell r="U16307">
            <v>0</v>
          </cell>
        </row>
        <row r="16308">
          <cell r="S16308">
            <v>0</v>
          </cell>
          <cell r="T16308">
            <v>0</v>
          </cell>
          <cell r="U16308">
            <v>0</v>
          </cell>
        </row>
        <row r="16309">
          <cell r="S16309">
            <v>0</v>
          </cell>
          <cell r="T16309">
            <v>0</v>
          </cell>
          <cell r="U16309">
            <v>0</v>
          </cell>
        </row>
        <row r="16310">
          <cell r="S16310">
            <v>0</v>
          </cell>
          <cell r="T16310">
            <v>0</v>
          </cell>
          <cell r="U16310">
            <v>0</v>
          </cell>
        </row>
        <row r="16311">
          <cell r="S16311">
            <v>0</v>
          </cell>
          <cell r="T16311">
            <v>0</v>
          </cell>
          <cell r="U16311">
            <v>0</v>
          </cell>
        </row>
        <row r="16312">
          <cell r="S16312">
            <v>0</v>
          </cell>
          <cell r="T16312">
            <v>0</v>
          </cell>
          <cell r="U16312">
            <v>0</v>
          </cell>
        </row>
        <row r="16313">
          <cell r="S16313">
            <v>0</v>
          </cell>
          <cell r="T16313">
            <v>0</v>
          </cell>
          <cell r="U16313">
            <v>0</v>
          </cell>
        </row>
        <row r="16314">
          <cell r="S16314">
            <v>0</v>
          </cell>
          <cell r="T16314">
            <v>0</v>
          </cell>
          <cell r="U16314">
            <v>0</v>
          </cell>
        </row>
        <row r="16315">
          <cell r="S16315">
            <v>0</v>
          </cell>
          <cell r="T16315">
            <v>0</v>
          </cell>
          <cell r="U16315">
            <v>0</v>
          </cell>
        </row>
        <row r="16316">
          <cell r="S16316">
            <v>0</v>
          </cell>
          <cell r="T16316">
            <v>0</v>
          </cell>
          <cell r="U16316">
            <v>0</v>
          </cell>
        </row>
        <row r="16317">
          <cell r="S16317">
            <v>0</v>
          </cell>
          <cell r="T16317">
            <v>0</v>
          </cell>
          <cell r="U16317">
            <v>0</v>
          </cell>
        </row>
        <row r="16318">
          <cell r="S16318">
            <v>0</v>
          </cell>
          <cell r="T16318">
            <v>0</v>
          </cell>
          <cell r="U16318">
            <v>0</v>
          </cell>
        </row>
        <row r="16319">
          <cell r="S16319">
            <v>0</v>
          </cell>
          <cell r="T16319">
            <v>0</v>
          </cell>
          <cell r="U16319">
            <v>0</v>
          </cell>
        </row>
        <row r="16320">
          <cell r="S16320">
            <v>0</v>
          </cell>
          <cell r="T16320">
            <v>0</v>
          </cell>
          <cell r="U16320">
            <v>0</v>
          </cell>
        </row>
        <row r="16321">
          <cell r="S16321">
            <v>0</v>
          </cell>
          <cell r="T16321">
            <v>0</v>
          </cell>
          <cell r="U16321">
            <v>0</v>
          </cell>
        </row>
        <row r="16322">
          <cell r="S16322">
            <v>0</v>
          </cell>
          <cell r="T16322">
            <v>0</v>
          </cell>
          <cell r="U16322">
            <v>0</v>
          </cell>
        </row>
        <row r="16323">
          <cell r="S16323">
            <v>0</v>
          </cell>
          <cell r="T16323">
            <v>0</v>
          </cell>
          <cell r="U16323">
            <v>0</v>
          </cell>
        </row>
        <row r="16324">
          <cell r="S16324">
            <v>0</v>
          </cell>
          <cell r="T16324">
            <v>0</v>
          </cell>
          <cell r="U16324">
            <v>0</v>
          </cell>
        </row>
        <row r="16325">
          <cell r="S16325">
            <v>0</v>
          </cell>
          <cell r="T16325">
            <v>0</v>
          </cell>
          <cell r="U16325">
            <v>0</v>
          </cell>
        </row>
        <row r="16326">
          <cell r="S16326">
            <v>0</v>
          </cell>
          <cell r="T16326">
            <v>0</v>
          </cell>
          <cell r="U16326">
            <v>0</v>
          </cell>
        </row>
        <row r="16327">
          <cell r="S16327">
            <v>0</v>
          </cell>
          <cell r="T16327">
            <v>0</v>
          </cell>
          <cell r="U16327">
            <v>0</v>
          </cell>
        </row>
        <row r="16328">
          <cell r="S16328">
            <v>0</v>
          </cell>
          <cell r="T16328">
            <v>0</v>
          </cell>
          <cell r="U16328">
            <v>0</v>
          </cell>
        </row>
        <row r="16329">
          <cell r="S16329">
            <v>0</v>
          </cell>
          <cell r="T16329">
            <v>0</v>
          </cell>
          <cell r="U16329">
            <v>0</v>
          </cell>
        </row>
        <row r="16330">
          <cell r="S16330">
            <v>0</v>
          </cell>
          <cell r="T16330">
            <v>0</v>
          </cell>
          <cell r="U16330">
            <v>0</v>
          </cell>
        </row>
        <row r="16331">
          <cell r="S16331">
            <v>0</v>
          </cell>
          <cell r="T16331">
            <v>0</v>
          </cell>
          <cell r="U16331">
            <v>0</v>
          </cell>
        </row>
        <row r="16332">
          <cell r="S16332">
            <v>0</v>
          </cell>
          <cell r="T16332">
            <v>0</v>
          </cell>
          <cell r="U16332">
            <v>0</v>
          </cell>
        </row>
        <row r="16333">
          <cell r="S16333">
            <v>0</v>
          </cell>
          <cell r="T16333">
            <v>0</v>
          </cell>
          <cell r="U16333">
            <v>0</v>
          </cell>
        </row>
        <row r="16334">
          <cell r="S16334">
            <v>0</v>
          </cell>
          <cell r="T16334">
            <v>0</v>
          </cell>
          <cell r="U16334">
            <v>0</v>
          </cell>
        </row>
        <row r="16335">
          <cell r="S16335">
            <v>0</v>
          </cell>
          <cell r="T16335">
            <v>0</v>
          </cell>
          <cell r="U16335">
            <v>0</v>
          </cell>
        </row>
        <row r="16336">
          <cell r="S16336">
            <v>0</v>
          </cell>
          <cell r="T16336">
            <v>0</v>
          </cell>
          <cell r="U16336">
            <v>0</v>
          </cell>
        </row>
        <row r="16337">
          <cell r="S16337">
            <v>0</v>
          </cell>
          <cell r="T16337">
            <v>0</v>
          </cell>
          <cell r="U16337">
            <v>0</v>
          </cell>
        </row>
        <row r="16338">
          <cell r="S16338">
            <v>0</v>
          </cell>
          <cell r="T16338">
            <v>0</v>
          </cell>
          <cell r="U16338">
            <v>0</v>
          </cell>
        </row>
        <row r="16339">
          <cell r="S16339">
            <v>0</v>
          </cell>
          <cell r="T16339">
            <v>0</v>
          </cell>
          <cell r="U16339">
            <v>0</v>
          </cell>
        </row>
        <row r="16340">
          <cell r="S16340">
            <v>0</v>
          </cell>
          <cell r="T16340">
            <v>0</v>
          </cell>
          <cell r="U16340">
            <v>0</v>
          </cell>
        </row>
        <row r="16341">
          <cell r="S16341">
            <v>0</v>
          </cell>
          <cell r="T16341">
            <v>0</v>
          </cell>
          <cell r="U16341">
            <v>0</v>
          </cell>
        </row>
        <row r="16342">
          <cell r="S16342">
            <v>0</v>
          </cell>
          <cell r="T16342">
            <v>0</v>
          </cell>
          <cell r="U16342">
            <v>0</v>
          </cell>
        </row>
        <row r="16343">
          <cell r="S16343">
            <v>0</v>
          </cell>
          <cell r="T16343">
            <v>0</v>
          </cell>
          <cell r="U16343">
            <v>0</v>
          </cell>
        </row>
        <row r="16344">
          <cell r="S16344">
            <v>0</v>
          </cell>
          <cell r="T16344">
            <v>0</v>
          </cell>
          <cell r="U16344">
            <v>0</v>
          </cell>
        </row>
        <row r="16345">
          <cell r="S16345">
            <v>0</v>
          </cell>
          <cell r="T16345">
            <v>0</v>
          </cell>
          <cell r="U16345">
            <v>0</v>
          </cell>
        </row>
        <row r="16346">
          <cell r="S16346">
            <v>0</v>
          </cell>
          <cell r="T16346">
            <v>0</v>
          </cell>
          <cell r="U16346">
            <v>0</v>
          </cell>
        </row>
        <row r="16347">
          <cell r="S16347">
            <v>0</v>
          </cell>
          <cell r="T16347">
            <v>0</v>
          </cell>
          <cell r="U16347">
            <v>0</v>
          </cell>
        </row>
        <row r="16348">
          <cell r="S16348">
            <v>0</v>
          </cell>
          <cell r="T16348">
            <v>0</v>
          </cell>
          <cell r="U16348">
            <v>0</v>
          </cell>
        </row>
        <row r="16349">
          <cell r="S16349">
            <v>0</v>
          </cell>
          <cell r="T16349">
            <v>0</v>
          </cell>
          <cell r="U16349">
            <v>0</v>
          </cell>
        </row>
        <row r="16350">
          <cell r="S16350">
            <v>0</v>
          </cell>
          <cell r="T16350">
            <v>0</v>
          </cell>
          <cell r="U16350">
            <v>0</v>
          </cell>
        </row>
        <row r="16351">
          <cell r="S16351">
            <v>0</v>
          </cell>
          <cell r="T16351">
            <v>0</v>
          </cell>
          <cell r="U16351">
            <v>0</v>
          </cell>
        </row>
        <row r="16352">
          <cell r="S16352">
            <v>0</v>
          </cell>
          <cell r="T16352">
            <v>0</v>
          </cell>
          <cell r="U16352">
            <v>0</v>
          </cell>
        </row>
        <row r="16353">
          <cell r="S16353">
            <v>0</v>
          </cell>
          <cell r="T16353">
            <v>0</v>
          </cell>
          <cell r="U16353">
            <v>0</v>
          </cell>
        </row>
        <row r="16354">
          <cell r="S16354">
            <v>0</v>
          </cell>
          <cell r="T16354">
            <v>0</v>
          </cell>
          <cell r="U16354">
            <v>0</v>
          </cell>
        </row>
        <row r="16355">
          <cell r="S16355">
            <v>0</v>
          </cell>
          <cell r="T16355">
            <v>0</v>
          </cell>
          <cell r="U16355">
            <v>0</v>
          </cell>
        </row>
        <row r="16356">
          <cell r="S16356">
            <v>0</v>
          </cell>
          <cell r="T16356">
            <v>0</v>
          </cell>
          <cell r="U16356">
            <v>0</v>
          </cell>
        </row>
        <row r="16357">
          <cell r="S16357">
            <v>0</v>
          </cell>
          <cell r="T16357">
            <v>0</v>
          </cell>
          <cell r="U16357">
            <v>0</v>
          </cell>
        </row>
        <row r="16358">
          <cell r="S16358">
            <v>0</v>
          </cell>
          <cell r="T16358">
            <v>0</v>
          </cell>
          <cell r="U16358">
            <v>0</v>
          </cell>
        </row>
        <row r="16359">
          <cell r="S16359">
            <v>0</v>
          </cell>
          <cell r="T16359">
            <v>0</v>
          </cell>
          <cell r="U16359">
            <v>0</v>
          </cell>
        </row>
        <row r="16360">
          <cell r="S16360">
            <v>0</v>
          </cell>
          <cell r="T16360">
            <v>0</v>
          </cell>
          <cell r="U16360">
            <v>0</v>
          </cell>
        </row>
        <row r="16361">
          <cell r="S16361">
            <v>0</v>
          </cell>
          <cell r="T16361">
            <v>0</v>
          </cell>
          <cell r="U16361">
            <v>0</v>
          </cell>
        </row>
        <row r="16362">
          <cell r="S16362">
            <v>0</v>
          </cell>
          <cell r="T16362">
            <v>0</v>
          </cell>
          <cell r="U16362">
            <v>0</v>
          </cell>
        </row>
        <row r="16363">
          <cell r="S16363">
            <v>0</v>
          </cell>
          <cell r="T16363">
            <v>0</v>
          </cell>
          <cell r="U16363">
            <v>0</v>
          </cell>
        </row>
        <row r="16364">
          <cell r="S16364">
            <v>0</v>
          </cell>
          <cell r="T16364">
            <v>0</v>
          </cell>
          <cell r="U16364">
            <v>0</v>
          </cell>
        </row>
        <row r="16365">
          <cell r="S16365">
            <v>0</v>
          </cell>
          <cell r="T16365">
            <v>0</v>
          </cell>
          <cell r="U16365">
            <v>0</v>
          </cell>
        </row>
        <row r="16366">
          <cell r="S16366">
            <v>0</v>
          </cell>
          <cell r="T16366">
            <v>0</v>
          </cell>
          <cell r="U16366">
            <v>0</v>
          </cell>
        </row>
        <row r="16367">
          <cell r="S16367">
            <v>0</v>
          </cell>
          <cell r="T16367">
            <v>0</v>
          </cell>
          <cell r="U16367">
            <v>0</v>
          </cell>
        </row>
        <row r="16368">
          <cell r="S16368">
            <v>0</v>
          </cell>
          <cell r="T16368">
            <v>0</v>
          </cell>
          <cell r="U16368">
            <v>0</v>
          </cell>
        </row>
        <row r="16369">
          <cell r="S16369">
            <v>0</v>
          </cell>
          <cell r="T16369">
            <v>0</v>
          </cell>
          <cell r="U16369">
            <v>0</v>
          </cell>
        </row>
        <row r="16370">
          <cell r="S16370">
            <v>0</v>
          </cell>
          <cell r="T16370">
            <v>0</v>
          </cell>
          <cell r="U16370">
            <v>0</v>
          </cell>
        </row>
        <row r="16371">
          <cell r="S16371">
            <v>0</v>
          </cell>
          <cell r="T16371">
            <v>0</v>
          </cell>
          <cell r="U16371">
            <v>0</v>
          </cell>
        </row>
        <row r="16372">
          <cell r="S16372">
            <v>0</v>
          </cell>
          <cell r="T16372">
            <v>0</v>
          </cell>
          <cell r="U16372">
            <v>0</v>
          </cell>
        </row>
        <row r="16373">
          <cell r="S16373">
            <v>0</v>
          </cell>
          <cell r="T16373">
            <v>0</v>
          </cell>
          <cell r="U16373">
            <v>0</v>
          </cell>
        </row>
        <row r="16374">
          <cell r="S16374">
            <v>0</v>
          </cell>
          <cell r="T16374">
            <v>0</v>
          </cell>
          <cell r="U16374">
            <v>0</v>
          </cell>
        </row>
        <row r="16375">
          <cell r="S16375">
            <v>0</v>
          </cell>
          <cell r="T16375">
            <v>0</v>
          </cell>
          <cell r="U16375">
            <v>0</v>
          </cell>
        </row>
        <row r="16376">
          <cell r="S16376">
            <v>0</v>
          </cell>
          <cell r="T16376">
            <v>0</v>
          </cell>
          <cell r="U16376">
            <v>0</v>
          </cell>
        </row>
        <row r="16377">
          <cell r="S16377">
            <v>0</v>
          </cell>
          <cell r="T16377">
            <v>0</v>
          </cell>
          <cell r="U16377">
            <v>0</v>
          </cell>
        </row>
        <row r="16378">
          <cell r="S16378">
            <v>0</v>
          </cell>
          <cell r="T16378">
            <v>0</v>
          </cell>
          <cell r="U16378">
            <v>0</v>
          </cell>
        </row>
        <row r="16379">
          <cell r="S16379">
            <v>0</v>
          </cell>
          <cell r="T16379">
            <v>0</v>
          </cell>
          <cell r="U16379">
            <v>0</v>
          </cell>
        </row>
        <row r="16380">
          <cell r="S16380">
            <v>0</v>
          </cell>
          <cell r="T16380">
            <v>0</v>
          </cell>
          <cell r="U16380">
            <v>0</v>
          </cell>
        </row>
        <row r="16381">
          <cell r="S16381">
            <v>0</v>
          </cell>
          <cell r="T16381">
            <v>0</v>
          </cell>
          <cell r="U16381">
            <v>0</v>
          </cell>
        </row>
        <row r="16382">
          <cell r="S16382">
            <v>0</v>
          </cell>
          <cell r="T16382">
            <v>0</v>
          </cell>
          <cell r="U16382">
            <v>0</v>
          </cell>
        </row>
        <row r="16383">
          <cell r="S16383">
            <v>0</v>
          </cell>
          <cell r="T16383">
            <v>0</v>
          </cell>
          <cell r="U16383">
            <v>0</v>
          </cell>
        </row>
        <row r="16384">
          <cell r="S16384">
            <v>0</v>
          </cell>
          <cell r="T16384">
            <v>0</v>
          </cell>
          <cell r="U16384">
            <v>0</v>
          </cell>
        </row>
        <row r="16385">
          <cell r="S16385">
            <v>0</v>
          </cell>
          <cell r="T16385">
            <v>0</v>
          </cell>
          <cell r="U16385">
            <v>0</v>
          </cell>
        </row>
        <row r="16386">
          <cell r="S16386">
            <v>0</v>
          </cell>
          <cell r="T16386">
            <v>0</v>
          </cell>
          <cell r="U16386">
            <v>0</v>
          </cell>
        </row>
        <row r="16387">
          <cell r="S16387">
            <v>0</v>
          </cell>
          <cell r="T16387">
            <v>0</v>
          </cell>
          <cell r="U16387">
            <v>0</v>
          </cell>
        </row>
        <row r="16388">
          <cell r="S16388">
            <v>0</v>
          </cell>
          <cell r="T16388">
            <v>0</v>
          </cell>
          <cell r="U16388">
            <v>0</v>
          </cell>
        </row>
        <row r="16389">
          <cell r="S16389">
            <v>0</v>
          </cell>
          <cell r="T16389">
            <v>0</v>
          </cell>
          <cell r="U16389">
            <v>0</v>
          </cell>
        </row>
        <row r="16390">
          <cell r="S16390">
            <v>0</v>
          </cell>
          <cell r="T16390">
            <v>0</v>
          </cell>
          <cell r="U16390">
            <v>0</v>
          </cell>
        </row>
        <row r="16391">
          <cell r="S16391">
            <v>0</v>
          </cell>
          <cell r="T16391">
            <v>0</v>
          </cell>
          <cell r="U16391">
            <v>0</v>
          </cell>
        </row>
        <row r="16392">
          <cell r="S16392">
            <v>0</v>
          </cell>
          <cell r="T16392">
            <v>0</v>
          </cell>
          <cell r="U16392">
            <v>0</v>
          </cell>
        </row>
        <row r="16393">
          <cell r="S16393">
            <v>0</v>
          </cell>
          <cell r="T16393">
            <v>0</v>
          </cell>
          <cell r="U16393">
            <v>0</v>
          </cell>
        </row>
        <row r="16394">
          <cell r="S16394">
            <v>0</v>
          </cell>
          <cell r="T16394">
            <v>0</v>
          </cell>
          <cell r="U16394">
            <v>0</v>
          </cell>
        </row>
        <row r="16395">
          <cell r="S16395">
            <v>0</v>
          </cell>
          <cell r="T16395">
            <v>0</v>
          </cell>
          <cell r="U16395">
            <v>0</v>
          </cell>
        </row>
        <row r="16396">
          <cell r="S16396">
            <v>0</v>
          </cell>
          <cell r="T16396">
            <v>0</v>
          </cell>
          <cell r="U16396">
            <v>0</v>
          </cell>
        </row>
        <row r="16397">
          <cell r="S16397">
            <v>0</v>
          </cell>
          <cell r="T16397">
            <v>0</v>
          </cell>
          <cell r="U16397">
            <v>0</v>
          </cell>
        </row>
        <row r="16398">
          <cell r="S16398">
            <v>0</v>
          </cell>
          <cell r="T16398">
            <v>0</v>
          </cell>
          <cell r="U16398">
            <v>0</v>
          </cell>
        </row>
        <row r="16399">
          <cell r="S16399">
            <v>0</v>
          </cell>
          <cell r="T16399">
            <v>0</v>
          </cell>
          <cell r="U16399">
            <v>0</v>
          </cell>
        </row>
        <row r="16400">
          <cell r="S16400">
            <v>0</v>
          </cell>
          <cell r="T16400">
            <v>0</v>
          </cell>
          <cell r="U16400">
            <v>0</v>
          </cell>
        </row>
        <row r="16401">
          <cell r="S16401">
            <v>0</v>
          </cell>
          <cell r="T16401">
            <v>0</v>
          </cell>
          <cell r="U16401">
            <v>0</v>
          </cell>
        </row>
        <row r="16402">
          <cell r="S16402">
            <v>0</v>
          </cell>
          <cell r="T16402">
            <v>0</v>
          </cell>
          <cell r="U16402">
            <v>0</v>
          </cell>
        </row>
        <row r="16403">
          <cell r="S16403">
            <v>0</v>
          </cell>
          <cell r="T16403">
            <v>0</v>
          </cell>
          <cell r="U16403">
            <v>0</v>
          </cell>
        </row>
        <row r="16404">
          <cell r="S16404">
            <v>0</v>
          </cell>
          <cell r="T16404">
            <v>0</v>
          </cell>
          <cell r="U16404">
            <v>0</v>
          </cell>
        </row>
        <row r="16405">
          <cell r="S16405">
            <v>0</v>
          </cell>
          <cell r="T16405">
            <v>0</v>
          </cell>
          <cell r="U16405">
            <v>0</v>
          </cell>
        </row>
        <row r="16406">
          <cell r="S16406">
            <v>0</v>
          </cell>
          <cell r="T16406">
            <v>0</v>
          </cell>
          <cell r="U16406">
            <v>0</v>
          </cell>
        </row>
        <row r="16407">
          <cell r="S16407">
            <v>0</v>
          </cell>
          <cell r="T16407">
            <v>0</v>
          </cell>
          <cell r="U16407">
            <v>0</v>
          </cell>
        </row>
        <row r="16408">
          <cell r="S16408">
            <v>0</v>
          </cell>
          <cell r="T16408">
            <v>0</v>
          </cell>
          <cell r="U16408">
            <v>0</v>
          </cell>
        </row>
        <row r="16409">
          <cell r="S16409">
            <v>0</v>
          </cell>
          <cell r="T16409">
            <v>0</v>
          </cell>
          <cell r="U16409">
            <v>0</v>
          </cell>
        </row>
        <row r="16410">
          <cell r="S16410">
            <v>0</v>
          </cell>
          <cell r="T16410">
            <v>0</v>
          </cell>
          <cell r="U16410">
            <v>0</v>
          </cell>
        </row>
        <row r="16411">
          <cell r="S16411">
            <v>0</v>
          </cell>
          <cell r="T16411">
            <v>0</v>
          </cell>
          <cell r="U16411">
            <v>0</v>
          </cell>
        </row>
        <row r="16412">
          <cell r="S16412">
            <v>0</v>
          </cell>
          <cell r="T16412">
            <v>0</v>
          </cell>
          <cell r="U16412">
            <v>0</v>
          </cell>
        </row>
        <row r="16413">
          <cell r="S16413">
            <v>0</v>
          </cell>
          <cell r="T16413">
            <v>0</v>
          </cell>
          <cell r="U16413">
            <v>0</v>
          </cell>
        </row>
        <row r="16414">
          <cell r="S16414">
            <v>0</v>
          </cell>
          <cell r="T16414">
            <v>0</v>
          </cell>
          <cell r="U16414">
            <v>0</v>
          </cell>
        </row>
        <row r="16415">
          <cell r="S16415">
            <v>0</v>
          </cell>
          <cell r="T16415">
            <v>0</v>
          </cell>
          <cell r="U16415">
            <v>0</v>
          </cell>
        </row>
        <row r="16416">
          <cell r="S16416">
            <v>0</v>
          </cell>
          <cell r="T16416">
            <v>0</v>
          </cell>
          <cell r="U16416">
            <v>0</v>
          </cell>
        </row>
        <row r="16417">
          <cell r="S16417">
            <v>0</v>
          </cell>
          <cell r="T16417">
            <v>0</v>
          </cell>
          <cell r="U16417">
            <v>0</v>
          </cell>
        </row>
        <row r="16418">
          <cell r="S16418">
            <v>0</v>
          </cell>
          <cell r="T16418">
            <v>0</v>
          </cell>
          <cell r="U16418">
            <v>0</v>
          </cell>
        </row>
        <row r="16419">
          <cell r="S16419">
            <v>0</v>
          </cell>
          <cell r="T16419">
            <v>0</v>
          </cell>
          <cell r="U16419">
            <v>0</v>
          </cell>
        </row>
        <row r="16420">
          <cell r="S16420">
            <v>0</v>
          </cell>
          <cell r="T16420">
            <v>0</v>
          </cell>
          <cell r="U16420">
            <v>0</v>
          </cell>
        </row>
        <row r="16421">
          <cell r="S16421">
            <v>0</v>
          </cell>
          <cell r="T16421">
            <v>0</v>
          </cell>
          <cell r="U16421">
            <v>0</v>
          </cell>
        </row>
        <row r="16422">
          <cell r="S16422">
            <v>0</v>
          </cell>
          <cell r="T16422">
            <v>0</v>
          </cell>
          <cell r="U16422">
            <v>0</v>
          </cell>
        </row>
        <row r="16423">
          <cell r="S16423">
            <v>0</v>
          </cell>
          <cell r="T16423">
            <v>0</v>
          </cell>
          <cell r="U16423">
            <v>0</v>
          </cell>
        </row>
        <row r="16424">
          <cell r="S16424">
            <v>0</v>
          </cell>
          <cell r="T16424">
            <v>0</v>
          </cell>
          <cell r="U16424">
            <v>0</v>
          </cell>
        </row>
        <row r="16425">
          <cell r="S16425">
            <v>0</v>
          </cell>
          <cell r="T16425">
            <v>0</v>
          </cell>
          <cell r="U16425">
            <v>0</v>
          </cell>
        </row>
        <row r="16426">
          <cell r="S16426">
            <v>0</v>
          </cell>
          <cell r="T16426">
            <v>0</v>
          </cell>
          <cell r="U16426">
            <v>0</v>
          </cell>
        </row>
        <row r="16427">
          <cell r="S16427">
            <v>0</v>
          </cell>
          <cell r="T16427">
            <v>0</v>
          </cell>
          <cell r="U16427">
            <v>0</v>
          </cell>
        </row>
        <row r="16428">
          <cell r="S16428">
            <v>0</v>
          </cell>
          <cell r="T16428">
            <v>0</v>
          </cell>
          <cell r="U16428">
            <v>0</v>
          </cell>
        </row>
        <row r="16429">
          <cell r="S16429">
            <v>0</v>
          </cell>
          <cell r="T16429">
            <v>0</v>
          </cell>
          <cell r="U16429">
            <v>0</v>
          </cell>
        </row>
        <row r="16430">
          <cell r="S16430">
            <v>0</v>
          </cell>
          <cell r="T16430">
            <v>0</v>
          </cell>
          <cell r="U16430">
            <v>0</v>
          </cell>
        </row>
        <row r="16431">
          <cell r="S16431">
            <v>0</v>
          </cell>
          <cell r="T16431">
            <v>0</v>
          </cell>
          <cell r="U16431">
            <v>0</v>
          </cell>
        </row>
        <row r="16432">
          <cell r="S16432">
            <v>0</v>
          </cell>
          <cell r="T16432">
            <v>0</v>
          </cell>
          <cell r="U16432">
            <v>0</v>
          </cell>
        </row>
        <row r="16433">
          <cell r="S16433">
            <v>0</v>
          </cell>
          <cell r="T16433">
            <v>0</v>
          </cell>
          <cell r="U16433">
            <v>0</v>
          </cell>
        </row>
        <row r="16434">
          <cell r="S16434">
            <v>0</v>
          </cell>
          <cell r="T16434">
            <v>0</v>
          </cell>
          <cell r="U16434">
            <v>0</v>
          </cell>
        </row>
        <row r="16435">
          <cell r="S16435">
            <v>0</v>
          </cell>
          <cell r="T16435">
            <v>0</v>
          </cell>
          <cell r="U16435">
            <v>0</v>
          </cell>
        </row>
        <row r="16436">
          <cell r="S16436">
            <v>0</v>
          </cell>
          <cell r="T16436">
            <v>0</v>
          </cell>
          <cell r="U16436">
            <v>0</v>
          </cell>
        </row>
        <row r="16437">
          <cell r="S16437">
            <v>0</v>
          </cell>
          <cell r="T16437">
            <v>0</v>
          </cell>
          <cell r="U16437">
            <v>0</v>
          </cell>
        </row>
        <row r="16438">
          <cell r="S16438">
            <v>0</v>
          </cell>
          <cell r="T16438">
            <v>0</v>
          </cell>
          <cell r="U16438">
            <v>0</v>
          </cell>
        </row>
        <row r="16439">
          <cell r="S16439">
            <v>0</v>
          </cell>
          <cell r="T16439">
            <v>0</v>
          </cell>
          <cell r="U16439">
            <v>0</v>
          </cell>
        </row>
        <row r="16440">
          <cell r="S16440">
            <v>0</v>
          </cell>
          <cell r="T16440">
            <v>0</v>
          </cell>
          <cell r="U16440">
            <v>0</v>
          </cell>
        </row>
        <row r="16441">
          <cell r="S16441">
            <v>0</v>
          </cell>
          <cell r="T16441">
            <v>0</v>
          </cell>
          <cell r="U16441">
            <v>0</v>
          </cell>
        </row>
        <row r="16442">
          <cell r="S16442">
            <v>0</v>
          </cell>
          <cell r="T16442">
            <v>0</v>
          </cell>
          <cell r="U16442">
            <v>0</v>
          </cell>
        </row>
        <row r="16443">
          <cell r="S16443">
            <v>0</v>
          </cell>
          <cell r="T16443">
            <v>0</v>
          </cell>
          <cell r="U16443">
            <v>0</v>
          </cell>
        </row>
        <row r="16444">
          <cell r="S16444">
            <v>0</v>
          </cell>
          <cell r="T16444">
            <v>0</v>
          </cell>
          <cell r="U16444">
            <v>0</v>
          </cell>
        </row>
        <row r="16445">
          <cell r="S16445">
            <v>0</v>
          </cell>
          <cell r="T16445">
            <v>0</v>
          </cell>
          <cell r="U16445">
            <v>0</v>
          </cell>
        </row>
        <row r="16446">
          <cell r="S16446">
            <v>0</v>
          </cell>
          <cell r="T16446">
            <v>0</v>
          </cell>
          <cell r="U16446">
            <v>0</v>
          </cell>
        </row>
        <row r="16447">
          <cell r="S16447">
            <v>0</v>
          </cell>
          <cell r="T16447">
            <v>0</v>
          </cell>
          <cell r="U16447">
            <v>0</v>
          </cell>
        </row>
        <row r="16448">
          <cell r="S16448">
            <v>0</v>
          </cell>
          <cell r="T16448">
            <v>0</v>
          </cell>
          <cell r="U16448">
            <v>0</v>
          </cell>
        </row>
        <row r="16449">
          <cell r="S16449">
            <v>0</v>
          </cell>
          <cell r="T16449">
            <v>0</v>
          </cell>
          <cell r="U16449">
            <v>0</v>
          </cell>
        </row>
        <row r="16450">
          <cell r="S16450">
            <v>0</v>
          </cell>
          <cell r="T16450">
            <v>0</v>
          </cell>
          <cell r="U16450">
            <v>0</v>
          </cell>
        </row>
        <row r="16451">
          <cell r="S16451">
            <v>0</v>
          </cell>
          <cell r="T16451">
            <v>0</v>
          </cell>
          <cell r="U16451">
            <v>0</v>
          </cell>
        </row>
        <row r="16452">
          <cell r="S16452">
            <v>0</v>
          </cell>
          <cell r="T16452">
            <v>0</v>
          </cell>
          <cell r="U16452">
            <v>0</v>
          </cell>
        </row>
        <row r="16453">
          <cell r="S16453">
            <v>0</v>
          </cell>
          <cell r="T16453">
            <v>0</v>
          </cell>
          <cell r="U16453">
            <v>0</v>
          </cell>
        </row>
        <row r="16454">
          <cell r="S16454">
            <v>0</v>
          </cell>
          <cell r="T16454">
            <v>0</v>
          </cell>
          <cell r="U16454">
            <v>0</v>
          </cell>
        </row>
        <row r="16455">
          <cell r="S16455">
            <v>0</v>
          </cell>
          <cell r="T16455">
            <v>0</v>
          </cell>
          <cell r="U16455">
            <v>0</v>
          </cell>
        </row>
        <row r="16456">
          <cell r="S16456">
            <v>0</v>
          </cell>
          <cell r="T16456">
            <v>0</v>
          </cell>
          <cell r="U16456">
            <v>0</v>
          </cell>
        </row>
        <row r="16457">
          <cell r="S16457">
            <v>0</v>
          </cell>
          <cell r="T16457">
            <v>0</v>
          </cell>
          <cell r="U16457">
            <v>0</v>
          </cell>
        </row>
        <row r="16458">
          <cell r="S16458">
            <v>0</v>
          </cell>
          <cell r="T16458">
            <v>0</v>
          </cell>
          <cell r="U16458">
            <v>0</v>
          </cell>
        </row>
        <row r="16459">
          <cell r="S16459">
            <v>0</v>
          </cell>
          <cell r="T16459">
            <v>0</v>
          </cell>
          <cell r="U16459">
            <v>0</v>
          </cell>
        </row>
        <row r="16460">
          <cell r="S16460">
            <v>0</v>
          </cell>
          <cell r="T16460">
            <v>0</v>
          </cell>
          <cell r="U16460">
            <v>0</v>
          </cell>
        </row>
        <row r="16461">
          <cell r="S16461">
            <v>0</v>
          </cell>
          <cell r="T16461">
            <v>0</v>
          </cell>
          <cell r="U16461">
            <v>0</v>
          </cell>
        </row>
        <row r="16462">
          <cell r="S16462">
            <v>0</v>
          </cell>
          <cell r="T16462">
            <v>0</v>
          </cell>
          <cell r="U16462">
            <v>0</v>
          </cell>
        </row>
        <row r="16463">
          <cell r="S16463">
            <v>0</v>
          </cell>
          <cell r="T16463">
            <v>0</v>
          </cell>
          <cell r="U16463">
            <v>0</v>
          </cell>
        </row>
        <row r="16464">
          <cell r="S16464">
            <v>0</v>
          </cell>
          <cell r="T16464">
            <v>0</v>
          </cell>
          <cell r="U16464">
            <v>0</v>
          </cell>
        </row>
        <row r="16465">
          <cell r="S16465">
            <v>0</v>
          </cell>
          <cell r="T16465">
            <v>0</v>
          </cell>
          <cell r="U16465">
            <v>0</v>
          </cell>
        </row>
        <row r="16466">
          <cell r="S16466">
            <v>0</v>
          </cell>
          <cell r="T16466">
            <v>0</v>
          </cell>
          <cell r="U16466">
            <v>0</v>
          </cell>
        </row>
        <row r="16467">
          <cell r="S16467">
            <v>0</v>
          </cell>
          <cell r="T16467">
            <v>0</v>
          </cell>
          <cell r="U16467">
            <v>0</v>
          </cell>
        </row>
        <row r="16468">
          <cell r="S16468">
            <v>0</v>
          </cell>
          <cell r="T16468">
            <v>0</v>
          </cell>
          <cell r="U16468">
            <v>0</v>
          </cell>
        </row>
        <row r="16469">
          <cell r="S16469">
            <v>0</v>
          </cell>
          <cell r="T16469">
            <v>0</v>
          </cell>
          <cell r="U16469">
            <v>0</v>
          </cell>
        </row>
        <row r="16470">
          <cell r="S16470">
            <v>0</v>
          </cell>
          <cell r="T16470">
            <v>0</v>
          </cell>
          <cell r="U16470">
            <v>0</v>
          </cell>
        </row>
        <row r="16471">
          <cell r="S16471">
            <v>0</v>
          </cell>
          <cell r="T16471">
            <v>0</v>
          </cell>
          <cell r="U16471">
            <v>0</v>
          </cell>
        </row>
        <row r="16472">
          <cell r="S16472">
            <v>0</v>
          </cell>
          <cell r="T16472">
            <v>0</v>
          </cell>
          <cell r="U16472">
            <v>0</v>
          </cell>
        </row>
        <row r="16473">
          <cell r="S16473">
            <v>0</v>
          </cell>
          <cell r="T16473">
            <v>0</v>
          </cell>
          <cell r="U16473">
            <v>0</v>
          </cell>
        </row>
        <row r="16474">
          <cell r="S16474">
            <v>0</v>
          </cell>
          <cell r="T16474">
            <v>0</v>
          </cell>
          <cell r="U16474">
            <v>0</v>
          </cell>
        </row>
        <row r="16475">
          <cell r="S16475">
            <v>0</v>
          </cell>
          <cell r="T16475">
            <v>0</v>
          </cell>
          <cell r="U16475">
            <v>0</v>
          </cell>
        </row>
        <row r="16476">
          <cell r="S16476">
            <v>0</v>
          </cell>
          <cell r="T16476">
            <v>0</v>
          </cell>
          <cell r="U16476">
            <v>0</v>
          </cell>
        </row>
        <row r="16477">
          <cell r="S16477">
            <v>0</v>
          </cell>
          <cell r="T16477">
            <v>0</v>
          </cell>
          <cell r="U16477">
            <v>0</v>
          </cell>
        </row>
        <row r="16478">
          <cell r="S16478">
            <v>0</v>
          </cell>
          <cell r="T16478">
            <v>0</v>
          </cell>
          <cell r="U16478">
            <v>0</v>
          </cell>
        </row>
        <row r="16479">
          <cell r="S16479">
            <v>0</v>
          </cell>
          <cell r="T16479">
            <v>0</v>
          </cell>
          <cell r="U16479">
            <v>0</v>
          </cell>
        </row>
        <row r="16480">
          <cell r="S16480">
            <v>0</v>
          </cell>
          <cell r="T16480">
            <v>0</v>
          </cell>
          <cell r="U16480">
            <v>0</v>
          </cell>
        </row>
        <row r="16481">
          <cell r="S16481">
            <v>0</v>
          </cell>
          <cell r="T16481">
            <v>0</v>
          </cell>
          <cell r="U16481">
            <v>0</v>
          </cell>
        </row>
        <row r="16482">
          <cell r="S16482">
            <v>0</v>
          </cell>
          <cell r="T16482">
            <v>0</v>
          </cell>
          <cell r="U16482">
            <v>0</v>
          </cell>
        </row>
        <row r="16483">
          <cell r="S16483">
            <v>0</v>
          </cell>
          <cell r="T16483">
            <v>0</v>
          </cell>
          <cell r="U16483">
            <v>0</v>
          </cell>
        </row>
        <row r="16484">
          <cell r="S16484">
            <v>0</v>
          </cell>
          <cell r="T16484">
            <v>0</v>
          </cell>
          <cell r="U16484">
            <v>0</v>
          </cell>
        </row>
        <row r="16485">
          <cell r="S16485">
            <v>0</v>
          </cell>
          <cell r="T16485">
            <v>0</v>
          </cell>
          <cell r="U16485">
            <v>0</v>
          </cell>
        </row>
        <row r="16486">
          <cell r="S16486">
            <v>0</v>
          </cell>
          <cell r="T16486">
            <v>0</v>
          </cell>
          <cell r="U16486">
            <v>0</v>
          </cell>
        </row>
        <row r="16487">
          <cell r="S16487">
            <v>0</v>
          </cell>
          <cell r="T16487">
            <v>0</v>
          </cell>
          <cell r="U16487">
            <v>0</v>
          </cell>
        </row>
        <row r="16488">
          <cell r="S16488">
            <v>0</v>
          </cell>
          <cell r="T16488">
            <v>0</v>
          </cell>
          <cell r="U16488">
            <v>0</v>
          </cell>
        </row>
        <row r="16489">
          <cell r="S16489">
            <v>0</v>
          </cell>
          <cell r="T16489">
            <v>0</v>
          </cell>
          <cell r="U16489">
            <v>0</v>
          </cell>
        </row>
        <row r="16490">
          <cell r="S16490">
            <v>0</v>
          </cell>
          <cell r="T16490">
            <v>0</v>
          </cell>
          <cell r="U16490">
            <v>0</v>
          </cell>
        </row>
        <row r="16491">
          <cell r="S16491">
            <v>0</v>
          </cell>
          <cell r="T16491">
            <v>0</v>
          </cell>
          <cell r="U16491">
            <v>0</v>
          </cell>
        </row>
        <row r="16492">
          <cell r="S16492">
            <v>0</v>
          </cell>
          <cell r="T16492">
            <v>0</v>
          </cell>
          <cell r="U16492">
            <v>0</v>
          </cell>
        </row>
        <row r="16493">
          <cell r="S16493">
            <v>0</v>
          </cell>
          <cell r="T16493">
            <v>0</v>
          </cell>
          <cell r="U16493">
            <v>0</v>
          </cell>
        </row>
        <row r="16494">
          <cell r="S16494">
            <v>0</v>
          </cell>
          <cell r="T16494">
            <v>0</v>
          </cell>
          <cell r="U16494">
            <v>0</v>
          </cell>
        </row>
        <row r="16495">
          <cell r="S16495">
            <v>0</v>
          </cell>
          <cell r="T16495">
            <v>0</v>
          </cell>
          <cell r="U16495">
            <v>0</v>
          </cell>
        </row>
        <row r="16496">
          <cell r="S16496">
            <v>0</v>
          </cell>
          <cell r="T16496">
            <v>0</v>
          </cell>
          <cell r="U16496">
            <v>0</v>
          </cell>
        </row>
        <row r="16497">
          <cell r="S16497">
            <v>0</v>
          </cell>
          <cell r="T16497">
            <v>0</v>
          </cell>
          <cell r="U16497">
            <v>0</v>
          </cell>
        </row>
        <row r="16498">
          <cell r="S16498">
            <v>0</v>
          </cell>
          <cell r="T16498">
            <v>0</v>
          </cell>
          <cell r="U16498">
            <v>0</v>
          </cell>
        </row>
        <row r="16499">
          <cell r="S16499">
            <v>0</v>
          </cell>
          <cell r="T16499">
            <v>0</v>
          </cell>
          <cell r="U16499">
            <v>0</v>
          </cell>
        </row>
        <row r="16500">
          <cell r="S16500">
            <v>0</v>
          </cell>
          <cell r="T16500">
            <v>0</v>
          </cell>
          <cell r="U16500">
            <v>0</v>
          </cell>
        </row>
        <row r="16501">
          <cell r="S16501">
            <v>0</v>
          </cell>
          <cell r="T16501">
            <v>0</v>
          </cell>
          <cell r="U16501">
            <v>0</v>
          </cell>
        </row>
        <row r="16502">
          <cell r="S16502">
            <v>0</v>
          </cell>
          <cell r="T16502">
            <v>0</v>
          </cell>
          <cell r="U16502">
            <v>0</v>
          </cell>
        </row>
        <row r="16503">
          <cell r="S16503">
            <v>0</v>
          </cell>
          <cell r="T16503">
            <v>0</v>
          </cell>
          <cell r="U16503">
            <v>0</v>
          </cell>
        </row>
        <row r="16504">
          <cell r="S16504">
            <v>0</v>
          </cell>
          <cell r="T16504">
            <v>0</v>
          </cell>
          <cell r="U16504">
            <v>0</v>
          </cell>
        </row>
        <row r="16505">
          <cell r="S16505">
            <v>0</v>
          </cell>
          <cell r="T16505">
            <v>0</v>
          </cell>
          <cell r="U16505">
            <v>0</v>
          </cell>
        </row>
        <row r="16506">
          <cell r="S16506">
            <v>0</v>
          </cell>
          <cell r="T16506">
            <v>0</v>
          </cell>
          <cell r="U16506">
            <v>0</v>
          </cell>
        </row>
        <row r="16507">
          <cell r="S16507">
            <v>0</v>
          </cell>
          <cell r="T16507">
            <v>0</v>
          </cell>
          <cell r="U16507">
            <v>0</v>
          </cell>
        </row>
        <row r="16508">
          <cell r="S16508">
            <v>0</v>
          </cell>
          <cell r="T16508">
            <v>0</v>
          </cell>
          <cell r="U16508">
            <v>0</v>
          </cell>
        </row>
        <row r="16509">
          <cell r="S16509">
            <v>0</v>
          </cell>
          <cell r="T16509">
            <v>0</v>
          </cell>
          <cell r="U16509">
            <v>0</v>
          </cell>
        </row>
        <row r="16510">
          <cell r="S16510">
            <v>0</v>
          </cell>
          <cell r="T16510">
            <v>0</v>
          </cell>
          <cell r="U16510">
            <v>0</v>
          </cell>
        </row>
        <row r="16511">
          <cell r="S16511">
            <v>0</v>
          </cell>
          <cell r="T16511">
            <v>0</v>
          </cell>
          <cell r="U16511">
            <v>0</v>
          </cell>
        </row>
        <row r="16512">
          <cell r="S16512">
            <v>0</v>
          </cell>
          <cell r="T16512">
            <v>0</v>
          </cell>
          <cell r="U16512">
            <v>0</v>
          </cell>
        </row>
        <row r="16513">
          <cell r="S16513">
            <v>0</v>
          </cell>
          <cell r="T16513">
            <v>0</v>
          </cell>
          <cell r="U16513">
            <v>0</v>
          </cell>
        </row>
        <row r="16514">
          <cell r="S16514">
            <v>0</v>
          </cell>
          <cell r="T16514">
            <v>0</v>
          </cell>
          <cell r="U16514">
            <v>0</v>
          </cell>
        </row>
        <row r="16515">
          <cell r="S16515">
            <v>0</v>
          </cell>
          <cell r="T16515">
            <v>0</v>
          </cell>
          <cell r="U16515">
            <v>0</v>
          </cell>
        </row>
        <row r="16516">
          <cell r="S16516">
            <v>0</v>
          </cell>
          <cell r="T16516">
            <v>0</v>
          </cell>
          <cell r="U16516">
            <v>0</v>
          </cell>
        </row>
        <row r="16517">
          <cell r="S16517">
            <v>0</v>
          </cell>
          <cell r="T16517">
            <v>0</v>
          </cell>
          <cell r="U16517">
            <v>0</v>
          </cell>
        </row>
        <row r="16518">
          <cell r="S16518">
            <v>0</v>
          </cell>
          <cell r="T16518">
            <v>0</v>
          </cell>
          <cell r="U16518">
            <v>0</v>
          </cell>
        </row>
        <row r="16519">
          <cell r="S16519">
            <v>0</v>
          </cell>
          <cell r="T16519">
            <v>0</v>
          </cell>
          <cell r="U16519">
            <v>0</v>
          </cell>
        </row>
        <row r="16520">
          <cell r="S16520">
            <v>0</v>
          </cell>
          <cell r="T16520">
            <v>0</v>
          </cell>
          <cell r="U16520">
            <v>0</v>
          </cell>
        </row>
        <row r="16521">
          <cell r="S16521">
            <v>0</v>
          </cell>
          <cell r="T16521">
            <v>0</v>
          </cell>
          <cell r="U16521">
            <v>0</v>
          </cell>
        </row>
        <row r="16522">
          <cell r="S16522">
            <v>0</v>
          </cell>
          <cell r="T16522">
            <v>0</v>
          </cell>
          <cell r="U16522">
            <v>0</v>
          </cell>
        </row>
        <row r="16523">
          <cell r="S16523">
            <v>0</v>
          </cell>
          <cell r="T16523">
            <v>0</v>
          </cell>
          <cell r="U16523">
            <v>0</v>
          </cell>
        </row>
        <row r="16524">
          <cell r="S16524">
            <v>0</v>
          </cell>
          <cell r="T16524">
            <v>0</v>
          </cell>
          <cell r="U16524">
            <v>0</v>
          </cell>
        </row>
        <row r="16525">
          <cell r="S16525">
            <v>0</v>
          </cell>
          <cell r="T16525">
            <v>0</v>
          </cell>
          <cell r="U16525">
            <v>0</v>
          </cell>
        </row>
        <row r="16526">
          <cell r="S16526">
            <v>0</v>
          </cell>
          <cell r="T16526">
            <v>0</v>
          </cell>
          <cell r="U16526">
            <v>0</v>
          </cell>
        </row>
        <row r="16527">
          <cell r="S16527">
            <v>0</v>
          </cell>
          <cell r="T16527">
            <v>0</v>
          </cell>
          <cell r="U16527">
            <v>0</v>
          </cell>
        </row>
        <row r="16528">
          <cell r="S16528">
            <v>0</v>
          </cell>
          <cell r="T16528">
            <v>0</v>
          </cell>
          <cell r="U16528">
            <v>0</v>
          </cell>
        </row>
        <row r="16529">
          <cell r="S16529">
            <v>0</v>
          </cell>
          <cell r="T16529">
            <v>0</v>
          </cell>
          <cell r="U16529">
            <v>0</v>
          </cell>
        </row>
        <row r="16530">
          <cell r="S16530">
            <v>0</v>
          </cell>
          <cell r="T16530">
            <v>0</v>
          </cell>
          <cell r="U16530">
            <v>0</v>
          </cell>
        </row>
        <row r="16531">
          <cell r="S16531">
            <v>0</v>
          </cell>
          <cell r="T16531">
            <v>0</v>
          </cell>
          <cell r="U16531">
            <v>0</v>
          </cell>
        </row>
        <row r="16532">
          <cell r="S16532">
            <v>0</v>
          </cell>
          <cell r="T16532">
            <v>0</v>
          </cell>
          <cell r="U16532">
            <v>0</v>
          </cell>
        </row>
        <row r="16533">
          <cell r="S16533">
            <v>0</v>
          </cell>
          <cell r="T16533">
            <v>0</v>
          </cell>
          <cell r="U16533">
            <v>0</v>
          </cell>
        </row>
        <row r="16534">
          <cell r="S16534">
            <v>0</v>
          </cell>
          <cell r="T16534">
            <v>0</v>
          </cell>
          <cell r="U16534">
            <v>0</v>
          </cell>
        </row>
        <row r="16535">
          <cell r="S16535">
            <v>0</v>
          </cell>
          <cell r="T16535">
            <v>0</v>
          </cell>
          <cell r="U16535">
            <v>0</v>
          </cell>
        </row>
        <row r="16536">
          <cell r="S16536">
            <v>0</v>
          </cell>
          <cell r="T16536">
            <v>0</v>
          </cell>
          <cell r="U16536">
            <v>0</v>
          </cell>
        </row>
        <row r="16537">
          <cell r="S16537">
            <v>0</v>
          </cell>
          <cell r="T16537">
            <v>0</v>
          </cell>
          <cell r="U16537">
            <v>0</v>
          </cell>
        </row>
        <row r="16538">
          <cell r="S16538">
            <v>0</v>
          </cell>
          <cell r="T16538">
            <v>0</v>
          </cell>
          <cell r="U16538">
            <v>0</v>
          </cell>
        </row>
        <row r="16539">
          <cell r="S16539">
            <v>0</v>
          </cell>
          <cell r="T16539">
            <v>0</v>
          </cell>
          <cell r="U16539">
            <v>0</v>
          </cell>
        </row>
        <row r="16540">
          <cell r="S16540">
            <v>0</v>
          </cell>
          <cell r="T16540">
            <v>0</v>
          </cell>
          <cell r="U16540">
            <v>0</v>
          </cell>
        </row>
        <row r="16541">
          <cell r="S16541">
            <v>0</v>
          </cell>
          <cell r="T16541">
            <v>0</v>
          </cell>
          <cell r="U16541">
            <v>0</v>
          </cell>
        </row>
        <row r="16542">
          <cell r="S16542">
            <v>0</v>
          </cell>
          <cell r="T16542">
            <v>0</v>
          </cell>
          <cell r="U16542">
            <v>0</v>
          </cell>
        </row>
        <row r="16543">
          <cell r="S16543">
            <v>0</v>
          </cell>
          <cell r="T16543">
            <v>0</v>
          </cell>
          <cell r="U16543">
            <v>0</v>
          </cell>
        </row>
        <row r="16544">
          <cell r="S16544">
            <v>0</v>
          </cell>
          <cell r="T16544">
            <v>0</v>
          </cell>
          <cell r="U16544">
            <v>0</v>
          </cell>
        </row>
        <row r="16545">
          <cell r="S16545">
            <v>0</v>
          </cell>
          <cell r="T16545">
            <v>0</v>
          </cell>
          <cell r="U16545">
            <v>0</v>
          </cell>
        </row>
        <row r="16546">
          <cell r="S16546">
            <v>0</v>
          </cell>
          <cell r="T16546">
            <v>0</v>
          </cell>
          <cell r="U16546">
            <v>0</v>
          </cell>
        </row>
        <row r="16547">
          <cell r="S16547">
            <v>0</v>
          </cell>
          <cell r="T16547">
            <v>0</v>
          </cell>
          <cell r="U16547">
            <v>0</v>
          </cell>
        </row>
        <row r="16548">
          <cell r="S16548">
            <v>0</v>
          </cell>
          <cell r="T16548">
            <v>0</v>
          </cell>
          <cell r="U16548">
            <v>0</v>
          </cell>
        </row>
        <row r="16549">
          <cell r="S16549">
            <v>0</v>
          </cell>
          <cell r="T16549">
            <v>0</v>
          </cell>
          <cell r="U16549">
            <v>0</v>
          </cell>
        </row>
        <row r="16550">
          <cell r="S16550">
            <v>0</v>
          </cell>
          <cell r="T16550">
            <v>0</v>
          </cell>
          <cell r="U16550">
            <v>0</v>
          </cell>
        </row>
        <row r="16551">
          <cell r="S16551">
            <v>0</v>
          </cell>
          <cell r="T16551">
            <v>0</v>
          </cell>
          <cell r="U16551">
            <v>0</v>
          </cell>
        </row>
        <row r="16552">
          <cell r="S16552">
            <v>0</v>
          </cell>
          <cell r="T16552">
            <v>0</v>
          </cell>
          <cell r="U16552">
            <v>0</v>
          </cell>
        </row>
        <row r="16553">
          <cell r="S16553">
            <v>0</v>
          </cell>
          <cell r="T16553">
            <v>0</v>
          </cell>
          <cell r="U16553">
            <v>0</v>
          </cell>
        </row>
        <row r="16554">
          <cell r="S16554">
            <v>0</v>
          </cell>
          <cell r="T16554">
            <v>0</v>
          </cell>
          <cell r="U16554">
            <v>0</v>
          </cell>
        </row>
        <row r="16555">
          <cell r="S16555">
            <v>0</v>
          </cell>
          <cell r="T16555">
            <v>0</v>
          </cell>
          <cell r="U16555">
            <v>0</v>
          </cell>
        </row>
        <row r="16556">
          <cell r="S16556">
            <v>0</v>
          </cell>
          <cell r="T16556">
            <v>0</v>
          </cell>
          <cell r="U16556">
            <v>0</v>
          </cell>
        </row>
        <row r="16557">
          <cell r="S16557">
            <v>0</v>
          </cell>
          <cell r="T16557">
            <v>0</v>
          </cell>
          <cell r="U16557">
            <v>0</v>
          </cell>
        </row>
        <row r="16558">
          <cell r="S16558">
            <v>0</v>
          </cell>
          <cell r="T16558">
            <v>0</v>
          </cell>
          <cell r="U16558">
            <v>0</v>
          </cell>
        </row>
        <row r="16559">
          <cell r="S16559">
            <v>0</v>
          </cell>
          <cell r="T16559">
            <v>0</v>
          </cell>
          <cell r="U16559">
            <v>0</v>
          </cell>
        </row>
        <row r="16560">
          <cell r="S16560">
            <v>0</v>
          </cell>
          <cell r="T16560">
            <v>0</v>
          </cell>
          <cell r="U16560">
            <v>0</v>
          </cell>
        </row>
        <row r="16561">
          <cell r="S16561">
            <v>0</v>
          </cell>
          <cell r="T16561">
            <v>0</v>
          </cell>
          <cell r="U16561">
            <v>0</v>
          </cell>
        </row>
        <row r="16562">
          <cell r="S16562">
            <v>0</v>
          </cell>
          <cell r="T16562">
            <v>0</v>
          </cell>
          <cell r="U16562">
            <v>0</v>
          </cell>
        </row>
        <row r="16563">
          <cell r="S16563">
            <v>0</v>
          </cell>
          <cell r="T16563">
            <v>0</v>
          </cell>
          <cell r="U16563">
            <v>0</v>
          </cell>
        </row>
        <row r="16564">
          <cell r="S16564">
            <v>0</v>
          </cell>
          <cell r="T16564">
            <v>0</v>
          </cell>
          <cell r="U16564">
            <v>0</v>
          </cell>
        </row>
        <row r="16565">
          <cell r="S16565">
            <v>0</v>
          </cell>
          <cell r="T16565">
            <v>0</v>
          </cell>
          <cell r="U16565">
            <v>0</v>
          </cell>
        </row>
        <row r="16566">
          <cell r="S16566">
            <v>0</v>
          </cell>
          <cell r="T16566">
            <v>0</v>
          </cell>
          <cell r="U16566">
            <v>0</v>
          </cell>
        </row>
        <row r="16567">
          <cell r="S16567">
            <v>0</v>
          </cell>
          <cell r="T16567">
            <v>0</v>
          </cell>
          <cell r="U16567">
            <v>0</v>
          </cell>
        </row>
        <row r="16568">
          <cell r="S16568">
            <v>0</v>
          </cell>
          <cell r="T16568">
            <v>0</v>
          </cell>
          <cell r="U16568">
            <v>0</v>
          </cell>
        </row>
        <row r="16569">
          <cell r="S16569">
            <v>0</v>
          </cell>
          <cell r="T16569">
            <v>0</v>
          </cell>
          <cell r="U16569">
            <v>0</v>
          </cell>
        </row>
        <row r="16570">
          <cell r="S16570">
            <v>0</v>
          </cell>
          <cell r="T16570">
            <v>0</v>
          </cell>
          <cell r="U16570">
            <v>0</v>
          </cell>
        </row>
        <row r="16571">
          <cell r="S16571">
            <v>0</v>
          </cell>
          <cell r="T16571">
            <v>0</v>
          </cell>
          <cell r="U16571">
            <v>0</v>
          </cell>
        </row>
        <row r="16572">
          <cell r="S16572">
            <v>0</v>
          </cell>
          <cell r="T16572">
            <v>0</v>
          </cell>
          <cell r="U16572">
            <v>0</v>
          </cell>
        </row>
        <row r="16573">
          <cell r="S16573">
            <v>0</v>
          </cell>
          <cell r="T16573">
            <v>0</v>
          </cell>
          <cell r="U16573">
            <v>0</v>
          </cell>
        </row>
        <row r="16574">
          <cell r="S16574">
            <v>0</v>
          </cell>
          <cell r="T16574">
            <v>0</v>
          </cell>
          <cell r="U16574">
            <v>0</v>
          </cell>
        </row>
        <row r="16575">
          <cell r="S16575">
            <v>0</v>
          </cell>
          <cell r="T16575">
            <v>0</v>
          </cell>
          <cell r="U16575">
            <v>0</v>
          </cell>
        </row>
        <row r="16576">
          <cell r="S16576">
            <v>0</v>
          </cell>
          <cell r="T16576">
            <v>0</v>
          </cell>
          <cell r="U16576">
            <v>0</v>
          </cell>
        </row>
        <row r="16577">
          <cell r="S16577">
            <v>0</v>
          </cell>
          <cell r="T16577">
            <v>0</v>
          </cell>
          <cell r="U16577">
            <v>0</v>
          </cell>
        </row>
        <row r="16578">
          <cell r="S16578">
            <v>0</v>
          </cell>
          <cell r="T16578">
            <v>0</v>
          </cell>
          <cell r="U16578">
            <v>0</v>
          </cell>
        </row>
        <row r="16579">
          <cell r="S16579">
            <v>0</v>
          </cell>
          <cell r="T16579">
            <v>0</v>
          </cell>
          <cell r="U16579">
            <v>0</v>
          </cell>
        </row>
        <row r="16580">
          <cell r="S16580">
            <v>0</v>
          </cell>
          <cell r="T16580">
            <v>0</v>
          </cell>
          <cell r="U16580">
            <v>0</v>
          </cell>
        </row>
        <row r="16581">
          <cell r="S16581">
            <v>0</v>
          </cell>
          <cell r="T16581">
            <v>0</v>
          </cell>
          <cell r="U16581">
            <v>0</v>
          </cell>
        </row>
        <row r="16582">
          <cell r="S16582">
            <v>0</v>
          </cell>
          <cell r="T16582">
            <v>0</v>
          </cell>
          <cell r="U16582">
            <v>0</v>
          </cell>
        </row>
        <row r="16583">
          <cell r="S16583">
            <v>0</v>
          </cell>
          <cell r="T16583">
            <v>0</v>
          </cell>
          <cell r="U16583">
            <v>0</v>
          </cell>
        </row>
        <row r="16584">
          <cell r="S16584">
            <v>0</v>
          </cell>
          <cell r="T16584">
            <v>0</v>
          </cell>
          <cell r="U16584">
            <v>0</v>
          </cell>
        </row>
        <row r="16585">
          <cell r="S16585">
            <v>0</v>
          </cell>
          <cell r="T16585">
            <v>0</v>
          </cell>
          <cell r="U16585">
            <v>0</v>
          </cell>
        </row>
        <row r="16586">
          <cell r="S16586">
            <v>0</v>
          </cell>
          <cell r="T16586">
            <v>0</v>
          </cell>
          <cell r="U16586">
            <v>0</v>
          </cell>
        </row>
        <row r="16587">
          <cell r="S16587">
            <v>0</v>
          </cell>
          <cell r="T16587">
            <v>0</v>
          </cell>
          <cell r="U16587">
            <v>0</v>
          </cell>
        </row>
        <row r="16588">
          <cell r="S16588">
            <v>0</v>
          </cell>
          <cell r="T16588">
            <v>0</v>
          </cell>
          <cell r="U16588">
            <v>0</v>
          </cell>
        </row>
        <row r="16589">
          <cell r="S16589">
            <v>0</v>
          </cell>
          <cell r="T16589">
            <v>0</v>
          </cell>
          <cell r="U16589">
            <v>0</v>
          </cell>
        </row>
        <row r="16590">
          <cell r="S16590">
            <v>0</v>
          </cell>
          <cell r="T16590">
            <v>0</v>
          </cell>
          <cell r="U16590">
            <v>0</v>
          </cell>
        </row>
        <row r="16591">
          <cell r="S16591">
            <v>0</v>
          </cell>
          <cell r="T16591">
            <v>0</v>
          </cell>
          <cell r="U16591">
            <v>0</v>
          </cell>
        </row>
        <row r="16592">
          <cell r="S16592">
            <v>0</v>
          </cell>
          <cell r="T16592">
            <v>0</v>
          </cell>
          <cell r="U16592">
            <v>0</v>
          </cell>
        </row>
        <row r="16593">
          <cell r="S16593">
            <v>0</v>
          </cell>
          <cell r="T16593">
            <v>0</v>
          </cell>
          <cell r="U16593">
            <v>0</v>
          </cell>
        </row>
        <row r="16594">
          <cell r="S16594">
            <v>0</v>
          </cell>
          <cell r="T16594">
            <v>0</v>
          </cell>
          <cell r="U16594">
            <v>0</v>
          </cell>
        </row>
        <row r="16595">
          <cell r="S16595">
            <v>0</v>
          </cell>
          <cell r="T16595">
            <v>0</v>
          </cell>
          <cell r="U16595">
            <v>0</v>
          </cell>
        </row>
        <row r="16596">
          <cell r="S16596">
            <v>0</v>
          </cell>
          <cell r="T16596">
            <v>0</v>
          </cell>
          <cell r="U16596">
            <v>0</v>
          </cell>
        </row>
        <row r="16597">
          <cell r="S16597">
            <v>0</v>
          </cell>
          <cell r="T16597">
            <v>0</v>
          </cell>
          <cell r="U16597">
            <v>0</v>
          </cell>
        </row>
        <row r="16598">
          <cell r="S16598">
            <v>0</v>
          </cell>
          <cell r="T16598">
            <v>0</v>
          </cell>
          <cell r="U16598">
            <v>0</v>
          </cell>
        </row>
        <row r="16599">
          <cell r="S16599">
            <v>0</v>
          </cell>
          <cell r="T16599">
            <v>0</v>
          </cell>
          <cell r="U16599">
            <v>0</v>
          </cell>
        </row>
        <row r="16600">
          <cell r="S16600">
            <v>0</v>
          </cell>
          <cell r="T16600">
            <v>0</v>
          </cell>
          <cell r="U16600">
            <v>0</v>
          </cell>
        </row>
        <row r="16601">
          <cell r="S16601">
            <v>0</v>
          </cell>
          <cell r="T16601">
            <v>0</v>
          </cell>
          <cell r="U16601">
            <v>0</v>
          </cell>
        </row>
        <row r="16602">
          <cell r="S16602">
            <v>0</v>
          </cell>
          <cell r="T16602">
            <v>0</v>
          </cell>
          <cell r="U16602">
            <v>0</v>
          </cell>
        </row>
        <row r="16603">
          <cell r="S16603">
            <v>0</v>
          </cell>
          <cell r="T16603">
            <v>0</v>
          </cell>
          <cell r="U16603">
            <v>0</v>
          </cell>
        </row>
        <row r="16604">
          <cell r="S16604">
            <v>0</v>
          </cell>
          <cell r="T16604">
            <v>0</v>
          </cell>
          <cell r="U16604">
            <v>0</v>
          </cell>
        </row>
        <row r="16605">
          <cell r="S16605">
            <v>0</v>
          </cell>
          <cell r="T16605">
            <v>0</v>
          </cell>
          <cell r="U16605">
            <v>0</v>
          </cell>
        </row>
        <row r="16606">
          <cell r="S16606">
            <v>0</v>
          </cell>
          <cell r="T16606">
            <v>0</v>
          </cell>
          <cell r="U16606">
            <v>0</v>
          </cell>
        </row>
        <row r="16607">
          <cell r="S16607">
            <v>0</v>
          </cell>
          <cell r="T16607">
            <v>0</v>
          </cell>
          <cell r="U16607">
            <v>0</v>
          </cell>
        </row>
        <row r="16608">
          <cell r="S16608">
            <v>0</v>
          </cell>
          <cell r="T16608">
            <v>0</v>
          </cell>
          <cell r="U16608">
            <v>0</v>
          </cell>
        </row>
        <row r="16609">
          <cell r="S16609">
            <v>0</v>
          </cell>
          <cell r="T16609">
            <v>0</v>
          </cell>
          <cell r="U16609">
            <v>0</v>
          </cell>
        </row>
        <row r="16610">
          <cell r="S16610">
            <v>0</v>
          </cell>
          <cell r="T16610">
            <v>0</v>
          </cell>
          <cell r="U16610">
            <v>0</v>
          </cell>
        </row>
        <row r="16611">
          <cell r="S16611">
            <v>0</v>
          </cell>
          <cell r="T16611">
            <v>0</v>
          </cell>
          <cell r="U16611">
            <v>0</v>
          </cell>
        </row>
        <row r="16612">
          <cell r="S16612">
            <v>0</v>
          </cell>
          <cell r="T16612">
            <v>0</v>
          </cell>
          <cell r="U16612">
            <v>0</v>
          </cell>
        </row>
        <row r="16613">
          <cell r="S16613">
            <v>0</v>
          </cell>
          <cell r="T16613">
            <v>0</v>
          </cell>
          <cell r="U16613">
            <v>0</v>
          </cell>
        </row>
        <row r="16614">
          <cell r="S16614">
            <v>0</v>
          </cell>
          <cell r="T16614">
            <v>0</v>
          </cell>
          <cell r="U16614">
            <v>0</v>
          </cell>
        </row>
        <row r="16615">
          <cell r="S16615">
            <v>0</v>
          </cell>
          <cell r="T16615">
            <v>0</v>
          </cell>
          <cell r="U16615">
            <v>0</v>
          </cell>
        </row>
        <row r="16616">
          <cell r="S16616">
            <v>0</v>
          </cell>
          <cell r="T16616">
            <v>0</v>
          </cell>
          <cell r="U16616">
            <v>0</v>
          </cell>
        </row>
        <row r="16617">
          <cell r="S16617">
            <v>0</v>
          </cell>
          <cell r="T16617">
            <v>0</v>
          </cell>
          <cell r="U16617">
            <v>0</v>
          </cell>
        </row>
        <row r="16618">
          <cell r="S16618">
            <v>0</v>
          </cell>
          <cell r="T16618">
            <v>0</v>
          </cell>
          <cell r="U16618">
            <v>0</v>
          </cell>
        </row>
        <row r="16619">
          <cell r="S16619">
            <v>0</v>
          </cell>
          <cell r="T16619">
            <v>0</v>
          </cell>
          <cell r="U16619">
            <v>0</v>
          </cell>
        </row>
        <row r="16620">
          <cell r="S16620">
            <v>0</v>
          </cell>
          <cell r="T16620">
            <v>0</v>
          </cell>
          <cell r="U16620">
            <v>0</v>
          </cell>
        </row>
        <row r="16621">
          <cell r="S16621">
            <v>0</v>
          </cell>
          <cell r="T16621">
            <v>0</v>
          </cell>
          <cell r="U16621">
            <v>0</v>
          </cell>
        </row>
        <row r="16622">
          <cell r="S16622">
            <v>0</v>
          </cell>
          <cell r="T16622">
            <v>0</v>
          </cell>
          <cell r="U16622">
            <v>0</v>
          </cell>
        </row>
        <row r="16623">
          <cell r="S16623">
            <v>0</v>
          </cell>
          <cell r="T16623">
            <v>0</v>
          </cell>
          <cell r="U16623">
            <v>0</v>
          </cell>
        </row>
        <row r="16624">
          <cell r="S16624">
            <v>0</v>
          </cell>
          <cell r="T16624">
            <v>0</v>
          </cell>
          <cell r="U16624">
            <v>0</v>
          </cell>
        </row>
        <row r="16625">
          <cell r="S16625">
            <v>0</v>
          </cell>
          <cell r="T16625">
            <v>0</v>
          </cell>
          <cell r="U16625">
            <v>0</v>
          </cell>
        </row>
        <row r="16626">
          <cell r="S16626">
            <v>0</v>
          </cell>
          <cell r="T16626">
            <v>0</v>
          </cell>
          <cell r="U16626">
            <v>0</v>
          </cell>
        </row>
        <row r="16627">
          <cell r="S16627">
            <v>0</v>
          </cell>
          <cell r="T16627">
            <v>0</v>
          </cell>
          <cell r="U16627">
            <v>0</v>
          </cell>
        </row>
        <row r="16628">
          <cell r="S16628">
            <v>0</v>
          </cell>
          <cell r="T16628">
            <v>0</v>
          </cell>
          <cell r="U16628">
            <v>0</v>
          </cell>
        </row>
        <row r="16629">
          <cell r="S16629">
            <v>0</v>
          </cell>
          <cell r="T16629">
            <v>0</v>
          </cell>
          <cell r="U16629">
            <v>0</v>
          </cell>
        </row>
        <row r="16630">
          <cell r="S16630">
            <v>0</v>
          </cell>
          <cell r="T16630">
            <v>0</v>
          </cell>
          <cell r="U16630">
            <v>0</v>
          </cell>
        </row>
        <row r="16631">
          <cell r="S16631">
            <v>0</v>
          </cell>
          <cell r="T16631">
            <v>0</v>
          </cell>
          <cell r="U16631">
            <v>0</v>
          </cell>
        </row>
        <row r="16632">
          <cell r="S16632">
            <v>0</v>
          </cell>
          <cell r="T16632">
            <v>0</v>
          </cell>
          <cell r="U16632">
            <v>0</v>
          </cell>
        </row>
        <row r="16633">
          <cell r="S16633">
            <v>0</v>
          </cell>
          <cell r="T16633">
            <v>0</v>
          </cell>
          <cell r="U16633">
            <v>0</v>
          </cell>
        </row>
        <row r="16634">
          <cell r="S16634">
            <v>0</v>
          </cell>
          <cell r="T16634">
            <v>0</v>
          </cell>
          <cell r="U16634">
            <v>0</v>
          </cell>
        </row>
        <row r="16635">
          <cell r="S16635">
            <v>0</v>
          </cell>
          <cell r="T16635">
            <v>0</v>
          </cell>
          <cell r="U16635">
            <v>0</v>
          </cell>
        </row>
        <row r="16636">
          <cell r="S16636">
            <v>0</v>
          </cell>
          <cell r="T16636">
            <v>0</v>
          </cell>
          <cell r="U16636">
            <v>0</v>
          </cell>
        </row>
        <row r="16637">
          <cell r="S16637">
            <v>0</v>
          </cell>
          <cell r="T16637">
            <v>0</v>
          </cell>
          <cell r="U16637">
            <v>0</v>
          </cell>
        </row>
        <row r="16638">
          <cell r="S16638">
            <v>0</v>
          </cell>
          <cell r="T16638">
            <v>0</v>
          </cell>
          <cell r="U16638">
            <v>0</v>
          </cell>
        </row>
        <row r="16639">
          <cell r="S16639">
            <v>0</v>
          </cell>
          <cell r="T16639">
            <v>0</v>
          </cell>
          <cell r="U16639">
            <v>0</v>
          </cell>
        </row>
        <row r="16640">
          <cell r="S16640">
            <v>0</v>
          </cell>
          <cell r="T16640">
            <v>0</v>
          </cell>
          <cell r="U16640">
            <v>0</v>
          </cell>
        </row>
        <row r="16641">
          <cell r="S16641">
            <v>0</v>
          </cell>
          <cell r="T16641">
            <v>0</v>
          </cell>
          <cell r="U16641">
            <v>0</v>
          </cell>
        </row>
        <row r="16642">
          <cell r="S16642">
            <v>0</v>
          </cell>
          <cell r="T16642">
            <v>0</v>
          </cell>
          <cell r="U16642">
            <v>0</v>
          </cell>
        </row>
        <row r="16643">
          <cell r="S16643">
            <v>0</v>
          </cell>
          <cell r="T16643">
            <v>0</v>
          </cell>
          <cell r="U16643">
            <v>0</v>
          </cell>
        </row>
        <row r="16644">
          <cell r="S16644">
            <v>0</v>
          </cell>
          <cell r="T16644">
            <v>0</v>
          </cell>
          <cell r="U16644">
            <v>0</v>
          </cell>
        </row>
        <row r="16645">
          <cell r="S16645">
            <v>0</v>
          </cell>
          <cell r="T16645">
            <v>0</v>
          </cell>
          <cell r="U16645">
            <v>0</v>
          </cell>
        </row>
        <row r="16646">
          <cell r="S16646">
            <v>0</v>
          </cell>
          <cell r="T16646">
            <v>0</v>
          </cell>
          <cell r="U16646">
            <v>0</v>
          </cell>
        </row>
        <row r="16647">
          <cell r="S16647">
            <v>0</v>
          </cell>
          <cell r="T16647">
            <v>0</v>
          </cell>
          <cell r="U16647">
            <v>0</v>
          </cell>
        </row>
        <row r="16648">
          <cell r="S16648">
            <v>0</v>
          </cell>
          <cell r="T16648">
            <v>0</v>
          </cell>
          <cell r="U16648">
            <v>0</v>
          </cell>
        </row>
        <row r="16649">
          <cell r="S16649">
            <v>0</v>
          </cell>
          <cell r="T16649">
            <v>0</v>
          </cell>
          <cell r="U16649">
            <v>0</v>
          </cell>
        </row>
        <row r="16650">
          <cell r="S16650">
            <v>0</v>
          </cell>
          <cell r="T16650">
            <v>0</v>
          </cell>
          <cell r="U16650">
            <v>0</v>
          </cell>
        </row>
        <row r="16651">
          <cell r="S16651">
            <v>0</v>
          </cell>
          <cell r="T16651">
            <v>0</v>
          </cell>
          <cell r="U16651">
            <v>0</v>
          </cell>
        </row>
        <row r="16652">
          <cell r="S16652">
            <v>0</v>
          </cell>
          <cell r="T16652">
            <v>0</v>
          </cell>
          <cell r="U16652">
            <v>0</v>
          </cell>
        </row>
        <row r="16653">
          <cell r="S16653">
            <v>0</v>
          </cell>
          <cell r="T16653">
            <v>0</v>
          </cell>
          <cell r="U16653">
            <v>0</v>
          </cell>
        </row>
        <row r="16654">
          <cell r="S16654">
            <v>0</v>
          </cell>
          <cell r="T16654">
            <v>0</v>
          </cell>
          <cell r="U16654">
            <v>0</v>
          </cell>
        </row>
        <row r="16655">
          <cell r="S16655">
            <v>0</v>
          </cell>
          <cell r="T16655">
            <v>0</v>
          </cell>
          <cell r="U16655">
            <v>0</v>
          </cell>
        </row>
        <row r="16656">
          <cell r="S16656">
            <v>0</v>
          </cell>
          <cell r="T16656">
            <v>0</v>
          </cell>
          <cell r="U16656">
            <v>0</v>
          </cell>
        </row>
        <row r="16657">
          <cell r="S16657">
            <v>0</v>
          </cell>
          <cell r="T16657">
            <v>0</v>
          </cell>
          <cell r="U16657">
            <v>0</v>
          </cell>
        </row>
        <row r="16658">
          <cell r="S16658">
            <v>0</v>
          </cell>
          <cell r="T16658">
            <v>0</v>
          </cell>
          <cell r="U16658">
            <v>0</v>
          </cell>
        </row>
        <row r="16659">
          <cell r="S16659">
            <v>0</v>
          </cell>
          <cell r="T16659">
            <v>0</v>
          </cell>
          <cell r="U16659">
            <v>0</v>
          </cell>
        </row>
        <row r="16660">
          <cell r="S16660">
            <v>0</v>
          </cell>
          <cell r="T16660">
            <v>0</v>
          </cell>
          <cell r="U16660">
            <v>0</v>
          </cell>
        </row>
        <row r="16661">
          <cell r="S16661">
            <v>0</v>
          </cell>
          <cell r="T16661">
            <v>0</v>
          </cell>
          <cell r="U16661">
            <v>0</v>
          </cell>
        </row>
        <row r="16662">
          <cell r="S16662">
            <v>0</v>
          </cell>
          <cell r="T16662">
            <v>0</v>
          </cell>
          <cell r="U16662">
            <v>0</v>
          </cell>
        </row>
        <row r="16663">
          <cell r="S16663">
            <v>0</v>
          </cell>
          <cell r="T16663">
            <v>0</v>
          </cell>
          <cell r="U16663">
            <v>0</v>
          </cell>
        </row>
        <row r="16664">
          <cell r="S16664">
            <v>0</v>
          </cell>
          <cell r="T16664">
            <v>0</v>
          </cell>
          <cell r="U16664">
            <v>0</v>
          </cell>
        </row>
        <row r="16665">
          <cell r="S16665">
            <v>0</v>
          </cell>
          <cell r="T16665">
            <v>0</v>
          </cell>
          <cell r="U16665">
            <v>0</v>
          </cell>
        </row>
        <row r="16666">
          <cell r="S16666">
            <v>0</v>
          </cell>
          <cell r="T16666">
            <v>0</v>
          </cell>
          <cell r="U16666">
            <v>0</v>
          </cell>
        </row>
        <row r="16667">
          <cell r="S16667">
            <v>0</v>
          </cell>
          <cell r="T16667">
            <v>0</v>
          </cell>
          <cell r="U16667">
            <v>0</v>
          </cell>
        </row>
        <row r="16668">
          <cell r="S16668">
            <v>0</v>
          </cell>
          <cell r="T16668">
            <v>0</v>
          </cell>
          <cell r="U16668">
            <v>0</v>
          </cell>
        </row>
        <row r="16669">
          <cell r="S16669">
            <v>0</v>
          </cell>
          <cell r="T16669">
            <v>0</v>
          </cell>
          <cell r="U16669">
            <v>0</v>
          </cell>
        </row>
        <row r="16670">
          <cell r="S16670">
            <v>0</v>
          </cell>
          <cell r="T16670">
            <v>0</v>
          </cell>
          <cell r="U16670">
            <v>0</v>
          </cell>
        </row>
        <row r="16671">
          <cell r="S16671">
            <v>0</v>
          </cell>
          <cell r="T16671">
            <v>0</v>
          </cell>
          <cell r="U16671">
            <v>0</v>
          </cell>
        </row>
        <row r="16672">
          <cell r="S16672">
            <v>0</v>
          </cell>
          <cell r="T16672">
            <v>0</v>
          </cell>
          <cell r="U16672">
            <v>0</v>
          </cell>
        </row>
        <row r="16673">
          <cell r="S16673">
            <v>0</v>
          </cell>
          <cell r="T16673">
            <v>0</v>
          </cell>
          <cell r="U16673">
            <v>0</v>
          </cell>
        </row>
        <row r="16674">
          <cell r="S16674">
            <v>0</v>
          </cell>
          <cell r="T16674">
            <v>0</v>
          </cell>
          <cell r="U16674">
            <v>0</v>
          </cell>
        </row>
        <row r="16675">
          <cell r="S16675">
            <v>0</v>
          </cell>
          <cell r="T16675">
            <v>0</v>
          </cell>
          <cell r="U16675">
            <v>0</v>
          </cell>
        </row>
        <row r="16676">
          <cell r="S16676">
            <v>0</v>
          </cell>
          <cell r="T16676">
            <v>0</v>
          </cell>
          <cell r="U16676">
            <v>0</v>
          </cell>
        </row>
        <row r="16677">
          <cell r="S16677">
            <v>0</v>
          </cell>
          <cell r="T16677">
            <v>0</v>
          </cell>
          <cell r="U16677">
            <v>0</v>
          </cell>
        </row>
        <row r="16678">
          <cell r="S16678">
            <v>0</v>
          </cell>
          <cell r="T16678">
            <v>0</v>
          </cell>
          <cell r="U16678">
            <v>0</v>
          </cell>
        </row>
        <row r="16679">
          <cell r="S16679">
            <v>0</v>
          </cell>
          <cell r="T16679">
            <v>0</v>
          </cell>
          <cell r="U16679">
            <v>0</v>
          </cell>
        </row>
        <row r="16680">
          <cell r="S16680">
            <v>0</v>
          </cell>
          <cell r="T16680">
            <v>0</v>
          </cell>
          <cell r="U16680">
            <v>0</v>
          </cell>
        </row>
        <row r="16681">
          <cell r="S16681">
            <v>0</v>
          </cell>
          <cell r="T16681">
            <v>0</v>
          </cell>
          <cell r="U16681">
            <v>0</v>
          </cell>
        </row>
        <row r="16682">
          <cell r="S16682">
            <v>0</v>
          </cell>
          <cell r="T16682">
            <v>0</v>
          </cell>
          <cell r="U16682">
            <v>0</v>
          </cell>
        </row>
        <row r="16683">
          <cell r="S16683">
            <v>0</v>
          </cell>
          <cell r="T16683">
            <v>0</v>
          </cell>
          <cell r="U16683">
            <v>0</v>
          </cell>
        </row>
        <row r="16684">
          <cell r="S16684">
            <v>0</v>
          </cell>
          <cell r="T16684">
            <v>0</v>
          </cell>
          <cell r="U16684">
            <v>0</v>
          </cell>
        </row>
        <row r="16685">
          <cell r="S16685">
            <v>0</v>
          </cell>
          <cell r="T16685">
            <v>0</v>
          </cell>
          <cell r="U16685">
            <v>0</v>
          </cell>
        </row>
        <row r="16686">
          <cell r="S16686">
            <v>0</v>
          </cell>
          <cell r="T16686">
            <v>0</v>
          </cell>
          <cell r="U16686">
            <v>0</v>
          </cell>
        </row>
        <row r="16687">
          <cell r="S16687">
            <v>0</v>
          </cell>
          <cell r="T16687">
            <v>0</v>
          </cell>
          <cell r="U16687">
            <v>0</v>
          </cell>
        </row>
        <row r="16688">
          <cell r="S16688">
            <v>0</v>
          </cell>
          <cell r="T16688">
            <v>0</v>
          </cell>
          <cell r="U16688">
            <v>0</v>
          </cell>
        </row>
        <row r="16689">
          <cell r="S16689">
            <v>0</v>
          </cell>
          <cell r="T16689">
            <v>0</v>
          </cell>
          <cell r="U16689">
            <v>0</v>
          </cell>
        </row>
        <row r="16690">
          <cell r="S16690">
            <v>0</v>
          </cell>
          <cell r="T16690">
            <v>0</v>
          </cell>
          <cell r="U16690">
            <v>0</v>
          </cell>
        </row>
        <row r="16691">
          <cell r="S16691">
            <v>0</v>
          </cell>
          <cell r="T16691">
            <v>0</v>
          </cell>
          <cell r="U16691">
            <v>0</v>
          </cell>
        </row>
        <row r="16692">
          <cell r="S16692">
            <v>0</v>
          </cell>
          <cell r="T16692">
            <v>0</v>
          </cell>
          <cell r="U16692">
            <v>0</v>
          </cell>
        </row>
        <row r="16693">
          <cell r="S16693">
            <v>0</v>
          </cell>
          <cell r="T16693">
            <v>0</v>
          </cell>
          <cell r="U16693">
            <v>0</v>
          </cell>
        </row>
        <row r="16694">
          <cell r="S16694">
            <v>0</v>
          </cell>
          <cell r="T16694">
            <v>0</v>
          </cell>
          <cell r="U16694">
            <v>0</v>
          </cell>
        </row>
        <row r="16695">
          <cell r="S16695">
            <v>0</v>
          </cell>
          <cell r="T16695">
            <v>0</v>
          </cell>
          <cell r="U16695">
            <v>0</v>
          </cell>
        </row>
        <row r="16696">
          <cell r="S16696">
            <v>0</v>
          </cell>
          <cell r="T16696">
            <v>0</v>
          </cell>
          <cell r="U16696">
            <v>0</v>
          </cell>
        </row>
        <row r="16697">
          <cell r="S16697">
            <v>0</v>
          </cell>
          <cell r="T16697">
            <v>0</v>
          </cell>
          <cell r="U16697">
            <v>0</v>
          </cell>
        </row>
        <row r="16698">
          <cell r="S16698">
            <v>0</v>
          </cell>
          <cell r="T16698">
            <v>0</v>
          </cell>
          <cell r="U16698">
            <v>0</v>
          </cell>
        </row>
        <row r="16699">
          <cell r="S16699">
            <v>0</v>
          </cell>
          <cell r="T16699">
            <v>0</v>
          </cell>
          <cell r="U16699">
            <v>0</v>
          </cell>
        </row>
        <row r="16700">
          <cell r="S16700">
            <v>0</v>
          </cell>
          <cell r="T16700">
            <v>0</v>
          </cell>
          <cell r="U16700">
            <v>0</v>
          </cell>
        </row>
        <row r="16701">
          <cell r="S16701">
            <v>0</v>
          </cell>
          <cell r="T16701">
            <v>0</v>
          </cell>
          <cell r="U16701">
            <v>0</v>
          </cell>
        </row>
        <row r="16702">
          <cell r="S16702">
            <v>0</v>
          </cell>
          <cell r="T16702">
            <v>0</v>
          </cell>
          <cell r="U16702">
            <v>0</v>
          </cell>
        </row>
        <row r="16703">
          <cell r="S16703">
            <v>0</v>
          </cell>
          <cell r="T16703">
            <v>0</v>
          </cell>
          <cell r="U16703">
            <v>0</v>
          </cell>
        </row>
        <row r="16704">
          <cell r="S16704">
            <v>0</v>
          </cell>
          <cell r="T16704">
            <v>0</v>
          </cell>
          <cell r="U16704">
            <v>0</v>
          </cell>
        </row>
        <row r="16705">
          <cell r="S16705">
            <v>0</v>
          </cell>
          <cell r="T16705">
            <v>0</v>
          </cell>
          <cell r="U16705">
            <v>0</v>
          </cell>
        </row>
        <row r="16706">
          <cell r="S16706">
            <v>0</v>
          </cell>
          <cell r="T16706">
            <v>0</v>
          </cell>
          <cell r="U16706">
            <v>0</v>
          </cell>
        </row>
        <row r="16707">
          <cell r="S16707">
            <v>0</v>
          </cell>
          <cell r="T16707">
            <v>0</v>
          </cell>
          <cell r="U16707">
            <v>0</v>
          </cell>
        </row>
        <row r="16708">
          <cell r="S16708">
            <v>0</v>
          </cell>
          <cell r="T16708">
            <v>0</v>
          </cell>
          <cell r="U16708">
            <v>0</v>
          </cell>
        </row>
        <row r="16709">
          <cell r="S16709">
            <v>0</v>
          </cell>
          <cell r="T16709">
            <v>0</v>
          </cell>
          <cell r="U16709">
            <v>0</v>
          </cell>
        </row>
        <row r="16710">
          <cell r="S16710">
            <v>0</v>
          </cell>
          <cell r="T16710">
            <v>0</v>
          </cell>
          <cell r="U16710">
            <v>0</v>
          </cell>
        </row>
        <row r="16711">
          <cell r="S16711">
            <v>0</v>
          </cell>
          <cell r="T16711">
            <v>0</v>
          </cell>
          <cell r="U16711">
            <v>0</v>
          </cell>
        </row>
        <row r="16712">
          <cell r="S16712">
            <v>0</v>
          </cell>
          <cell r="T16712">
            <v>0</v>
          </cell>
          <cell r="U16712">
            <v>0</v>
          </cell>
        </row>
        <row r="16713">
          <cell r="S16713">
            <v>0</v>
          </cell>
          <cell r="T16713">
            <v>0</v>
          </cell>
          <cell r="U16713">
            <v>0</v>
          </cell>
        </row>
        <row r="16714">
          <cell r="S16714">
            <v>0</v>
          </cell>
          <cell r="T16714">
            <v>0</v>
          </cell>
          <cell r="U16714">
            <v>0</v>
          </cell>
        </row>
        <row r="16715">
          <cell r="S16715">
            <v>0</v>
          </cell>
          <cell r="T16715">
            <v>0</v>
          </cell>
          <cell r="U16715">
            <v>0</v>
          </cell>
        </row>
        <row r="16716">
          <cell r="S16716">
            <v>0</v>
          </cell>
          <cell r="T16716">
            <v>0</v>
          </cell>
          <cell r="U16716">
            <v>0</v>
          </cell>
        </row>
        <row r="16717">
          <cell r="S16717">
            <v>0</v>
          </cell>
          <cell r="T16717">
            <v>0</v>
          </cell>
          <cell r="U16717">
            <v>0</v>
          </cell>
        </row>
        <row r="16718">
          <cell r="S16718">
            <v>0</v>
          </cell>
          <cell r="T16718">
            <v>0</v>
          </cell>
          <cell r="U16718">
            <v>0</v>
          </cell>
        </row>
        <row r="16719">
          <cell r="S16719">
            <v>0</v>
          </cell>
          <cell r="T16719">
            <v>0</v>
          </cell>
          <cell r="U16719">
            <v>0</v>
          </cell>
        </row>
        <row r="16720">
          <cell r="S16720">
            <v>0</v>
          </cell>
          <cell r="T16720">
            <v>0</v>
          </cell>
          <cell r="U16720">
            <v>0</v>
          </cell>
        </row>
        <row r="16721">
          <cell r="S16721">
            <v>0</v>
          </cell>
          <cell r="T16721">
            <v>0</v>
          </cell>
          <cell r="U16721">
            <v>0</v>
          </cell>
        </row>
        <row r="16722">
          <cell r="S16722">
            <v>0</v>
          </cell>
          <cell r="T16722">
            <v>0</v>
          </cell>
          <cell r="U16722">
            <v>0</v>
          </cell>
        </row>
        <row r="16723">
          <cell r="S16723">
            <v>0</v>
          </cell>
          <cell r="T16723">
            <v>0</v>
          </cell>
          <cell r="U16723">
            <v>0</v>
          </cell>
        </row>
        <row r="16724">
          <cell r="S16724">
            <v>0</v>
          </cell>
          <cell r="T16724">
            <v>0</v>
          </cell>
          <cell r="U16724">
            <v>0</v>
          </cell>
        </row>
        <row r="16725">
          <cell r="S16725">
            <v>0</v>
          </cell>
          <cell r="T16725">
            <v>0</v>
          </cell>
          <cell r="U16725">
            <v>0</v>
          </cell>
        </row>
        <row r="16726">
          <cell r="S16726">
            <v>0</v>
          </cell>
          <cell r="T16726">
            <v>0</v>
          </cell>
          <cell r="U16726">
            <v>0</v>
          </cell>
        </row>
        <row r="16727">
          <cell r="S16727">
            <v>0</v>
          </cell>
          <cell r="T16727">
            <v>0</v>
          </cell>
          <cell r="U16727">
            <v>0</v>
          </cell>
        </row>
        <row r="16728">
          <cell r="S16728">
            <v>0</v>
          </cell>
          <cell r="T16728">
            <v>0</v>
          </cell>
          <cell r="U16728">
            <v>0</v>
          </cell>
        </row>
        <row r="16729">
          <cell r="S16729">
            <v>0</v>
          </cell>
          <cell r="T16729">
            <v>0</v>
          </cell>
          <cell r="U16729">
            <v>0</v>
          </cell>
        </row>
        <row r="16730">
          <cell r="S16730">
            <v>0</v>
          </cell>
          <cell r="T16730">
            <v>0</v>
          </cell>
          <cell r="U16730">
            <v>0</v>
          </cell>
        </row>
        <row r="16731">
          <cell r="S16731">
            <v>0</v>
          </cell>
          <cell r="T16731">
            <v>0</v>
          </cell>
          <cell r="U16731">
            <v>0</v>
          </cell>
        </row>
        <row r="16732">
          <cell r="S16732">
            <v>0</v>
          </cell>
          <cell r="T16732">
            <v>0</v>
          </cell>
          <cell r="U16732">
            <v>0</v>
          </cell>
        </row>
        <row r="16733">
          <cell r="S16733">
            <v>0</v>
          </cell>
          <cell r="T16733">
            <v>0</v>
          </cell>
          <cell r="U16733">
            <v>0</v>
          </cell>
        </row>
        <row r="16734">
          <cell r="S16734">
            <v>0</v>
          </cell>
          <cell r="T16734">
            <v>0</v>
          </cell>
          <cell r="U16734">
            <v>0</v>
          </cell>
        </row>
        <row r="16735">
          <cell r="S16735">
            <v>0</v>
          </cell>
          <cell r="T16735">
            <v>0</v>
          </cell>
          <cell r="U16735">
            <v>0</v>
          </cell>
        </row>
        <row r="16736">
          <cell r="S16736">
            <v>0</v>
          </cell>
          <cell r="T16736">
            <v>0</v>
          </cell>
          <cell r="U16736">
            <v>0</v>
          </cell>
        </row>
        <row r="16737">
          <cell r="S16737">
            <v>0</v>
          </cell>
          <cell r="T16737">
            <v>0</v>
          </cell>
          <cell r="U16737">
            <v>0</v>
          </cell>
        </row>
        <row r="16738">
          <cell r="S16738">
            <v>0</v>
          </cell>
          <cell r="T16738">
            <v>0</v>
          </cell>
          <cell r="U16738">
            <v>0</v>
          </cell>
        </row>
        <row r="16739">
          <cell r="S16739">
            <v>0</v>
          </cell>
          <cell r="T16739">
            <v>0</v>
          </cell>
          <cell r="U16739">
            <v>0</v>
          </cell>
        </row>
        <row r="16740">
          <cell r="S16740">
            <v>0</v>
          </cell>
          <cell r="T16740">
            <v>0</v>
          </cell>
          <cell r="U16740">
            <v>0</v>
          </cell>
        </row>
        <row r="16741">
          <cell r="S16741">
            <v>0</v>
          </cell>
          <cell r="T16741">
            <v>0</v>
          </cell>
          <cell r="U16741">
            <v>0</v>
          </cell>
        </row>
        <row r="16742">
          <cell r="S16742">
            <v>0</v>
          </cell>
          <cell r="T16742">
            <v>0</v>
          </cell>
          <cell r="U16742">
            <v>0</v>
          </cell>
        </row>
        <row r="16743">
          <cell r="S16743">
            <v>0</v>
          </cell>
          <cell r="T16743">
            <v>0</v>
          </cell>
          <cell r="U16743">
            <v>0</v>
          </cell>
        </row>
        <row r="16744">
          <cell r="S16744">
            <v>0</v>
          </cell>
          <cell r="T16744">
            <v>0</v>
          </cell>
          <cell r="U16744">
            <v>0</v>
          </cell>
        </row>
        <row r="16745">
          <cell r="S16745">
            <v>0</v>
          </cell>
          <cell r="T16745">
            <v>0</v>
          </cell>
          <cell r="U16745">
            <v>0</v>
          </cell>
        </row>
        <row r="16746">
          <cell r="S16746">
            <v>0</v>
          </cell>
          <cell r="T16746">
            <v>0</v>
          </cell>
          <cell r="U16746">
            <v>0</v>
          </cell>
        </row>
        <row r="16747">
          <cell r="S16747">
            <v>0</v>
          </cell>
          <cell r="T16747">
            <v>0</v>
          </cell>
          <cell r="U16747">
            <v>0</v>
          </cell>
        </row>
        <row r="16748">
          <cell r="S16748">
            <v>0</v>
          </cell>
          <cell r="T16748">
            <v>0</v>
          </cell>
          <cell r="U16748">
            <v>0</v>
          </cell>
        </row>
        <row r="16749">
          <cell r="S16749">
            <v>0</v>
          </cell>
          <cell r="T16749">
            <v>0</v>
          </cell>
          <cell r="U16749">
            <v>0</v>
          </cell>
        </row>
        <row r="16750">
          <cell r="S16750">
            <v>0</v>
          </cell>
          <cell r="T16750">
            <v>0</v>
          </cell>
          <cell r="U16750">
            <v>0</v>
          </cell>
        </row>
        <row r="16751">
          <cell r="S16751">
            <v>0</v>
          </cell>
          <cell r="T16751">
            <v>0</v>
          </cell>
          <cell r="U16751">
            <v>0</v>
          </cell>
        </row>
        <row r="16752">
          <cell r="S16752">
            <v>0</v>
          </cell>
          <cell r="T16752">
            <v>0</v>
          </cell>
          <cell r="U16752">
            <v>0</v>
          </cell>
        </row>
        <row r="16753">
          <cell r="S16753">
            <v>0</v>
          </cell>
          <cell r="T16753">
            <v>0</v>
          </cell>
          <cell r="U16753">
            <v>0</v>
          </cell>
        </row>
        <row r="16754">
          <cell r="S16754">
            <v>0</v>
          </cell>
          <cell r="T16754">
            <v>0</v>
          </cell>
          <cell r="U16754">
            <v>0</v>
          </cell>
        </row>
        <row r="16755">
          <cell r="S16755">
            <v>0</v>
          </cell>
          <cell r="T16755">
            <v>0</v>
          </cell>
          <cell r="U16755">
            <v>0</v>
          </cell>
        </row>
        <row r="16756">
          <cell r="S16756">
            <v>0</v>
          </cell>
          <cell r="T16756">
            <v>0</v>
          </cell>
          <cell r="U16756">
            <v>0</v>
          </cell>
        </row>
        <row r="16757">
          <cell r="S16757">
            <v>0</v>
          </cell>
          <cell r="T16757">
            <v>0</v>
          </cell>
          <cell r="U16757">
            <v>0</v>
          </cell>
        </row>
        <row r="16758">
          <cell r="S16758">
            <v>0</v>
          </cell>
          <cell r="T16758">
            <v>0</v>
          </cell>
          <cell r="U16758">
            <v>0</v>
          </cell>
        </row>
        <row r="16759">
          <cell r="S16759">
            <v>0</v>
          </cell>
          <cell r="T16759">
            <v>0</v>
          </cell>
          <cell r="U16759">
            <v>0</v>
          </cell>
        </row>
        <row r="16760">
          <cell r="S16760">
            <v>0</v>
          </cell>
          <cell r="T16760">
            <v>0</v>
          </cell>
          <cell r="U16760">
            <v>0</v>
          </cell>
        </row>
        <row r="16761">
          <cell r="S16761">
            <v>0</v>
          </cell>
          <cell r="T16761">
            <v>0</v>
          </cell>
          <cell r="U16761">
            <v>0</v>
          </cell>
        </row>
        <row r="16762">
          <cell r="S16762">
            <v>0</v>
          </cell>
          <cell r="T16762">
            <v>0</v>
          </cell>
          <cell r="U16762">
            <v>0</v>
          </cell>
        </row>
        <row r="16763">
          <cell r="S16763">
            <v>0</v>
          </cell>
          <cell r="T16763">
            <v>0</v>
          </cell>
          <cell r="U16763">
            <v>0</v>
          </cell>
        </row>
        <row r="16764">
          <cell r="S16764">
            <v>0</v>
          </cell>
          <cell r="T16764">
            <v>0</v>
          </cell>
          <cell r="U16764">
            <v>0</v>
          </cell>
        </row>
        <row r="16765">
          <cell r="S16765">
            <v>0</v>
          </cell>
          <cell r="T16765">
            <v>0</v>
          </cell>
          <cell r="U16765">
            <v>0</v>
          </cell>
        </row>
        <row r="16766">
          <cell r="S16766">
            <v>0</v>
          </cell>
          <cell r="T16766">
            <v>0</v>
          </cell>
          <cell r="U16766">
            <v>0</v>
          </cell>
        </row>
        <row r="16767">
          <cell r="S16767">
            <v>0</v>
          </cell>
          <cell r="T16767">
            <v>0</v>
          </cell>
          <cell r="U16767">
            <v>0</v>
          </cell>
        </row>
        <row r="16768">
          <cell r="S16768">
            <v>0</v>
          </cell>
          <cell r="T16768">
            <v>0</v>
          </cell>
          <cell r="U16768">
            <v>0</v>
          </cell>
        </row>
        <row r="16769">
          <cell r="S16769">
            <v>0</v>
          </cell>
          <cell r="T16769">
            <v>0</v>
          </cell>
          <cell r="U16769">
            <v>0</v>
          </cell>
        </row>
        <row r="16770">
          <cell r="S16770">
            <v>0</v>
          </cell>
          <cell r="T16770">
            <v>0</v>
          </cell>
          <cell r="U16770">
            <v>0</v>
          </cell>
        </row>
        <row r="16771">
          <cell r="S16771">
            <v>0</v>
          </cell>
          <cell r="T16771">
            <v>0</v>
          </cell>
          <cell r="U16771">
            <v>0</v>
          </cell>
        </row>
        <row r="16772">
          <cell r="S16772">
            <v>0</v>
          </cell>
          <cell r="T16772">
            <v>0</v>
          </cell>
          <cell r="U16772">
            <v>0</v>
          </cell>
        </row>
        <row r="16773">
          <cell r="S16773">
            <v>0</v>
          </cell>
          <cell r="T16773">
            <v>0</v>
          </cell>
          <cell r="U16773">
            <v>0</v>
          </cell>
        </row>
        <row r="16774">
          <cell r="S16774">
            <v>0</v>
          </cell>
          <cell r="T16774">
            <v>0</v>
          </cell>
          <cell r="U16774">
            <v>0</v>
          </cell>
        </row>
        <row r="16775">
          <cell r="S16775">
            <v>0</v>
          </cell>
          <cell r="T16775">
            <v>0</v>
          </cell>
          <cell r="U16775">
            <v>0</v>
          </cell>
        </row>
        <row r="16776">
          <cell r="S16776">
            <v>0</v>
          </cell>
          <cell r="T16776">
            <v>0</v>
          </cell>
          <cell r="U16776">
            <v>0</v>
          </cell>
        </row>
        <row r="16777">
          <cell r="S16777">
            <v>0</v>
          </cell>
          <cell r="T16777">
            <v>0</v>
          </cell>
          <cell r="U16777">
            <v>0</v>
          </cell>
        </row>
        <row r="16778">
          <cell r="S16778">
            <v>0</v>
          </cell>
          <cell r="T16778">
            <v>0</v>
          </cell>
          <cell r="U16778">
            <v>0</v>
          </cell>
        </row>
        <row r="16779">
          <cell r="S16779">
            <v>0</v>
          </cell>
          <cell r="T16779">
            <v>0</v>
          </cell>
          <cell r="U16779">
            <v>0</v>
          </cell>
        </row>
        <row r="16780">
          <cell r="S16780">
            <v>0</v>
          </cell>
          <cell r="T16780">
            <v>0</v>
          </cell>
          <cell r="U16780">
            <v>0</v>
          </cell>
        </row>
        <row r="16781">
          <cell r="S16781">
            <v>0</v>
          </cell>
          <cell r="T16781">
            <v>0</v>
          </cell>
          <cell r="U16781">
            <v>0</v>
          </cell>
        </row>
        <row r="16782">
          <cell r="S16782">
            <v>0</v>
          </cell>
          <cell r="T16782">
            <v>0</v>
          </cell>
          <cell r="U16782">
            <v>0</v>
          </cell>
        </row>
        <row r="16783">
          <cell r="S16783">
            <v>0</v>
          </cell>
          <cell r="T16783">
            <v>0</v>
          </cell>
          <cell r="U16783">
            <v>0</v>
          </cell>
        </row>
        <row r="16784">
          <cell r="S16784">
            <v>0</v>
          </cell>
          <cell r="T16784">
            <v>0</v>
          </cell>
          <cell r="U16784">
            <v>0</v>
          </cell>
        </row>
        <row r="16785">
          <cell r="S16785">
            <v>0</v>
          </cell>
          <cell r="T16785">
            <v>0</v>
          </cell>
          <cell r="U16785">
            <v>0</v>
          </cell>
        </row>
        <row r="16786">
          <cell r="S16786">
            <v>0</v>
          </cell>
          <cell r="T16786">
            <v>0</v>
          </cell>
          <cell r="U16786">
            <v>0</v>
          </cell>
        </row>
        <row r="16787">
          <cell r="S16787">
            <v>0</v>
          </cell>
          <cell r="T16787">
            <v>0</v>
          </cell>
          <cell r="U16787">
            <v>0</v>
          </cell>
        </row>
        <row r="16788">
          <cell r="S16788">
            <v>0</v>
          </cell>
          <cell r="T16788">
            <v>0</v>
          </cell>
          <cell r="U16788">
            <v>0</v>
          </cell>
        </row>
        <row r="16789">
          <cell r="S16789">
            <v>0</v>
          </cell>
          <cell r="T16789">
            <v>0</v>
          </cell>
          <cell r="U16789">
            <v>0</v>
          </cell>
        </row>
        <row r="16790">
          <cell r="S16790">
            <v>0</v>
          </cell>
          <cell r="T16790">
            <v>0</v>
          </cell>
          <cell r="U16790">
            <v>0</v>
          </cell>
        </row>
        <row r="16791">
          <cell r="S16791">
            <v>0</v>
          </cell>
          <cell r="T16791">
            <v>0</v>
          </cell>
          <cell r="U16791">
            <v>0</v>
          </cell>
        </row>
        <row r="16792">
          <cell r="S16792">
            <v>0</v>
          </cell>
          <cell r="T16792">
            <v>0</v>
          </cell>
          <cell r="U16792">
            <v>0</v>
          </cell>
        </row>
        <row r="16793">
          <cell r="S16793">
            <v>0</v>
          </cell>
          <cell r="T16793">
            <v>0</v>
          </cell>
          <cell r="U16793">
            <v>0</v>
          </cell>
        </row>
        <row r="16794">
          <cell r="S16794">
            <v>0</v>
          </cell>
          <cell r="T16794">
            <v>0</v>
          </cell>
          <cell r="U16794">
            <v>0</v>
          </cell>
        </row>
        <row r="16795">
          <cell r="S16795">
            <v>0</v>
          </cell>
          <cell r="T16795">
            <v>0</v>
          </cell>
          <cell r="U16795">
            <v>0</v>
          </cell>
        </row>
        <row r="16796">
          <cell r="S16796">
            <v>0</v>
          </cell>
          <cell r="T16796">
            <v>0</v>
          </cell>
          <cell r="U16796">
            <v>0</v>
          </cell>
        </row>
        <row r="16797">
          <cell r="S16797">
            <v>0</v>
          </cell>
          <cell r="T16797">
            <v>0</v>
          </cell>
          <cell r="U16797">
            <v>0</v>
          </cell>
        </row>
        <row r="16798">
          <cell r="S16798">
            <v>0</v>
          </cell>
          <cell r="T16798">
            <v>0</v>
          </cell>
          <cell r="U16798">
            <v>0</v>
          </cell>
        </row>
        <row r="16799">
          <cell r="S16799">
            <v>0</v>
          </cell>
          <cell r="T16799">
            <v>0</v>
          </cell>
          <cell r="U16799">
            <v>0</v>
          </cell>
        </row>
        <row r="16800">
          <cell r="S16800">
            <v>0</v>
          </cell>
          <cell r="T16800">
            <v>0</v>
          </cell>
          <cell r="U16800">
            <v>0</v>
          </cell>
        </row>
        <row r="16801">
          <cell r="S16801">
            <v>0</v>
          </cell>
          <cell r="T16801">
            <v>0</v>
          </cell>
          <cell r="U16801">
            <v>0</v>
          </cell>
        </row>
        <row r="16802">
          <cell r="S16802">
            <v>0</v>
          </cell>
          <cell r="T16802">
            <v>0</v>
          </cell>
          <cell r="U16802">
            <v>0</v>
          </cell>
        </row>
        <row r="16803">
          <cell r="S16803">
            <v>0</v>
          </cell>
          <cell r="T16803">
            <v>0</v>
          </cell>
          <cell r="U16803">
            <v>0</v>
          </cell>
        </row>
        <row r="16804">
          <cell r="S16804">
            <v>0</v>
          </cell>
          <cell r="T16804">
            <v>0</v>
          </cell>
          <cell r="U16804">
            <v>0</v>
          </cell>
        </row>
        <row r="16805">
          <cell r="S16805">
            <v>0</v>
          </cell>
          <cell r="T16805">
            <v>0</v>
          </cell>
          <cell r="U16805">
            <v>0</v>
          </cell>
        </row>
        <row r="16806">
          <cell r="S16806">
            <v>0</v>
          </cell>
          <cell r="T16806">
            <v>0</v>
          </cell>
          <cell r="U16806">
            <v>0</v>
          </cell>
        </row>
        <row r="16807">
          <cell r="S16807">
            <v>0</v>
          </cell>
          <cell r="T16807">
            <v>0</v>
          </cell>
          <cell r="U16807">
            <v>0</v>
          </cell>
        </row>
        <row r="16808">
          <cell r="S16808">
            <v>0</v>
          </cell>
          <cell r="T16808">
            <v>0</v>
          </cell>
          <cell r="U16808">
            <v>0</v>
          </cell>
        </row>
        <row r="16809">
          <cell r="S16809">
            <v>0</v>
          </cell>
          <cell r="T16809">
            <v>0</v>
          </cell>
          <cell r="U16809">
            <v>0</v>
          </cell>
        </row>
        <row r="16810">
          <cell r="S16810">
            <v>0</v>
          </cell>
          <cell r="T16810">
            <v>0</v>
          </cell>
          <cell r="U16810">
            <v>0</v>
          </cell>
        </row>
        <row r="16811">
          <cell r="S16811">
            <v>0</v>
          </cell>
          <cell r="T16811">
            <v>0</v>
          </cell>
          <cell r="U16811">
            <v>0</v>
          </cell>
        </row>
        <row r="16812">
          <cell r="S16812">
            <v>0</v>
          </cell>
          <cell r="T16812">
            <v>0</v>
          </cell>
          <cell r="U16812">
            <v>0</v>
          </cell>
        </row>
        <row r="16813">
          <cell r="S16813">
            <v>0</v>
          </cell>
          <cell r="T16813">
            <v>0</v>
          </cell>
          <cell r="U16813">
            <v>0</v>
          </cell>
        </row>
        <row r="16814">
          <cell r="S16814">
            <v>0</v>
          </cell>
          <cell r="T16814">
            <v>0</v>
          </cell>
          <cell r="U16814">
            <v>0</v>
          </cell>
        </row>
        <row r="16815">
          <cell r="S16815">
            <v>0</v>
          </cell>
          <cell r="T16815">
            <v>0</v>
          </cell>
          <cell r="U16815">
            <v>0</v>
          </cell>
        </row>
        <row r="16816">
          <cell r="S16816">
            <v>0</v>
          </cell>
          <cell r="T16816">
            <v>0</v>
          </cell>
          <cell r="U16816">
            <v>0</v>
          </cell>
        </row>
        <row r="16817">
          <cell r="S16817">
            <v>0</v>
          </cell>
          <cell r="T16817">
            <v>0</v>
          </cell>
          <cell r="U16817">
            <v>0</v>
          </cell>
        </row>
        <row r="16818">
          <cell r="S16818">
            <v>0</v>
          </cell>
          <cell r="T16818">
            <v>0</v>
          </cell>
          <cell r="U16818">
            <v>0</v>
          </cell>
        </row>
        <row r="16819">
          <cell r="S16819">
            <v>0</v>
          </cell>
          <cell r="T16819">
            <v>0</v>
          </cell>
          <cell r="U16819">
            <v>0</v>
          </cell>
        </row>
        <row r="16820">
          <cell r="S16820">
            <v>0</v>
          </cell>
          <cell r="T16820">
            <v>0</v>
          </cell>
          <cell r="U16820">
            <v>0</v>
          </cell>
        </row>
        <row r="16821">
          <cell r="S16821">
            <v>0</v>
          </cell>
          <cell r="T16821">
            <v>0</v>
          </cell>
          <cell r="U16821">
            <v>0</v>
          </cell>
        </row>
        <row r="16822">
          <cell r="S16822">
            <v>0</v>
          </cell>
          <cell r="T16822">
            <v>0</v>
          </cell>
          <cell r="U16822">
            <v>0</v>
          </cell>
        </row>
        <row r="16823">
          <cell r="S16823">
            <v>0</v>
          </cell>
          <cell r="T16823">
            <v>0</v>
          </cell>
          <cell r="U16823">
            <v>0</v>
          </cell>
        </row>
        <row r="16824">
          <cell r="S16824">
            <v>0</v>
          </cell>
          <cell r="T16824">
            <v>0</v>
          </cell>
          <cell r="U16824">
            <v>0</v>
          </cell>
        </row>
        <row r="16825">
          <cell r="S16825">
            <v>0</v>
          </cell>
          <cell r="T16825">
            <v>0</v>
          </cell>
          <cell r="U16825">
            <v>0</v>
          </cell>
        </row>
        <row r="16826">
          <cell r="S16826">
            <v>0</v>
          </cell>
          <cell r="T16826">
            <v>0</v>
          </cell>
          <cell r="U16826">
            <v>0</v>
          </cell>
        </row>
        <row r="16827">
          <cell r="S16827">
            <v>0</v>
          </cell>
          <cell r="T16827">
            <v>0</v>
          </cell>
          <cell r="U16827">
            <v>0</v>
          </cell>
        </row>
        <row r="16828">
          <cell r="S16828">
            <v>0</v>
          </cell>
          <cell r="T16828">
            <v>0</v>
          </cell>
          <cell r="U16828">
            <v>0</v>
          </cell>
        </row>
        <row r="16829">
          <cell r="S16829">
            <v>0</v>
          </cell>
          <cell r="T16829">
            <v>0</v>
          </cell>
          <cell r="U16829">
            <v>0</v>
          </cell>
        </row>
        <row r="16830">
          <cell r="S16830">
            <v>0</v>
          </cell>
          <cell r="T16830">
            <v>0</v>
          </cell>
          <cell r="U16830">
            <v>0</v>
          </cell>
        </row>
        <row r="16831">
          <cell r="S16831">
            <v>0</v>
          </cell>
          <cell r="T16831">
            <v>0</v>
          </cell>
          <cell r="U16831">
            <v>0</v>
          </cell>
        </row>
        <row r="16832">
          <cell r="S16832">
            <v>0</v>
          </cell>
          <cell r="T16832">
            <v>0</v>
          </cell>
          <cell r="U16832">
            <v>0</v>
          </cell>
        </row>
        <row r="16833">
          <cell r="S16833">
            <v>0</v>
          </cell>
          <cell r="T16833">
            <v>0</v>
          </cell>
          <cell r="U16833">
            <v>0</v>
          </cell>
        </row>
        <row r="16834">
          <cell r="S16834">
            <v>0</v>
          </cell>
          <cell r="T16834">
            <v>0</v>
          </cell>
          <cell r="U16834">
            <v>0</v>
          </cell>
        </row>
        <row r="16835">
          <cell r="S16835">
            <v>0</v>
          </cell>
          <cell r="T16835">
            <v>0</v>
          </cell>
          <cell r="U16835">
            <v>0</v>
          </cell>
        </row>
        <row r="16836">
          <cell r="S16836">
            <v>0</v>
          </cell>
          <cell r="T16836">
            <v>0</v>
          </cell>
          <cell r="U16836">
            <v>0</v>
          </cell>
        </row>
        <row r="16837">
          <cell r="S16837">
            <v>0</v>
          </cell>
          <cell r="T16837">
            <v>0</v>
          </cell>
          <cell r="U16837">
            <v>0</v>
          </cell>
        </row>
        <row r="16838">
          <cell r="S16838">
            <v>0</v>
          </cell>
          <cell r="T16838">
            <v>0</v>
          </cell>
          <cell r="U16838">
            <v>0</v>
          </cell>
        </row>
        <row r="16839">
          <cell r="S16839">
            <v>0</v>
          </cell>
          <cell r="T16839">
            <v>0</v>
          </cell>
          <cell r="U16839">
            <v>0</v>
          </cell>
        </row>
        <row r="16840">
          <cell r="S16840">
            <v>0</v>
          </cell>
          <cell r="T16840">
            <v>0</v>
          </cell>
          <cell r="U16840">
            <v>0</v>
          </cell>
        </row>
        <row r="16841">
          <cell r="S16841">
            <v>0</v>
          </cell>
          <cell r="T16841">
            <v>0</v>
          </cell>
          <cell r="U16841">
            <v>0</v>
          </cell>
        </row>
        <row r="16842">
          <cell r="S16842">
            <v>0</v>
          </cell>
          <cell r="T16842">
            <v>0</v>
          </cell>
          <cell r="U16842">
            <v>0</v>
          </cell>
        </row>
        <row r="16843">
          <cell r="S16843">
            <v>0</v>
          </cell>
          <cell r="T16843">
            <v>0</v>
          </cell>
          <cell r="U16843">
            <v>0</v>
          </cell>
        </row>
        <row r="16844">
          <cell r="S16844">
            <v>0</v>
          </cell>
          <cell r="T16844">
            <v>0</v>
          </cell>
          <cell r="U16844">
            <v>0</v>
          </cell>
        </row>
        <row r="16845">
          <cell r="S16845">
            <v>0</v>
          </cell>
          <cell r="T16845">
            <v>0</v>
          </cell>
          <cell r="U16845">
            <v>0</v>
          </cell>
        </row>
        <row r="16846">
          <cell r="S16846">
            <v>0</v>
          </cell>
          <cell r="T16846">
            <v>0</v>
          </cell>
          <cell r="U16846">
            <v>0</v>
          </cell>
        </row>
        <row r="16847">
          <cell r="S16847">
            <v>0</v>
          </cell>
          <cell r="T16847">
            <v>0</v>
          </cell>
          <cell r="U16847">
            <v>0</v>
          </cell>
        </row>
        <row r="16848">
          <cell r="S16848">
            <v>0</v>
          </cell>
          <cell r="T16848">
            <v>0</v>
          </cell>
          <cell r="U16848">
            <v>0</v>
          </cell>
        </row>
        <row r="16849">
          <cell r="S16849">
            <v>0</v>
          </cell>
          <cell r="T16849">
            <v>0</v>
          </cell>
          <cell r="U16849">
            <v>0</v>
          </cell>
        </row>
        <row r="16850">
          <cell r="S16850">
            <v>0</v>
          </cell>
          <cell r="T16850">
            <v>0</v>
          </cell>
          <cell r="U16850">
            <v>0</v>
          </cell>
        </row>
        <row r="16851">
          <cell r="S16851">
            <v>0</v>
          </cell>
          <cell r="T16851">
            <v>0</v>
          </cell>
          <cell r="U16851">
            <v>0</v>
          </cell>
        </row>
        <row r="16852">
          <cell r="S16852">
            <v>0</v>
          </cell>
          <cell r="T16852">
            <v>0</v>
          </cell>
          <cell r="U16852">
            <v>0</v>
          </cell>
        </row>
        <row r="16853">
          <cell r="S16853">
            <v>0</v>
          </cell>
          <cell r="T16853">
            <v>0</v>
          </cell>
          <cell r="U16853">
            <v>0</v>
          </cell>
        </row>
        <row r="16854">
          <cell r="S16854">
            <v>0</v>
          </cell>
          <cell r="T16854">
            <v>0</v>
          </cell>
          <cell r="U16854">
            <v>0</v>
          </cell>
        </row>
        <row r="16855">
          <cell r="S16855">
            <v>0</v>
          </cell>
          <cell r="T16855">
            <v>0</v>
          </cell>
          <cell r="U16855">
            <v>0</v>
          </cell>
        </row>
        <row r="16856">
          <cell r="S16856">
            <v>0</v>
          </cell>
          <cell r="T16856">
            <v>0</v>
          </cell>
          <cell r="U16856">
            <v>0</v>
          </cell>
        </row>
        <row r="16857">
          <cell r="S16857">
            <v>0</v>
          </cell>
          <cell r="T16857">
            <v>0</v>
          </cell>
          <cell r="U16857">
            <v>0</v>
          </cell>
        </row>
        <row r="16858">
          <cell r="S16858">
            <v>0</v>
          </cell>
          <cell r="T16858">
            <v>0</v>
          </cell>
          <cell r="U16858">
            <v>0</v>
          </cell>
        </row>
        <row r="16859">
          <cell r="S16859">
            <v>0</v>
          </cell>
          <cell r="T16859">
            <v>0</v>
          </cell>
          <cell r="U16859">
            <v>0</v>
          </cell>
        </row>
        <row r="16860">
          <cell r="S16860">
            <v>0</v>
          </cell>
          <cell r="T16860">
            <v>0</v>
          </cell>
          <cell r="U16860">
            <v>0</v>
          </cell>
        </row>
        <row r="16861">
          <cell r="S16861">
            <v>0</v>
          </cell>
          <cell r="T16861">
            <v>0</v>
          </cell>
          <cell r="U16861">
            <v>0</v>
          </cell>
        </row>
        <row r="16862">
          <cell r="S16862">
            <v>0</v>
          </cell>
          <cell r="T16862">
            <v>0</v>
          </cell>
          <cell r="U16862">
            <v>0</v>
          </cell>
        </row>
        <row r="16863">
          <cell r="S16863">
            <v>0</v>
          </cell>
          <cell r="T16863">
            <v>0</v>
          </cell>
          <cell r="U16863">
            <v>0</v>
          </cell>
        </row>
        <row r="16864">
          <cell r="S16864">
            <v>0</v>
          </cell>
          <cell r="T16864">
            <v>0</v>
          </cell>
          <cell r="U16864">
            <v>0</v>
          </cell>
        </row>
        <row r="16865">
          <cell r="S16865">
            <v>0</v>
          </cell>
          <cell r="T16865">
            <v>0</v>
          </cell>
          <cell r="U16865">
            <v>0</v>
          </cell>
        </row>
        <row r="16866">
          <cell r="S16866">
            <v>0</v>
          </cell>
          <cell r="T16866">
            <v>0</v>
          </cell>
          <cell r="U16866">
            <v>0</v>
          </cell>
        </row>
        <row r="16867">
          <cell r="S16867">
            <v>0</v>
          </cell>
          <cell r="T16867">
            <v>0</v>
          </cell>
          <cell r="U16867">
            <v>0</v>
          </cell>
        </row>
        <row r="16868">
          <cell r="S16868">
            <v>0</v>
          </cell>
          <cell r="T16868">
            <v>0</v>
          </cell>
          <cell r="U16868">
            <v>0</v>
          </cell>
        </row>
        <row r="16869">
          <cell r="S16869">
            <v>0</v>
          </cell>
          <cell r="T16869">
            <v>0</v>
          </cell>
          <cell r="U16869">
            <v>0</v>
          </cell>
        </row>
        <row r="16870">
          <cell r="S16870">
            <v>0</v>
          </cell>
          <cell r="T16870">
            <v>0</v>
          </cell>
          <cell r="U16870">
            <v>0</v>
          </cell>
        </row>
        <row r="16871">
          <cell r="S16871">
            <v>0</v>
          </cell>
          <cell r="T16871">
            <v>0</v>
          </cell>
          <cell r="U16871">
            <v>0</v>
          </cell>
        </row>
        <row r="16872">
          <cell r="S16872">
            <v>0</v>
          </cell>
          <cell r="T16872">
            <v>0</v>
          </cell>
          <cell r="U16872">
            <v>0</v>
          </cell>
        </row>
        <row r="16873">
          <cell r="S16873">
            <v>0</v>
          </cell>
          <cell r="T16873">
            <v>0</v>
          </cell>
          <cell r="U16873">
            <v>0</v>
          </cell>
        </row>
        <row r="16874">
          <cell r="S16874">
            <v>0</v>
          </cell>
          <cell r="T16874">
            <v>0</v>
          </cell>
          <cell r="U16874">
            <v>0</v>
          </cell>
        </row>
        <row r="16875">
          <cell r="S16875">
            <v>0</v>
          </cell>
          <cell r="T16875">
            <v>0</v>
          </cell>
          <cell r="U16875">
            <v>0</v>
          </cell>
        </row>
        <row r="16876">
          <cell r="S16876">
            <v>0</v>
          </cell>
          <cell r="T16876">
            <v>0</v>
          </cell>
          <cell r="U16876">
            <v>0</v>
          </cell>
        </row>
        <row r="16877">
          <cell r="S16877">
            <v>0</v>
          </cell>
          <cell r="T16877">
            <v>0</v>
          </cell>
          <cell r="U16877">
            <v>0</v>
          </cell>
        </row>
        <row r="16878">
          <cell r="S16878">
            <v>0</v>
          </cell>
          <cell r="T16878">
            <v>0</v>
          </cell>
          <cell r="U16878">
            <v>0</v>
          </cell>
        </row>
        <row r="16879">
          <cell r="S16879">
            <v>0</v>
          </cell>
          <cell r="T16879">
            <v>0</v>
          </cell>
          <cell r="U16879">
            <v>0</v>
          </cell>
        </row>
        <row r="16880">
          <cell r="S16880">
            <v>0</v>
          </cell>
          <cell r="T16880">
            <v>0</v>
          </cell>
          <cell r="U16880">
            <v>0</v>
          </cell>
        </row>
        <row r="16881">
          <cell r="S16881">
            <v>0</v>
          </cell>
          <cell r="T16881">
            <v>0</v>
          </cell>
          <cell r="U16881">
            <v>0</v>
          </cell>
        </row>
        <row r="16882">
          <cell r="S16882">
            <v>0</v>
          </cell>
          <cell r="T16882">
            <v>0</v>
          </cell>
          <cell r="U16882">
            <v>0</v>
          </cell>
        </row>
        <row r="16883">
          <cell r="S16883">
            <v>0</v>
          </cell>
          <cell r="T16883">
            <v>0</v>
          </cell>
          <cell r="U16883">
            <v>0</v>
          </cell>
        </row>
        <row r="16884">
          <cell r="S16884">
            <v>0</v>
          </cell>
          <cell r="T16884">
            <v>0</v>
          </cell>
          <cell r="U16884">
            <v>0</v>
          </cell>
        </row>
        <row r="16885">
          <cell r="S16885">
            <v>0</v>
          </cell>
          <cell r="T16885">
            <v>0</v>
          </cell>
          <cell r="U16885">
            <v>0</v>
          </cell>
        </row>
        <row r="16886">
          <cell r="S16886">
            <v>0</v>
          </cell>
          <cell r="T16886">
            <v>0</v>
          </cell>
          <cell r="U16886">
            <v>0</v>
          </cell>
        </row>
        <row r="16887">
          <cell r="S16887">
            <v>0</v>
          </cell>
          <cell r="T16887">
            <v>0</v>
          </cell>
          <cell r="U16887">
            <v>0</v>
          </cell>
        </row>
        <row r="16888">
          <cell r="S16888">
            <v>0</v>
          </cell>
          <cell r="T16888">
            <v>0</v>
          </cell>
          <cell r="U16888">
            <v>0</v>
          </cell>
        </row>
        <row r="16889">
          <cell r="S16889">
            <v>0</v>
          </cell>
          <cell r="T16889">
            <v>0</v>
          </cell>
          <cell r="U16889">
            <v>0</v>
          </cell>
        </row>
        <row r="16890">
          <cell r="S16890">
            <v>0</v>
          </cell>
          <cell r="T16890">
            <v>0</v>
          </cell>
          <cell r="U16890">
            <v>0</v>
          </cell>
        </row>
        <row r="16891">
          <cell r="S16891">
            <v>0</v>
          </cell>
          <cell r="T16891">
            <v>0</v>
          </cell>
          <cell r="U16891">
            <v>0</v>
          </cell>
        </row>
        <row r="16892">
          <cell r="S16892">
            <v>0</v>
          </cell>
          <cell r="T16892">
            <v>0</v>
          </cell>
          <cell r="U16892">
            <v>0</v>
          </cell>
        </row>
        <row r="16893">
          <cell r="S16893">
            <v>0</v>
          </cell>
          <cell r="T16893">
            <v>0</v>
          </cell>
          <cell r="U16893">
            <v>0</v>
          </cell>
        </row>
        <row r="16894">
          <cell r="S16894">
            <v>0</v>
          </cell>
          <cell r="T16894">
            <v>0</v>
          </cell>
          <cell r="U16894">
            <v>0</v>
          </cell>
        </row>
        <row r="16895">
          <cell r="S16895">
            <v>0</v>
          </cell>
          <cell r="T16895">
            <v>0</v>
          </cell>
          <cell r="U16895">
            <v>0</v>
          </cell>
        </row>
        <row r="16896">
          <cell r="S16896">
            <v>0</v>
          </cell>
          <cell r="T16896">
            <v>0</v>
          </cell>
          <cell r="U16896">
            <v>0</v>
          </cell>
        </row>
        <row r="16897">
          <cell r="S16897">
            <v>0</v>
          </cell>
          <cell r="T16897">
            <v>0</v>
          </cell>
          <cell r="U16897">
            <v>0</v>
          </cell>
        </row>
        <row r="16898">
          <cell r="S16898">
            <v>0</v>
          </cell>
          <cell r="T16898">
            <v>0</v>
          </cell>
          <cell r="U16898">
            <v>0</v>
          </cell>
        </row>
        <row r="16899">
          <cell r="S16899">
            <v>0</v>
          </cell>
          <cell r="T16899">
            <v>0</v>
          </cell>
          <cell r="U16899">
            <v>0</v>
          </cell>
        </row>
        <row r="16900">
          <cell r="S16900">
            <v>0</v>
          </cell>
          <cell r="T16900">
            <v>0</v>
          </cell>
          <cell r="U16900">
            <v>0</v>
          </cell>
        </row>
        <row r="16901">
          <cell r="S16901">
            <v>0</v>
          </cell>
          <cell r="T16901">
            <v>0</v>
          </cell>
          <cell r="U16901">
            <v>0</v>
          </cell>
        </row>
        <row r="16902">
          <cell r="S16902">
            <v>0</v>
          </cell>
          <cell r="T16902">
            <v>0</v>
          </cell>
          <cell r="U16902">
            <v>0</v>
          </cell>
        </row>
        <row r="16903">
          <cell r="S16903">
            <v>0</v>
          </cell>
          <cell r="T16903">
            <v>0</v>
          </cell>
          <cell r="U16903">
            <v>0</v>
          </cell>
        </row>
        <row r="16904">
          <cell r="S16904">
            <v>0</v>
          </cell>
          <cell r="T16904">
            <v>0</v>
          </cell>
          <cell r="U16904">
            <v>0</v>
          </cell>
        </row>
        <row r="16905">
          <cell r="S16905">
            <v>0</v>
          </cell>
          <cell r="T16905">
            <v>0</v>
          </cell>
          <cell r="U16905">
            <v>0</v>
          </cell>
        </row>
        <row r="16906">
          <cell r="S16906">
            <v>0</v>
          </cell>
          <cell r="T16906">
            <v>0</v>
          </cell>
          <cell r="U16906">
            <v>0</v>
          </cell>
        </row>
        <row r="16907">
          <cell r="S16907">
            <v>0</v>
          </cell>
          <cell r="T16907">
            <v>0</v>
          </cell>
          <cell r="U16907">
            <v>0</v>
          </cell>
        </row>
        <row r="16908">
          <cell r="S16908">
            <v>0</v>
          </cell>
          <cell r="T16908">
            <v>0</v>
          </cell>
          <cell r="U16908">
            <v>0</v>
          </cell>
        </row>
        <row r="16909">
          <cell r="S16909">
            <v>0</v>
          </cell>
          <cell r="T16909">
            <v>0</v>
          </cell>
          <cell r="U16909">
            <v>0</v>
          </cell>
        </row>
        <row r="16910">
          <cell r="S16910">
            <v>0</v>
          </cell>
          <cell r="T16910">
            <v>0</v>
          </cell>
          <cell r="U16910">
            <v>0</v>
          </cell>
        </row>
        <row r="16911">
          <cell r="S16911">
            <v>0</v>
          </cell>
          <cell r="T16911">
            <v>0</v>
          </cell>
          <cell r="U16911">
            <v>0</v>
          </cell>
        </row>
        <row r="16912">
          <cell r="S16912">
            <v>0</v>
          </cell>
          <cell r="T16912">
            <v>0</v>
          </cell>
          <cell r="U16912">
            <v>0</v>
          </cell>
        </row>
        <row r="16913">
          <cell r="S16913">
            <v>0</v>
          </cell>
          <cell r="T16913">
            <v>0</v>
          </cell>
          <cell r="U16913">
            <v>0</v>
          </cell>
        </row>
        <row r="16914">
          <cell r="S16914">
            <v>0</v>
          </cell>
          <cell r="T16914">
            <v>0</v>
          </cell>
          <cell r="U16914">
            <v>0</v>
          </cell>
        </row>
        <row r="16915">
          <cell r="S16915">
            <v>0</v>
          </cell>
          <cell r="T16915">
            <v>0</v>
          </cell>
          <cell r="U16915">
            <v>0</v>
          </cell>
        </row>
        <row r="16916">
          <cell r="S16916">
            <v>0</v>
          </cell>
          <cell r="T16916">
            <v>0</v>
          </cell>
          <cell r="U16916">
            <v>0</v>
          </cell>
        </row>
        <row r="16917">
          <cell r="S16917">
            <v>0</v>
          </cell>
          <cell r="T16917">
            <v>0</v>
          </cell>
          <cell r="U16917">
            <v>0</v>
          </cell>
        </row>
        <row r="16918">
          <cell r="S16918">
            <v>0</v>
          </cell>
          <cell r="T16918">
            <v>0</v>
          </cell>
          <cell r="U16918">
            <v>0</v>
          </cell>
        </row>
        <row r="16919">
          <cell r="S16919">
            <v>0</v>
          </cell>
          <cell r="T16919">
            <v>0</v>
          </cell>
          <cell r="U16919">
            <v>0</v>
          </cell>
        </row>
        <row r="16920">
          <cell r="S16920">
            <v>0</v>
          </cell>
          <cell r="T16920">
            <v>0</v>
          </cell>
          <cell r="U16920">
            <v>0</v>
          </cell>
        </row>
        <row r="16921">
          <cell r="S16921">
            <v>0</v>
          </cell>
          <cell r="T16921">
            <v>0</v>
          </cell>
          <cell r="U16921">
            <v>0</v>
          </cell>
        </row>
        <row r="16922">
          <cell r="S16922">
            <v>0</v>
          </cell>
          <cell r="T16922">
            <v>0</v>
          </cell>
          <cell r="U16922">
            <v>0</v>
          </cell>
        </row>
        <row r="16923">
          <cell r="S16923">
            <v>0</v>
          </cell>
          <cell r="T16923">
            <v>0</v>
          </cell>
          <cell r="U16923">
            <v>0</v>
          </cell>
        </row>
        <row r="16924">
          <cell r="S16924">
            <v>0</v>
          </cell>
          <cell r="T16924">
            <v>0</v>
          </cell>
          <cell r="U16924">
            <v>0</v>
          </cell>
        </row>
        <row r="16925">
          <cell r="S16925">
            <v>0</v>
          </cell>
          <cell r="T16925">
            <v>0</v>
          </cell>
          <cell r="U16925">
            <v>0</v>
          </cell>
        </row>
        <row r="16926">
          <cell r="S16926">
            <v>0</v>
          </cell>
          <cell r="T16926">
            <v>0</v>
          </cell>
          <cell r="U16926">
            <v>0</v>
          </cell>
        </row>
        <row r="16927">
          <cell r="S16927">
            <v>0</v>
          </cell>
          <cell r="T16927">
            <v>0</v>
          </cell>
          <cell r="U16927">
            <v>0</v>
          </cell>
        </row>
        <row r="16928">
          <cell r="S16928">
            <v>0</v>
          </cell>
          <cell r="T16928">
            <v>0</v>
          </cell>
          <cell r="U16928">
            <v>0</v>
          </cell>
        </row>
        <row r="16929">
          <cell r="S16929">
            <v>0</v>
          </cell>
          <cell r="T16929">
            <v>0</v>
          </cell>
          <cell r="U16929">
            <v>0</v>
          </cell>
        </row>
        <row r="16930">
          <cell r="S16930">
            <v>0</v>
          </cell>
          <cell r="T16930">
            <v>0</v>
          </cell>
          <cell r="U16930">
            <v>0</v>
          </cell>
        </row>
        <row r="16931">
          <cell r="S16931">
            <v>0</v>
          </cell>
          <cell r="T16931">
            <v>0</v>
          </cell>
          <cell r="U16931">
            <v>0</v>
          </cell>
        </row>
        <row r="16932">
          <cell r="S16932">
            <v>0</v>
          </cell>
          <cell r="T16932">
            <v>0</v>
          </cell>
          <cell r="U16932">
            <v>0</v>
          </cell>
        </row>
        <row r="16933">
          <cell r="S16933">
            <v>0</v>
          </cell>
          <cell r="T16933">
            <v>0</v>
          </cell>
          <cell r="U16933">
            <v>0</v>
          </cell>
        </row>
        <row r="16934">
          <cell r="S16934">
            <v>0</v>
          </cell>
          <cell r="T16934">
            <v>0</v>
          </cell>
          <cell r="U16934">
            <v>0</v>
          </cell>
        </row>
        <row r="16935">
          <cell r="S16935">
            <v>0</v>
          </cell>
          <cell r="T16935">
            <v>0</v>
          </cell>
          <cell r="U16935">
            <v>0</v>
          </cell>
        </row>
        <row r="16936">
          <cell r="S16936">
            <v>0</v>
          </cell>
          <cell r="T16936">
            <v>0</v>
          </cell>
          <cell r="U16936">
            <v>0</v>
          </cell>
        </row>
        <row r="16937">
          <cell r="S16937">
            <v>0</v>
          </cell>
          <cell r="T16937">
            <v>0</v>
          </cell>
          <cell r="U16937">
            <v>0</v>
          </cell>
        </row>
        <row r="16938">
          <cell r="S16938">
            <v>0</v>
          </cell>
          <cell r="T16938">
            <v>0</v>
          </cell>
          <cell r="U16938">
            <v>0</v>
          </cell>
        </row>
        <row r="16939">
          <cell r="S16939">
            <v>0</v>
          </cell>
          <cell r="T16939">
            <v>0</v>
          </cell>
          <cell r="U16939">
            <v>0</v>
          </cell>
        </row>
        <row r="16940">
          <cell r="S16940">
            <v>0</v>
          </cell>
          <cell r="T16940">
            <v>0</v>
          </cell>
          <cell r="U16940">
            <v>0</v>
          </cell>
        </row>
        <row r="16941">
          <cell r="S16941">
            <v>0</v>
          </cell>
          <cell r="T16941">
            <v>0</v>
          </cell>
          <cell r="U16941">
            <v>0</v>
          </cell>
        </row>
        <row r="16942">
          <cell r="S16942">
            <v>0</v>
          </cell>
          <cell r="T16942">
            <v>0</v>
          </cell>
          <cell r="U16942">
            <v>0</v>
          </cell>
        </row>
        <row r="16943">
          <cell r="S16943">
            <v>0</v>
          </cell>
          <cell r="T16943">
            <v>0</v>
          </cell>
          <cell r="U16943">
            <v>0</v>
          </cell>
        </row>
        <row r="16944">
          <cell r="S16944">
            <v>0</v>
          </cell>
          <cell r="T16944">
            <v>0</v>
          </cell>
          <cell r="U16944">
            <v>0</v>
          </cell>
        </row>
        <row r="16945">
          <cell r="S16945">
            <v>0</v>
          </cell>
          <cell r="T16945">
            <v>0</v>
          </cell>
          <cell r="U16945">
            <v>0</v>
          </cell>
        </row>
        <row r="16946">
          <cell r="S16946">
            <v>0</v>
          </cell>
          <cell r="T16946">
            <v>0</v>
          </cell>
          <cell r="U16946">
            <v>0</v>
          </cell>
        </row>
        <row r="16947">
          <cell r="S16947">
            <v>0</v>
          </cell>
          <cell r="T16947">
            <v>0</v>
          </cell>
          <cell r="U16947">
            <v>0</v>
          </cell>
        </row>
        <row r="16948">
          <cell r="S16948">
            <v>0</v>
          </cell>
          <cell r="T16948">
            <v>0</v>
          </cell>
          <cell r="U16948">
            <v>0</v>
          </cell>
        </row>
        <row r="16949">
          <cell r="S16949">
            <v>0</v>
          </cell>
          <cell r="T16949">
            <v>0</v>
          </cell>
          <cell r="U16949">
            <v>0</v>
          </cell>
        </row>
        <row r="16950">
          <cell r="S16950">
            <v>0</v>
          </cell>
          <cell r="T16950">
            <v>0</v>
          </cell>
          <cell r="U16950">
            <v>0</v>
          </cell>
        </row>
        <row r="16951">
          <cell r="S16951">
            <v>0</v>
          </cell>
          <cell r="T16951">
            <v>0</v>
          </cell>
          <cell r="U16951">
            <v>0</v>
          </cell>
        </row>
        <row r="16952">
          <cell r="S16952">
            <v>0</v>
          </cell>
          <cell r="T16952">
            <v>0</v>
          </cell>
          <cell r="U16952">
            <v>0</v>
          </cell>
        </row>
        <row r="16953">
          <cell r="S16953">
            <v>0</v>
          </cell>
          <cell r="T16953">
            <v>0</v>
          </cell>
          <cell r="U16953">
            <v>0</v>
          </cell>
        </row>
        <row r="16954">
          <cell r="S16954">
            <v>0</v>
          </cell>
          <cell r="T16954">
            <v>0</v>
          </cell>
          <cell r="U16954">
            <v>0</v>
          </cell>
        </row>
        <row r="16955">
          <cell r="S16955">
            <v>0</v>
          </cell>
          <cell r="T16955">
            <v>0</v>
          </cell>
          <cell r="U16955">
            <v>0</v>
          </cell>
        </row>
        <row r="16956">
          <cell r="S16956">
            <v>0</v>
          </cell>
          <cell r="T16956">
            <v>0</v>
          </cell>
          <cell r="U16956">
            <v>0</v>
          </cell>
        </row>
        <row r="16957">
          <cell r="S16957">
            <v>0</v>
          </cell>
          <cell r="T16957">
            <v>0</v>
          </cell>
          <cell r="U16957">
            <v>0</v>
          </cell>
        </row>
        <row r="16958">
          <cell r="S16958">
            <v>0</v>
          </cell>
          <cell r="T16958">
            <v>0</v>
          </cell>
          <cell r="U16958">
            <v>0</v>
          </cell>
        </row>
        <row r="16959">
          <cell r="S16959">
            <v>0</v>
          </cell>
          <cell r="T16959">
            <v>0</v>
          </cell>
          <cell r="U16959">
            <v>0</v>
          </cell>
        </row>
        <row r="16960">
          <cell r="S16960">
            <v>0</v>
          </cell>
          <cell r="T16960">
            <v>0</v>
          </cell>
          <cell r="U16960">
            <v>0</v>
          </cell>
        </row>
        <row r="16961">
          <cell r="S16961">
            <v>0</v>
          </cell>
          <cell r="T16961">
            <v>0</v>
          </cell>
          <cell r="U16961">
            <v>0</v>
          </cell>
        </row>
        <row r="16962">
          <cell r="S16962">
            <v>0</v>
          </cell>
          <cell r="T16962">
            <v>0</v>
          </cell>
          <cell r="U16962">
            <v>0</v>
          </cell>
        </row>
        <row r="16963">
          <cell r="S16963">
            <v>0</v>
          </cell>
          <cell r="T16963">
            <v>0</v>
          </cell>
          <cell r="U16963">
            <v>0</v>
          </cell>
        </row>
        <row r="16964">
          <cell r="S16964">
            <v>0</v>
          </cell>
          <cell r="T16964">
            <v>0</v>
          </cell>
          <cell r="U16964">
            <v>0</v>
          </cell>
        </row>
        <row r="16965">
          <cell r="S16965">
            <v>0</v>
          </cell>
          <cell r="T16965">
            <v>0</v>
          </cell>
          <cell r="U16965">
            <v>0</v>
          </cell>
        </row>
        <row r="16966">
          <cell r="S16966">
            <v>0</v>
          </cell>
          <cell r="T16966">
            <v>0</v>
          </cell>
          <cell r="U16966">
            <v>0</v>
          </cell>
        </row>
        <row r="16967">
          <cell r="S16967">
            <v>0</v>
          </cell>
          <cell r="T16967">
            <v>0</v>
          </cell>
          <cell r="U16967">
            <v>0</v>
          </cell>
        </row>
        <row r="16968">
          <cell r="S16968">
            <v>0</v>
          </cell>
          <cell r="T16968">
            <v>0</v>
          </cell>
          <cell r="U16968">
            <v>0</v>
          </cell>
        </row>
        <row r="16969">
          <cell r="S16969">
            <v>0</v>
          </cell>
          <cell r="T16969">
            <v>0</v>
          </cell>
          <cell r="U16969">
            <v>0</v>
          </cell>
        </row>
        <row r="16970">
          <cell r="S16970">
            <v>0</v>
          </cell>
          <cell r="T16970">
            <v>0</v>
          </cell>
          <cell r="U16970">
            <v>0</v>
          </cell>
        </row>
        <row r="16971">
          <cell r="S16971">
            <v>0</v>
          </cell>
          <cell r="T16971">
            <v>0</v>
          </cell>
          <cell r="U16971">
            <v>0</v>
          </cell>
        </row>
        <row r="16972">
          <cell r="S16972">
            <v>0</v>
          </cell>
          <cell r="T16972">
            <v>0</v>
          </cell>
          <cell r="U16972">
            <v>0</v>
          </cell>
        </row>
        <row r="16973">
          <cell r="S16973">
            <v>0</v>
          </cell>
          <cell r="T16973">
            <v>0</v>
          </cell>
          <cell r="U16973">
            <v>0</v>
          </cell>
        </row>
        <row r="16974">
          <cell r="S16974">
            <v>0</v>
          </cell>
          <cell r="T16974">
            <v>0</v>
          </cell>
          <cell r="U16974">
            <v>0</v>
          </cell>
        </row>
        <row r="16975">
          <cell r="S16975">
            <v>0</v>
          </cell>
          <cell r="T16975">
            <v>0</v>
          </cell>
          <cell r="U16975">
            <v>0</v>
          </cell>
        </row>
        <row r="16976">
          <cell r="S16976">
            <v>0</v>
          </cell>
          <cell r="T16976">
            <v>0</v>
          </cell>
          <cell r="U16976">
            <v>0</v>
          </cell>
        </row>
        <row r="16977">
          <cell r="S16977">
            <v>0</v>
          </cell>
          <cell r="T16977">
            <v>0</v>
          </cell>
          <cell r="U16977">
            <v>0</v>
          </cell>
        </row>
        <row r="16978">
          <cell r="S16978">
            <v>0</v>
          </cell>
          <cell r="T16978">
            <v>0</v>
          </cell>
          <cell r="U16978">
            <v>0</v>
          </cell>
        </row>
        <row r="16979">
          <cell r="S16979">
            <v>0</v>
          </cell>
          <cell r="T16979">
            <v>0</v>
          </cell>
          <cell r="U16979">
            <v>0</v>
          </cell>
        </row>
        <row r="16980">
          <cell r="S16980">
            <v>0</v>
          </cell>
          <cell r="T16980">
            <v>0</v>
          </cell>
          <cell r="U16980">
            <v>0</v>
          </cell>
        </row>
        <row r="16981">
          <cell r="S16981">
            <v>0</v>
          </cell>
          <cell r="T16981">
            <v>0</v>
          </cell>
          <cell r="U16981">
            <v>0</v>
          </cell>
        </row>
        <row r="16982">
          <cell r="S16982">
            <v>0</v>
          </cell>
          <cell r="T16982">
            <v>0</v>
          </cell>
          <cell r="U16982">
            <v>0</v>
          </cell>
        </row>
        <row r="16983">
          <cell r="S16983">
            <v>0</v>
          </cell>
          <cell r="T16983">
            <v>0</v>
          </cell>
          <cell r="U16983">
            <v>0</v>
          </cell>
        </row>
        <row r="16984">
          <cell r="S16984">
            <v>0</v>
          </cell>
          <cell r="T16984">
            <v>0</v>
          </cell>
          <cell r="U16984">
            <v>0</v>
          </cell>
        </row>
        <row r="16985">
          <cell r="S16985">
            <v>0</v>
          </cell>
          <cell r="T16985">
            <v>0</v>
          </cell>
          <cell r="U16985">
            <v>0</v>
          </cell>
        </row>
        <row r="16986">
          <cell r="S16986">
            <v>0</v>
          </cell>
          <cell r="T16986">
            <v>0</v>
          </cell>
          <cell r="U16986">
            <v>0</v>
          </cell>
        </row>
        <row r="16987">
          <cell r="S16987">
            <v>0</v>
          </cell>
          <cell r="T16987">
            <v>0</v>
          </cell>
          <cell r="U16987">
            <v>0</v>
          </cell>
        </row>
        <row r="16988">
          <cell r="S16988">
            <v>0</v>
          </cell>
          <cell r="T16988">
            <v>0</v>
          </cell>
          <cell r="U16988">
            <v>0</v>
          </cell>
        </row>
        <row r="16989">
          <cell r="S16989">
            <v>0</v>
          </cell>
          <cell r="T16989">
            <v>0</v>
          </cell>
          <cell r="U16989">
            <v>0</v>
          </cell>
        </row>
        <row r="16990">
          <cell r="S16990">
            <v>0</v>
          </cell>
          <cell r="T16990">
            <v>0</v>
          </cell>
          <cell r="U16990">
            <v>0</v>
          </cell>
        </row>
        <row r="16991">
          <cell r="S16991">
            <v>0</v>
          </cell>
          <cell r="T16991">
            <v>0</v>
          </cell>
          <cell r="U16991">
            <v>0</v>
          </cell>
        </row>
        <row r="16992">
          <cell r="S16992">
            <v>0</v>
          </cell>
          <cell r="T16992">
            <v>0</v>
          </cell>
          <cell r="U16992">
            <v>0</v>
          </cell>
        </row>
        <row r="16993">
          <cell r="S16993">
            <v>0</v>
          </cell>
          <cell r="T16993">
            <v>0</v>
          </cell>
          <cell r="U16993">
            <v>0</v>
          </cell>
        </row>
        <row r="16994">
          <cell r="S16994">
            <v>0</v>
          </cell>
          <cell r="T16994">
            <v>0</v>
          </cell>
          <cell r="U16994">
            <v>0</v>
          </cell>
        </row>
        <row r="16995">
          <cell r="S16995">
            <v>0</v>
          </cell>
          <cell r="T16995">
            <v>0</v>
          </cell>
          <cell r="U16995">
            <v>0</v>
          </cell>
        </row>
        <row r="16996">
          <cell r="S16996">
            <v>0</v>
          </cell>
          <cell r="T16996">
            <v>0</v>
          </cell>
          <cell r="U16996">
            <v>0</v>
          </cell>
        </row>
        <row r="16997">
          <cell r="S16997">
            <v>0</v>
          </cell>
          <cell r="T16997">
            <v>0</v>
          </cell>
          <cell r="U16997">
            <v>0</v>
          </cell>
        </row>
        <row r="16998">
          <cell r="S16998">
            <v>0</v>
          </cell>
          <cell r="T16998">
            <v>0</v>
          </cell>
          <cell r="U16998">
            <v>0</v>
          </cell>
        </row>
        <row r="16999">
          <cell r="S16999">
            <v>0</v>
          </cell>
          <cell r="T16999">
            <v>0</v>
          </cell>
          <cell r="U16999">
            <v>0</v>
          </cell>
        </row>
        <row r="17000">
          <cell r="S17000">
            <v>0</v>
          </cell>
          <cell r="T17000">
            <v>0</v>
          </cell>
          <cell r="U17000">
            <v>0</v>
          </cell>
        </row>
        <row r="17001">
          <cell r="S17001">
            <v>0</v>
          </cell>
          <cell r="T17001">
            <v>0</v>
          </cell>
          <cell r="U17001">
            <v>0</v>
          </cell>
        </row>
        <row r="17002">
          <cell r="S17002">
            <v>0</v>
          </cell>
          <cell r="T17002">
            <v>0</v>
          </cell>
          <cell r="U17002">
            <v>0</v>
          </cell>
        </row>
        <row r="17003">
          <cell r="S17003">
            <v>0</v>
          </cell>
          <cell r="T17003">
            <v>0</v>
          </cell>
          <cell r="U17003">
            <v>0</v>
          </cell>
        </row>
        <row r="17004">
          <cell r="S17004">
            <v>0</v>
          </cell>
          <cell r="T17004">
            <v>0</v>
          </cell>
          <cell r="U17004">
            <v>0</v>
          </cell>
        </row>
        <row r="17005">
          <cell r="S17005">
            <v>0</v>
          </cell>
          <cell r="T17005">
            <v>0</v>
          </cell>
          <cell r="U17005">
            <v>0</v>
          </cell>
        </row>
        <row r="17006">
          <cell r="S17006">
            <v>0</v>
          </cell>
          <cell r="T17006">
            <v>0</v>
          </cell>
          <cell r="U17006">
            <v>0</v>
          </cell>
        </row>
        <row r="17007">
          <cell r="S17007">
            <v>0</v>
          </cell>
          <cell r="T17007">
            <v>0</v>
          </cell>
          <cell r="U17007">
            <v>0</v>
          </cell>
        </row>
        <row r="17008">
          <cell r="S17008">
            <v>0</v>
          </cell>
          <cell r="T17008">
            <v>0</v>
          </cell>
          <cell r="U17008">
            <v>0</v>
          </cell>
        </row>
        <row r="17009">
          <cell r="S17009">
            <v>0</v>
          </cell>
          <cell r="T17009">
            <v>0</v>
          </cell>
          <cell r="U17009">
            <v>0</v>
          </cell>
        </row>
        <row r="17010">
          <cell r="S17010">
            <v>0</v>
          </cell>
          <cell r="T17010">
            <v>0</v>
          </cell>
          <cell r="U17010">
            <v>0</v>
          </cell>
        </row>
        <row r="17011">
          <cell r="S17011">
            <v>0</v>
          </cell>
          <cell r="T17011">
            <v>0</v>
          </cell>
          <cell r="U17011">
            <v>0</v>
          </cell>
        </row>
        <row r="17012">
          <cell r="S17012">
            <v>0</v>
          </cell>
          <cell r="T17012">
            <v>0</v>
          </cell>
          <cell r="U17012">
            <v>0</v>
          </cell>
        </row>
        <row r="17013">
          <cell r="S17013">
            <v>0</v>
          </cell>
          <cell r="T17013">
            <v>0</v>
          </cell>
          <cell r="U17013">
            <v>0</v>
          </cell>
        </row>
        <row r="17014">
          <cell r="S17014">
            <v>0</v>
          </cell>
          <cell r="T17014">
            <v>0</v>
          </cell>
          <cell r="U17014">
            <v>0</v>
          </cell>
        </row>
        <row r="17015">
          <cell r="S17015">
            <v>0</v>
          </cell>
          <cell r="T17015">
            <v>0</v>
          </cell>
          <cell r="U17015">
            <v>0</v>
          </cell>
        </row>
        <row r="17016">
          <cell r="S17016">
            <v>0</v>
          </cell>
          <cell r="T17016">
            <v>0</v>
          </cell>
          <cell r="U17016">
            <v>0</v>
          </cell>
        </row>
        <row r="17017">
          <cell r="S17017">
            <v>0</v>
          </cell>
          <cell r="T17017">
            <v>0</v>
          </cell>
          <cell r="U17017">
            <v>0</v>
          </cell>
        </row>
        <row r="17018">
          <cell r="S17018">
            <v>0</v>
          </cell>
          <cell r="T17018">
            <v>0</v>
          </cell>
          <cell r="U17018">
            <v>0</v>
          </cell>
        </row>
        <row r="17019">
          <cell r="S17019">
            <v>0</v>
          </cell>
          <cell r="T17019">
            <v>0</v>
          </cell>
          <cell r="U17019">
            <v>0</v>
          </cell>
        </row>
        <row r="17020">
          <cell r="S17020">
            <v>0</v>
          </cell>
          <cell r="T17020">
            <v>0</v>
          </cell>
          <cell r="U17020">
            <v>0</v>
          </cell>
        </row>
        <row r="17021">
          <cell r="S17021">
            <v>0</v>
          </cell>
          <cell r="T17021">
            <v>0</v>
          </cell>
          <cell r="U17021">
            <v>0</v>
          </cell>
        </row>
        <row r="17022">
          <cell r="S17022">
            <v>0</v>
          </cell>
          <cell r="T17022">
            <v>0</v>
          </cell>
          <cell r="U17022">
            <v>0</v>
          </cell>
        </row>
        <row r="17023">
          <cell r="S17023">
            <v>0</v>
          </cell>
          <cell r="T17023">
            <v>0</v>
          </cell>
          <cell r="U17023">
            <v>0</v>
          </cell>
        </row>
        <row r="17024">
          <cell r="S17024">
            <v>0</v>
          </cell>
          <cell r="T17024">
            <v>0</v>
          </cell>
          <cell r="U17024">
            <v>0</v>
          </cell>
        </row>
        <row r="17025">
          <cell r="S17025">
            <v>0</v>
          </cell>
          <cell r="T17025">
            <v>0</v>
          </cell>
          <cell r="U17025">
            <v>0</v>
          </cell>
        </row>
        <row r="17026">
          <cell r="S17026">
            <v>0</v>
          </cell>
          <cell r="T17026">
            <v>0</v>
          </cell>
          <cell r="U17026">
            <v>0</v>
          </cell>
        </row>
        <row r="17027">
          <cell r="S17027">
            <v>0</v>
          </cell>
          <cell r="T17027">
            <v>0</v>
          </cell>
          <cell r="U17027">
            <v>0</v>
          </cell>
        </row>
        <row r="17028">
          <cell r="S17028">
            <v>0</v>
          </cell>
          <cell r="T17028">
            <v>0</v>
          </cell>
          <cell r="U17028">
            <v>0</v>
          </cell>
        </row>
        <row r="17029">
          <cell r="S17029">
            <v>0</v>
          </cell>
          <cell r="T17029">
            <v>0</v>
          </cell>
          <cell r="U17029">
            <v>0</v>
          </cell>
        </row>
        <row r="17030">
          <cell r="S17030">
            <v>0</v>
          </cell>
          <cell r="T17030">
            <v>0</v>
          </cell>
          <cell r="U17030">
            <v>0</v>
          </cell>
        </row>
        <row r="17031">
          <cell r="S17031">
            <v>0</v>
          </cell>
          <cell r="T17031">
            <v>0</v>
          </cell>
          <cell r="U17031">
            <v>0</v>
          </cell>
        </row>
        <row r="17032">
          <cell r="S17032">
            <v>0</v>
          </cell>
          <cell r="T17032">
            <v>0</v>
          </cell>
          <cell r="U17032">
            <v>0</v>
          </cell>
        </row>
        <row r="17033">
          <cell r="S17033">
            <v>0</v>
          </cell>
          <cell r="T17033">
            <v>0</v>
          </cell>
          <cell r="U17033">
            <v>0</v>
          </cell>
        </row>
        <row r="17034">
          <cell r="S17034">
            <v>0</v>
          </cell>
          <cell r="T17034">
            <v>0</v>
          </cell>
          <cell r="U17034">
            <v>0</v>
          </cell>
        </row>
        <row r="17035">
          <cell r="S17035">
            <v>0</v>
          </cell>
          <cell r="T17035">
            <v>0</v>
          </cell>
          <cell r="U17035">
            <v>0</v>
          </cell>
        </row>
        <row r="17036">
          <cell r="S17036">
            <v>0</v>
          </cell>
          <cell r="T17036">
            <v>0</v>
          </cell>
          <cell r="U17036">
            <v>0</v>
          </cell>
        </row>
        <row r="17037">
          <cell r="S17037">
            <v>0</v>
          </cell>
          <cell r="T17037">
            <v>0</v>
          </cell>
          <cell r="U17037">
            <v>0</v>
          </cell>
        </row>
        <row r="17038">
          <cell r="S17038">
            <v>0</v>
          </cell>
          <cell r="T17038">
            <v>0</v>
          </cell>
          <cell r="U17038">
            <v>0</v>
          </cell>
        </row>
        <row r="17039">
          <cell r="S17039">
            <v>0</v>
          </cell>
          <cell r="T17039">
            <v>0</v>
          </cell>
          <cell r="U17039">
            <v>0</v>
          </cell>
        </row>
        <row r="17040">
          <cell r="S17040">
            <v>0</v>
          </cell>
          <cell r="T17040">
            <v>0</v>
          </cell>
          <cell r="U17040">
            <v>0</v>
          </cell>
        </row>
        <row r="17041">
          <cell r="S17041">
            <v>0</v>
          </cell>
          <cell r="T17041">
            <v>0</v>
          </cell>
          <cell r="U17041">
            <v>0</v>
          </cell>
        </row>
        <row r="17042">
          <cell r="S17042">
            <v>0</v>
          </cell>
          <cell r="T17042">
            <v>0</v>
          </cell>
          <cell r="U17042">
            <v>0</v>
          </cell>
        </row>
        <row r="17043">
          <cell r="S17043">
            <v>0</v>
          </cell>
          <cell r="T17043">
            <v>0</v>
          </cell>
          <cell r="U17043">
            <v>0</v>
          </cell>
        </row>
        <row r="17044">
          <cell r="S17044">
            <v>0</v>
          </cell>
          <cell r="T17044">
            <v>0</v>
          </cell>
          <cell r="U17044">
            <v>0</v>
          </cell>
        </row>
        <row r="17045">
          <cell r="S17045">
            <v>0</v>
          </cell>
          <cell r="T17045">
            <v>0</v>
          </cell>
          <cell r="U17045">
            <v>0</v>
          </cell>
        </row>
        <row r="17046">
          <cell r="S17046">
            <v>0</v>
          </cell>
          <cell r="T17046">
            <v>0</v>
          </cell>
          <cell r="U17046">
            <v>0</v>
          </cell>
        </row>
        <row r="17047">
          <cell r="S17047">
            <v>0</v>
          </cell>
          <cell r="T17047">
            <v>0</v>
          </cell>
          <cell r="U17047">
            <v>0</v>
          </cell>
        </row>
        <row r="17048">
          <cell r="S17048">
            <v>0</v>
          </cell>
          <cell r="T17048">
            <v>0</v>
          </cell>
          <cell r="U17048">
            <v>0</v>
          </cell>
        </row>
        <row r="17049">
          <cell r="S17049">
            <v>0</v>
          </cell>
          <cell r="T17049">
            <v>0</v>
          </cell>
          <cell r="U17049">
            <v>0</v>
          </cell>
        </row>
        <row r="17050">
          <cell r="S17050">
            <v>0</v>
          </cell>
          <cell r="T17050">
            <v>0</v>
          </cell>
          <cell r="U17050">
            <v>0</v>
          </cell>
        </row>
        <row r="17051">
          <cell r="S17051">
            <v>0</v>
          </cell>
          <cell r="T17051">
            <v>0</v>
          </cell>
          <cell r="U17051">
            <v>0</v>
          </cell>
        </row>
        <row r="17052">
          <cell r="S17052">
            <v>0</v>
          </cell>
          <cell r="T17052">
            <v>0</v>
          </cell>
          <cell r="U17052">
            <v>0</v>
          </cell>
        </row>
        <row r="17053">
          <cell r="S17053">
            <v>0</v>
          </cell>
          <cell r="T17053">
            <v>0</v>
          </cell>
          <cell r="U17053">
            <v>0</v>
          </cell>
        </row>
        <row r="17054">
          <cell r="S17054">
            <v>0</v>
          </cell>
          <cell r="T17054">
            <v>0</v>
          </cell>
          <cell r="U17054">
            <v>0</v>
          </cell>
        </row>
        <row r="17055">
          <cell r="S17055">
            <v>0</v>
          </cell>
          <cell r="T17055">
            <v>0</v>
          </cell>
          <cell r="U17055">
            <v>0</v>
          </cell>
        </row>
        <row r="17056">
          <cell r="S17056">
            <v>0</v>
          </cell>
          <cell r="T17056">
            <v>0</v>
          </cell>
          <cell r="U17056">
            <v>0</v>
          </cell>
        </row>
        <row r="17057">
          <cell r="S17057">
            <v>0</v>
          </cell>
          <cell r="T17057">
            <v>0</v>
          </cell>
          <cell r="U17057">
            <v>0</v>
          </cell>
        </row>
        <row r="17058">
          <cell r="S17058">
            <v>0</v>
          </cell>
          <cell r="T17058">
            <v>0</v>
          </cell>
          <cell r="U17058">
            <v>0</v>
          </cell>
        </row>
        <row r="17059">
          <cell r="S17059">
            <v>0</v>
          </cell>
          <cell r="T17059">
            <v>0</v>
          </cell>
          <cell r="U17059">
            <v>0</v>
          </cell>
        </row>
        <row r="17060">
          <cell r="S17060">
            <v>0</v>
          </cell>
          <cell r="T17060">
            <v>0</v>
          </cell>
          <cell r="U17060">
            <v>0</v>
          </cell>
        </row>
        <row r="17061">
          <cell r="S17061">
            <v>0</v>
          </cell>
          <cell r="T17061">
            <v>0</v>
          </cell>
          <cell r="U17061">
            <v>0</v>
          </cell>
        </row>
        <row r="17062">
          <cell r="S17062">
            <v>0</v>
          </cell>
          <cell r="T17062">
            <v>0</v>
          </cell>
          <cell r="U17062">
            <v>0</v>
          </cell>
        </row>
        <row r="17063">
          <cell r="S17063">
            <v>0</v>
          </cell>
          <cell r="T17063">
            <v>0</v>
          </cell>
          <cell r="U17063">
            <v>0</v>
          </cell>
        </row>
        <row r="17064">
          <cell r="S17064">
            <v>0</v>
          </cell>
          <cell r="T17064">
            <v>0</v>
          </cell>
          <cell r="U17064">
            <v>0</v>
          </cell>
        </row>
        <row r="17065">
          <cell r="S17065">
            <v>0</v>
          </cell>
          <cell r="T17065">
            <v>0</v>
          </cell>
          <cell r="U17065">
            <v>0</v>
          </cell>
        </row>
        <row r="17066">
          <cell r="S17066">
            <v>0</v>
          </cell>
          <cell r="T17066">
            <v>0</v>
          </cell>
          <cell r="U17066">
            <v>0</v>
          </cell>
        </row>
        <row r="17067">
          <cell r="S17067">
            <v>0</v>
          </cell>
          <cell r="T17067">
            <v>0</v>
          </cell>
          <cell r="U17067">
            <v>0</v>
          </cell>
        </row>
        <row r="17068">
          <cell r="S17068">
            <v>0</v>
          </cell>
          <cell r="T17068">
            <v>0</v>
          </cell>
          <cell r="U17068">
            <v>0</v>
          </cell>
        </row>
        <row r="17069">
          <cell r="S17069">
            <v>0</v>
          </cell>
          <cell r="T17069">
            <v>0</v>
          </cell>
          <cell r="U17069">
            <v>0</v>
          </cell>
        </row>
        <row r="17070">
          <cell r="S17070">
            <v>0</v>
          </cell>
          <cell r="T17070">
            <v>0</v>
          </cell>
          <cell r="U17070">
            <v>0</v>
          </cell>
        </row>
        <row r="17071">
          <cell r="S17071">
            <v>0</v>
          </cell>
          <cell r="T17071">
            <v>0</v>
          </cell>
          <cell r="U17071">
            <v>0</v>
          </cell>
        </row>
        <row r="17072">
          <cell r="S17072">
            <v>0</v>
          </cell>
          <cell r="T17072">
            <v>0</v>
          </cell>
          <cell r="U17072">
            <v>0</v>
          </cell>
        </row>
        <row r="17073">
          <cell r="S17073">
            <v>0</v>
          </cell>
          <cell r="T17073">
            <v>0</v>
          </cell>
          <cell r="U17073">
            <v>0</v>
          </cell>
        </row>
        <row r="17074">
          <cell r="S17074">
            <v>0</v>
          </cell>
          <cell r="T17074">
            <v>0</v>
          </cell>
          <cell r="U17074">
            <v>0</v>
          </cell>
        </row>
        <row r="17075">
          <cell r="S17075">
            <v>0</v>
          </cell>
          <cell r="T17075">
            <v>0</v>
          </cell>
          <cell r="U17075">
            <v>0</v>
          </cell>
        </row>
        <row r="17076">
          <cell r="S17076">
            <v>0</v>
          </cell>
          <cell r="T17076">
            <v>0</v>
          </cell>
          <cell r="U17076">
            <v>0</v>
          </cell>
        </row>
        <row r="17077">
          <cell r="S17077">
            <v>0</v>
          </cell>
          <cell r="T17077">
            <v>0</v>
          </cell>
          <cell r="U17077">
            <v>0</v>
          </cell>
        </row>
        <row r="17078">
          <cell r="S17078">
            <v>0</v>
          </cell>
          <cell r="T17078">
            <v>0</v>
          </cell>
          <cell r="U17078">
            <v>0</v>
          </cell>
        </row>
        <row r="17079">
          <cell r="S17079">
            <v>0</v>
          </cell>
          <cell r="T17079">
            <v>0</v>
          </cell>
          <cell r="U17079">
            <v>0</v>
          </cell>
        </row>
        <row r="17080">
          <cell r="S17080">
            <v>0</v>
          </cell>
          <cell r="T17080">
            <v>0</v>
          </cell>
          <cell r="U17080">
            <v>0</v>
          </cell>
        </row>
        <row r="17081">
          <cell r="S17081">
            <v>0</v>
          </cell>
          <cell r="T17081">
            <v>0</v>
          </cell>
          <cell r="U17081">
            <v>0</v>
          </cell>
        </row>
        <row r="17082">
          <cell r="S17082">
            <v>0</v>
          </cell>
          <cell r="T17082">
            <v>0</v>
          </cell>
          <cell r="U17082">
            <v>0</v>
          </cell>
        </row>
        <row r="17083">
          <cell r="S17083">
            <v>0</v>
          </cell>
          <cell r="T17083">
            <v>0</v>
          </cell>
          <cell r="U17083">
            <v>0</v>
          </cell>
        </row>
        <row r="17084">
          <cell r="S17084">
            <v>0</v>
          </cell>
          <cell r="T17084">
            <v>0</v>
          </cell>
          <cell r="U17084">
            <v>0</v>
          </cell>
        </row>
        <row r="17085">
          <cell r="S17085">
            <v>0</v>
          </cell>
          <cell r="T17085">
            <v>0</v>
          </cell>
          <cell r="U17085">
            <v>0</v>
          </cell>
        </row>
        <row r="17086">
          <cell r="S17086">
            <v>0</v>
          </cell>
          <cell r="T17086">
            <v>0</v>
          </cell>
          <cell r="U17086">
            <v>0</v>
          </cell>
        </row>
        <row r="17087">
          <cell r="S17087">
            <v>0</v>
          </cell>
          <cell r="T17087">
            <v>0</v>
          </cell>
          <cell r="U17087">
            <v>0</v>
          </cell>
        </row>
        <row r="17088">
          <cell r="S17088">
            <v>0</v>
          </cell>
          <cell r="T17088">
            <v>0</v>
          </cell>
          <cell r="U17088">
            <v>0</v>
          </cell>
        </row>
        <row r="17089">
          <cell r="S17089">
            <v>0</v>
          </cell>
          <cell r="T17089">
            <v>0</v>
          </cell>
          <cell r="U17089">
            <v>0</v>
          </cell>
        </row>
        <row r="17090">
          <cell r="S17090">
            <v>0</v>
          </cell>
          <cell r="T17090">
            <v>0</v>
          </cell>
          <cell r="U17090">
            <v>0</v>
          </cell>
        </row>
        <row r="17091">
          <cell r="S17091">
            <v>0</v>
          </cell>
          <cell r="T17091">
            <v>0</v>
          </cell>
          <cell r="U17091">
            <v>0</v>
          </cell>
        </row>
        <row r="17092">
          <cell r="S17092">
            <v>0</v>
          </cell>
          <cell r="T17092">
            <v>0</v>
          </cell>
          <cell r="U17092">
            <v>0</v>
          </cell>
        </row>
        <row r="17093">
          <cell r="S17093">
            <v>0</v>
          </cell>
          <cell r="T17093">
            <v>0</v>
          </cell>
          <cell r="U17093">
            <v>0</v>
          </cell>
        </row>
        <row r="17094">
          <cell r="S17094">
            <v>0</v>
          </cell>
          <cell r="T17094">
            <v>0</v>
          </cell>
          <cell r="U17094">
            <v>0</v>
          </cell>
        </row>
        <row r="17095">
          <cell r="S17095">
            <v>0</v>
          </cell>
          <cell r="T17095">
            <v>0</v>
          </cell>
          <cell r="U17095">
            <v>0</v>
          </cell>
        </row>
        <row r="17096">
          <cell r="S17096">
            <v>0</v>
          </cell>
          <cell r="T17096">
            <v>0</v>
          </cell>
          <cell r="U17096">
            <v>0</v>
          </cell>
        </row>
        <row r="17097">
          <cell r="S17097">
            <v>0</v>
          </cell>
          <cell r="T17097">
            <v>0</v>
          </cell>
          <cell r="U17097">
            <v>0</v>
          </cell>
        </row>
        <row r="17098">
          <cell r="S17098">
            <v>0</v>
          </cell>
          <cell r="T17098">
            <v>0</v>
          </cell>
          <cell r="U17098">
            <v>0</v>
          </cell>
        </row>
        <row r="17099">
          <cell r="S17099">
            <v>0</v>
          </cell>
          <cell r="T17099">
            <v>0</v>
          </cell>
          <cell r="U17099">
            <v>0</v>
          </cell>
        </row>
        <row r="17100">
          <cell r="S17100">
            <v>0</v>
          </cell>
          <cell r="T17100">
            <v>0</v>
          </cell>
          <cell r="U17100">
            <v>0</v>
          </cell>
        </row>
        <row r="17101">
          <cell r="S17101">
            <v>0</v>
          </cell>
          <cell r="T17101">
            <v>0</v>
          </cell>
          <cell r="U17101">
            <v>0</v>
          </cell>
        </row>
        <row r="17102">
          <cell r="S17102">
            <v>0</v>
          </cell>
          <cell r="T17102">
            <v>0</v>
          </cell>
          <cell r="U17102">
            <v>0</v>
          </cell>
        </row>
        <row r="17103">
          <cell r="S17103">
            <v>0</v>
          </cell>
          <cell r="T17103">
            <v>0</v>
          </cell>
          <cell r="U17103">
            <v>0</v>
          </cell>
        </row>
        <row r="17104">
          <cell r="S17104">
            <v>0</v>
          </cell>
          <cell r="T17104">
            <v>0</v>
          </cell>
          <cell r="U17104">
            <v>0</v>
          </cell>
        </row>
        <row r="17105">
          <cell r="S17105">
            <v>0</v>
          </cell>
          <cell r="T17105">
            <v>0</v>
          </cell>
          <cell r="U17105">
            <v>0</v>
          </cell>
        </row>
        <row r="17106">
          <cell r="S17106">
            <v>0</v>
          </cell>
          <cell r="T17106">
            <v>0</v>
          </cell>
          <cell r="U17106">
            <v>0</v>
          </cell>
        </row>
        <row r="17107">
          <cell r="S17107">
            <v>0</v>
          </cell>
          <cell r="T17107">
            <v>0</v>
          </cell>
          <cell r="U17107">
            <v>0</v>
          </cell>
        </row>
        <row r="17108">
          <cell r="S17108">
            <v>0</v>
          </cell>
          <cell r="T17108">
            <v>0</v>
          </cell>
          <cell r="U17108">
            <v>0</v>
          </cell>
        </row>
        <row r="17109">
          <cell r="S17109">
            <v>0</v>
          </cell>
          <cell r="T17109">
            <v>0</v>
          </cell>
          <cell r="U17109">
            <v>0</v>
          </cell>
        </row>
        <row r="17110">
          <cell r="S17110">
            <v>0</v>
          </cell>
          <cell r="T17110">
            <v>0</v>
          </cell>
          <cell r="U17110">
            <v>0</v>
          </cell>
        </row>
        <row r="17111">
          <cell r="S17111">
            <v>0</v>
          </cell>
          <cell r="T17111">
            <v>0</v>
          </cell>
          <cell r="U17111">
            <v>0</v>
          </cell>
        </row>
        <row r="17112">
          <cell r="S17112">
            <v>0</v>
          </cell>
          <cell r="T17112">
            <v>0</v>
          </cell>
          <cell r="U17112">
            <v>0</v>
          </cell>
        </row>
        <row r="17113">
          <cell r="S17113">
            <v>0</v>
          </cell>
          <cell r="T17113">
            <v>0</v>
          </cell>
          <cell r="U17113">
            <v>0</v>
          </cell>
        </row>
        <row r="17114">
          <cell r="S17114">
            <v>0</v>
          </cell>
          <cell r="T17114">
            <v>0</v>
          </cell>
          <cell r="U17114">
            <v>0</v>
          </cell>
        </row>
        <row r="17115">
          <cell r="S17115">
            <v>0</v>
          </cell>
          <cell r="T17115">
            <v>0</v>
          </cell>
          <cell r="U17115">
            <v>0</v>
          </cell>
        </row>
        <row r="17116">
          <cell r="S17116">
            <v>0</v>
          </cell>
          <cell r="T17116">
            <v>0</v>
          </cell>
          <cell r="U17116">
            <v>0</v>
          </cell>
        </row>
        <row r="17117">
          <cell r="S17117">
            <v>0</v>
          </cell>
          <cell r="T17117">
            <v>0</v>
          </cell>
          <cell r="U17117">
            <v>0</v>
          </cell>
        </row>
        <row r="17118">
          <cell r="S17118">
            <v>0</v>
          </cell>
          <cell r="T17118">
            <v>0</v>
          </cell>
          <cell r="U17118">
            <v>0</v>
          </cell>
        </row>
        <row r="17119">
          <cell r="S17119">
            <v>0</v>
          </cell>
          <cell r="T17119">
            <v>0</v>
          </cell>
          <cell r="U17119">
            <v>0</v>
          </cell>
        </row>
        <row r="17120">
          <cell r="S17120">
            <v>0</v>
          </cell>
          <cell r="T17120">
            <v>0</v>
          </cell>
          <cell r="U17120">
            <v>0</v>
          </cell>
        </row>
        <row r="17121">
          <cell r="S17121">
            <v>0</v>
          </cell>
          <cell r="T17121">
            <v>0</v>
          </cell>
          <cell r="U17121">
            <v>0</v>
          </cell>
        </row>
        <row r="17122">
          <cell r="S17122">
            <v>0</v>
          </cell>
          <cell r="T17122">
            <v>0</v>
          </cell>
          <cell r="U17122">
            <v>0</v>
          </cell>
        </row>
        <row r="17123">
          <cell r="S17123">
            <v>0</v>
          </cell>
          <cell r="T17123">
            <v>0</v>
          </cell>
          <cell r="U17123">
            <v>0</v>
          </cell>
        </row>
        <row r="17124">
          <cell r="S17124">
            <v>0</v>
          </cell>
          <cell r="T17124">
            <v>0</v>
          </cell>
          <cell r="U17124">
            <v>0</v>
          </cell>
        </row>
        <row r="17125">
          <cell r="S17125">
            <v>0</v>
          </cell>
          <cell r="T17125">
            <v>0</v>
          </cell>
          <cell r="U17125">
            <v>0</v>
          </cell>
        </row>
        <row r="17126">
          <cell r="S17126">
            <v>0</v>
          </cell>
          <cell r="T17126">
            <v>0</v>
          </cell>
          <cell r="U17126">
            <v>0</v>
          </cell>
        </row>
        <row r="17127">
          <cell r="S17127">
            <v>0</v>
          </cell>
          <cell r="T17127">
            <v>0</v>
          </cell>
          <cell r="U17127">
            <v>0</v>
          </cell>
        </row>
        <row r="17128">
          <cell r="S17128">
            <v>0</v>
          </cell>
          <cell r="T17128">
            <v>0</v>
          </cell>
          <cell r="U17128">
            <v>0</v>
          </cell>
        </row>
        <row r="17129">
          <cell r="S17129">
            <v>0</v>
          </cell>
          <cell r="T17129">
            <v>0</v>
          </cell>
          <cell r="U17129">
            <v>0</v>
          </cell>
        </row>
        <row r="17130">
          <cell r="S17130">
            <v>0</v>
          </cell>
          <cell r="T17130">
            <v>0</v>
          </cell>
          <cell r="U17130">
            <v>0</v>
          </cell>
        </row>
        <row r="17131">
          <cell r="S17131">
            <v>0</v>
          </cell>
          <cell r="T17131">
            <v>0</v>
          </cell>
          <cell r="U17131">
            <v>0</v>
          </cell>
        </row>
        <row r="17132">
          <cell r="S17132">
            <v>0</v>
          </cell>
          <cell r="T17132">
            <v>0</v>
          </cell>
          <cell r="U17132">
            <v>0</v>
          </cell>
        </row>
        <row r="17133">
          <cell r="S17133">
            <v>0</v>
          </cell>
          <cell r="T17133">
            <v>0</v>
          </cell>
          <cell r="U17133">
            <v>0</v>
          </cell>
        </row>
        <row r="17134">
          <cell r="S17134">
            <v>0</v>
          </cell>
          <cell r="T17134">
            <v>0</v>
          </cell>
          <cell r="U17134">
            <v>0</v>
          </cell>
        </row>
        <row r="17135">
          <cell r="S17135">
            <v>0</v>
          </cell>
          <cell r="T17135">
            <v>0</v>
          </cell>
          <cell r="U17135">
            <v>0</v>
          </cell>
        </row>
        <row r="17136">
          <cell r="S17136">
            <v>0</v>
          </cell>
          <cell r="T17136">
            <v>0</v>
          </cell>
          <cell r="U17136">
            <v>0</v>
          </cell>
        </row>
        <row r="17137">
          <cell r="S17137">
            <v>0</v>
          </cell>
          <cell r="T17137">
            <v>0</v>
          </cell>
          <cell r="U17137">
            <v>0</v>
          </cell>
        </row>
        <row r="17138">
          <cell r="S17138">
            <v>0</v>
          </cell>
          <cell r="T17138">
            <v>0</v>
          </cell>
          <cell r="U17138">
            <v>0</v>
          </cell>
        </row>
        <row r="17139">
          <cell r="S17139">
            <v>0</v>
          </cell>
          <cell r="T17139">
            <v>0</v>
          </cell>
          <cell r="U17139">
            <v>0</v>
          </cell>
        </row>
        <row r="17140">
          <cell r="S17140">
            <v>0</v>
          </cell>
          <cell r="T17140">
            <v>0</v>
          </cell>
          <cell r="U17140">
            <v>0</v>
          </cell>
        </row>
        <row r="17141">
          <cell r="S17141">
            <v>0</v>
          </cell>
          <cell r="T17141">
            <v>0</v>
          </cell>
          <cell r="U17141">
            <v>0</v>
          </cell>
        </row>
        <row r="17142">
          <cell r="S17142">
            <v>0</v>
          </cell>
          <cell r="T17142">
            <v>0</v>
          </cell>
          <cell r="U17142">
            <v>0</v>
          </cell>
        </row>
        <row r="17143">
          <cell r="S17143">
            <v>0</v>
          </cell>
          <cell r="T17143">
            <v>0</v>
          </cell>
          <cell r="U17143">
            <v>0</v>
          </cell>
        </row>
        <row r="17144">
          <cell r="S17144">
            <v>0</v>
          </cell>
          <cell r="T17144">
            <v>0</v>
          </cell>
          <cell r="U17144">
            <v>0</v>
          </cell>
        </row>
        <row r="17145">
          <cell r="S17145">
            <v>0</v>
          </cell>
          <cell r="T17145">
            <v>0</v>
          </cell>
          <cell r="U17145">
            <v>0</v>
          </cell>
        </row>
        <row r="17146">
          <cell r="S17146">
            <v>0</v>
          </cell>
          <cell r="T17146">
            <v>0</v>
          </cell>
          <cell r="U17146">
            <v>0</v>
          </cell>
        </row>
        <row r="17147">
          <cell r="S17147">
            <v>0</v>
          </cell>
          <cell r="T17147">
            <v>0</v>
          </cell>
          <cell r="U17147">
            <v>0</v>
          </cell>
        </row>
        <row r="17148">
          <cell r="S17148">
            <v>0</v>
          </cell>
          <cell r="T17148">
            <v>0</v>
          </cell>
          <cell r="U17148">
            <v>0</v>
          </cell>
        </row>
        <row r="17149">
          <cell r="S17149">
            <v>0</v>
          </cell>
          <cell r="T17149">
            <v>0</v>
          </cell>
          <cell r="U17149">
            <v>0</v>
          </cell>
        </row>
        <row r="17150">
          <cell r="S17150">
            <v>0</v>
          </cell>
          <cell r="T17150">
            <v>0</v>
          </cell>
          <cell r="U17150">
            <v>0</v>
          </cell>
        </row>
        <row r="17151">
          <cell r="S17151">
            <v>0</v>
          </cell>
          <cell r="T17151">
            <v>0</v>
          </cell>
          <cell r="U17151">
            <v>0</v>
          </cell>
        </row>
        <row r="17152">
          <cell r="S17152">
            <v>0</v>
          </cell>
          <cell r="T17152">
            <v>0</v>
          </cell>
          <cell r="U17152">
            <v>0</v>
          </cell>
        </row>
        <row r="17153">
          <cell r="S17153">
            <v>0</v>
          </cell>
          <cell r="T17153">
            <v>0</v>
          </cell>
          <cell r="U17153">
            <v>0</v>
          </cell>
        </row>
        <row r="17154">
          <cell r="S17154">
            <v>0</v>
          </cell>
          <cell r="T17154">
            <v>0</v>
          </cell>
          <cell r="U17154">
            <v>0</v>
          </cell>
        </row>
        <row r="17155">
          <cell r="S17155">
            <v>0</v>
          </cell>
          <cell r="T17155">
            <v>0</v>
          </cell>
          <cell r="U17155">
            <v>0</v>
          </cell>
        </row>
        <row r="17156">
          <cell r="S17156">
            <v>0</v>
          </cell>
          <cell r="T17156">
            <v>0</v>
          </cell>
          <cell r="U17156">
            <v>0</v>
          </cell>
        </row>
        <row r="17157">
          <cell r="S17157">
            <v>0</v>
          </cell>
          <cell r="T17157">
            <v>0</v>
          </cell>
          <cell r="U17157">
            <v>0</v>
          </cell>
        </row>
        <row r="17158">
          <cell r="S17158">
            <v>0</v>
          </cell>
          <cell r="T17158">
            <v>0</v>
          </cell>
          <cell r="U17158">
            <v>0</v>
          </cell>
        </row>
        <row r="17159">
          <cell r="S17159">
            <v>0</v>
          </cell>
          <cell r="T17159">
            <v>0</v>
          </cell>
          <cell r="U17159">
            <v>0</v>
          </cell>
        </row>
        <row r="17160">
          <cell r="S17160">
            <v>0</v>
          </cell>
          <cell r="T17160">
            <v>0</v>
          </cell>
          <cell r="U17160">
            <v>0</v>
          </cell>
        </row>
        <row r="17161">
          <cell r="S17161">
            <v>0</v>
          </cell>
          <cell r="T17161">
            <v>0</v>
          </cell>
          <cell r="U17161">
            <v>0</v>
          </cell>
        </row>
        <row r="17162">
          <cell r="S17162">
            <v>0</v>
          </cell>
          <cell r="T17162">
            <v>0</v>
          </cell>
          <cell r="U17162">
            <v>0</v>
          </cell>
        </row>
        <row r="17163">
          <cell r="S17163">
            <v>0</v>
          </cell>
          <cell r="T17163">
            <v>0</v>
          </cell>
          <cell r="U17163">
            <v>0</v>
          </cell>
        </row>
        <row r="17164">
          <cell r="S17164">
            <v>0</v>
          </cell>
          <cell r="T17164">
            <v>0</v>
          </cell>
          <cell r="U17164">
            <v>0</v>
          </cell>
        </row>
        <row r="17165">
          <cell r="S17165">
            <v>0</v>
          </cell>
          <cell r="T17165">
            <v>0</v>
          </cell>
          <cell r="U17165">
            <v>0</v>
          </cell>
        </row>
        <row r="17166">
          <cell r="S17166">
            <v>0</v>
          </cell>
          <cell r="T17166">
            <v>0</v>
          </cell>
          <cell r="U17166">
            <v>0</v>
          </cell>
        </row>
        <row r="17167">
          <cell r="S17167">
            <v>0</v>
          </cell>
          <cell r="T17167">
            <v>0</v>
          </cell>
          <cell r="U17167">
            <v>0</v>
          </cell>
        </row>
        <row r="17168">
          <cell r="S17168">
            <v>0</v>
          </cell>
          <cell r="T17168">
            <v>0</v>
          </cell>
          <cell r="U17168">
            <v>0</v>
          </cell>
        </row>
        <row r="17169">
          <cell r="S17169">
            <v>0</v>
          </cell>
          <cell r="T17169">
            <v>0</v>
          </cell>
          <cell r="U17169">
            <v>0</v>
          </cell>
        </row>
        <row r="17170">
          <cell r="S17170">
            <v>0</v>
          </cell>
          <cell r="T17170">
            <v>0</v>
          </cell>
          <cell r="U17170">
            <v>0</v>
          </cell>
        </row>
        <row r="17171">
          <cell r="S17171">
            <v>0</v>
          </cell>
          <cell r="T17171">
            <v>0</v>
          </cell>
          <cell r="U17171">
            <v>0</v>
          </cell>
        </row>
        <row r="17172">
          <cell r="S17172">
            <v>0</v>
          </cell>
          <cell r="T17172">
            <v>0</v>
          </cell>
          <cell r="U17172">
            <v>0</v>
          </cell>
        </row>
        <row r="17173">
          <cell r="S17173">
            <v>0</v>
          </cell>
          <cell r="T17173">
            <v>0</v>
          </cell>
          <cell r="U17173">
            <v>0</v>
          </cell>
        </row>
        <row r="17174">
          <cell r="S17174">
            <v>0</v>
          </cell>
          <cell r="T17174">
            <v>0</v>
          </cell>
          <cell r="U17174">
            <v>0</v>
          </cell>
        </row>
        <row r="17175">
          <cell r="S17175">
            <v>0</v>
          </cell>
          <cell r="T17175">
            <v>0</v>
          </cell>
          <cell r="U17175">
            <v>0</v>
          </cell>
        </row>
        <row r="17176">
          <cell r="S17176">
            <v>0</v>
          </cell>
          <cell r="T17176">
            <v>0</v>
          </cell>
          <cell r="U17176">
            <v>0</v>
          </cell>
        </row>
        <row r="17177">
          <cell r="S17177">
            <v>0</v>
          </cell>
          <cell r="T17177">
            <v>0</v>
          </cell>
          <cell r="U17177">
            <v>0</v>
          </cell>
        </row>
        <row r="17178">
          <cell r="S17178">
            <v>0</v>
          </cell>
          <cell r="T17178">
            <v>0</v>
          </cell>
          <cell r="U17178">
            <v>0</v>
          </cell>
        </row>
        <row r="17179">
          <cell r="S17179">
            <v>0</v>
          </cell>
          <cell r="T17179">
            <v>0</v>
          </cell>
          <cell r="U17179">
            <v>0</v>
          </cell>
        </row>
        <row r="17180">
          <cell r="S17180">
            <v>0</v>
          </cell>
          <cell r="T17180">
            <v>0</v>
          </cell>
          <cell r="U17180">
            <v>0</v>
          </cell>
        </row>
        <row r="17181">
          <cell r="S17181">
            <v>0</v>
          </cell>
          <cell r="T17181">
            <v>0</v>
          </cell>
          <cell r="U17181">
            <v>0</v>
          </cell>
        </row>
        <row r="17182">
          <cell r="S17182">
            <v>0</v>
          </cell>
          <cell r="T17182">
            <v>0</v>
          </cell>
          <cell r="U17182">
            <v>0</v>
          </cell>
        </row>
        <row r="17183">
          <cell r="S17183">
            <v>0</v>
          </cell>
          <cell r="T17183">
            <v>0</v>
          </cell>
          <cell r="U17183">
            <v>0</v>
          </cell>
        </row>
        <row r="17184">
          <cell r="S17184">
            <v>0</v>
          </cell>
          <cell r="T17184">
            <v>0</v>
          </cell>
          <cell r="U17184">
            <v>0</v>
          </cell>
        </row>
        <row r="17185">
          <cell r="S17185">
            <v>0</v>
          </cell>
          <cell r="T17185">
            <v>0</v>
          </cell>
          <cell r="U17185">
            <v>0</v>
          </cell>
        </row>
        <row r="17186">
          <cell r="S17186">
            <v>0</v>
          </cell>
          <cell r="T17186">
            <v>0</v>
          </cell>
          <cell r="U17186">
            <v>0</v>
          </cell>
        </row>
        <row r="17187">
          <cell r="S17187">
            <v>0</v>
          </cell>
          <cell r="T17187">
            <v>0</v>
          </cell>
          <cell r="U17187">
            <v>0</v>
          </cell>
        </row>
        <row r="17188">
          <cell r="S17188">
            <v>0</v>
          </cell>
          <cell r="T17188">
            <v>0</v>
          </cell>
          <cell r="U17188">
            <v>0</v>
          </cell>
        </row>
        <row r="17189">
          <cell r="S17189">
            <v>0</v>
          </cell>
          <cell r="T17189">
            <v>0</v>
          </cell>
          <cell r="U17189">
            <v>0</v>
          </cell>
        </row>
        <row r="17190">
          <cell r="S17190">
            <v>0</v>
          </cell>
          <cell r="T17190">
            <v>0</v>
          </cell>
          <cell r="U17190">
            <v>0</v>
          </cell>
        </row>
        <row r="17191">
          <cell r="S17191">
            <v>0</v>
          </cell>
          <cell r="T17191">
            <v>0</v>
          </cell>
          <cell r="U17191">
            <v>0</v>
          </cell>
        </row>
        <row r="17192">
          <cell r="S17192">
            <v>0</v>
          </cell>
          <cell r="T17192">
            <v>0</v>
          </cell>
          <cell r="U17192">
            <v>0</v>
          </cell>
        </row>
        <row r="17193">
          <cell r="S17193">
            <v>0</v>
          </cell>
          <cell r="T17193">
            <v>0</v>
          </cell>
          <cell r="U17193">
            <v>0</v>
          </cell>
        </row>
        <row r="17194">
          <cell r="S17194">
            <v>0</v>
          </cell>
          <cell r="T17194">
            <v>0</v>
          </cell>
          <cell r="U17194">
            <v>0</v>
          </cell>
        </row>
        <row r="17195">
          <cell r="S17195">
            <v>0</v>
          </cell>
          <cell r="T17195">
            <v>0</v>
          </cell>
          <cell r="U17195">
            <v>0</v>
          </cell>
        </row>
        <row r="17196">
          <cell r="S17196">
            <v>0</v>
          </cell>
          <cell r="T17196">
            <v>0</v>
          </cell>
          <cell r="U17196">
            <v>0</v>
          </cell>
        </row>
        <row r="17197">
          <cell r="S17197">
            <v>0</v>
          </cell>
          <cell r="T17197">
            <v>0</v>
          </cell>
          <cell r="U17197">
            <v>0</v>
          </cell>
        </row>
        <row r="17198">
          <cell r="S17198">
            <v>0</v>
          </cell>
          <cell r="T17198">
            <v>0</v>
          </cell>
          <cell r="U17198">
            <v>0</v>
          </cell>
        </row>
        <row r="17199">
          <cell r="S17199">
            <v>0</v>
          </cell>
          <cell r="T17199">
            <v>0</v>
          </cell>
          <cell r="U17199">
            <v>0</v>
          </cell>
        </row>
        <row r="17200">
          <cell r="S17200">
            <v>0</v>
          </cell>
          <cell r="T17200">
            <v>0</v>
          </cell>
          <cell r="U17200">
            <v>0</v>
          </cell>
        </row>
        <row r="17201">
          <cell r="S17201">
            <v>0</v>
          </cell>
          <cell r="T17201">
            <v>0</v>
          </cell>
          <cell r="U17201">
            <v>0</v>
          </cell>
        </row>
        <row r="17202">
          <cell r="S17202">
            <v>0</v>
          </cell>
          <cell r="T17202">
            <v>0</v>
          </cell>
          <cell r="U17202">
            <v>0</v>
          </cell>
        </row>
        <row r="17203">
          <cell r="S17203">
            <v>0</v>
          </cell>
          <cell r="T17203">
            <v>0</v>
          </cell>
          <cell r="U17203">
            <v>0</v>
          </cell>
        </row>
        <row r="17204">
          <cell r="S17204">
            <v>0</v>
          </cell>
          <cell r="T17204">
            <v>0</v>
          </cell>
          <cell r="U17204">
            <v>0</v>
          </cell>
        </row>
        <row r="17205">
          <cell r="S17205">
            <v>0</v>
          </cell>
          <cell r="T17205">
            <v>0</v>
          </cell>
          <cell r="U17205">
            <v>0</v>
          </cell>
        </row>
        <row r="17206">
          <cell r="S17206">
            <v>0</v>
          </cell>
          <cell r="T17206">
            <v>0</v>
          </cell>
          <cell r="U17206">
            <v>0</v>
          </cell>
        </row>
        <row r="17207">
          <cell r="S17207">
            <v>0</v>
          </cell>
          <cell r="T17207">
            <v>0</v>
          </cell>
          <cell r="U17207">
            <v>0</v>
          </cell>
        </row>
        <row r="17208">
          <cell r="S17208">
            <v>0</v>
          </cell>
          <cell r="T17208">
            <v>0</v>
          </cell>
          <cell r="U17208">
            <v>0</v>
          </cell>
        </row>
        <row r="17209">
          <cell r="S17209">
            <v>0</v>
          </cell>
          <cell r="T17209">
            <v>0</v>
          </cell>
          <cell r="U17209">
            <v>0</v>
          </cell>
        </row>
        <row r="17210">
          <cell r="S17210">
            <v>0</v>
          </cell>
          <cell r="T17210">
            <v>0</v>
          </cell>
          <cell r="U17210">
            <v>0</v>
          </cell>
        </row>
        <row r="17211">
          <cell r="S17211">
            <v>0</v>
          </cell>
          <cell r="T17211">
            <v>0</v>
          </cell>
          <cell r="U17211">
            <v>0</v>
          </cell>
        </row>
        <row r="17212">
          <cell r="S17212">
            <v>0</v>
          </cell>
          <cell r="T17212">
            <v>0</v>
          </cell>
          <cell r="U17212">
            <v>0</v>
          </cell>
        </row>
        <row r="17213">
          <cell r="S17213">
            <v>0</v>
          </cell>
          <cell r="T17213">
            <v>0</v>
          </cell>
          <cell r="U17213">
            <v>0</v>
          </cell>
        </row>
        <row r="17214">
          <cell r="S17214">
            <v>0</v>
          </cell>
          <cell r="T17214">
            <v>0</v>
          </cell>
          <cell r="U17214">
            <v>0</v>
          </cell>
        </row>
        <row r="17215">
          <cell r="S17215">
            <v>0</v>
          </cell>
          <cell r="T17215">
            <v>0</v>
          </cell>
          <cell r="U17215">
            <v>0</v>
          </cell>
        </row>
        <row r="17216">
          <cell r="S17216">
            <v>0</v>
          </cell>
          <cell r="T17216">
            <v>0</v>
          </cell>
          <cell r="U17216">
            <v>0</v>
          </cell>
        </row>
        <row r="17217">
          <cell r="S17217">
            <v>0</v>
          </cell>
          <cell r="T17217">
            <v>0</v>
          </cell>
          <cell r="U17217">
            <v>0</v>
          </cell>
        </row>
        <row r="17218">
          <cell r="S17218">
            <v>0</v>
          </cell>
          <cell r="T17218">
            <v>0</v>
          </cell>
          <cell r="U17218">
            <v>0</v>
          </cell>
        </row>
        <row r="17219">
          <cell r="S17219">
            <v>0</v>
          </cell>
          <cell r="T17219">
            <v>0</v>
          </cell>
          <cell r="U17219">
            <v>0</v>
          </cell>
        </row>
        <row r="17220">
          <cell r="S17220">
            <v>0</v>
          </cell>
          <cell r="T17220">
            <v>0</v>
          </cell>
          <cell r="U17220">
            <v>0</v>
          </cell>
        </row>
        <row r="17221">
          <cell r="S17221">
            <v>0</v>
          </cell>
          <cell r="T17221">
            <v>0</v>
          </cell>
          <cell r="U17221">
            <v>0</v>
          </cell>
        </row>
        <row r="17222">
          <cell r="S17222">
            <v>0</v>
          </cell>
          <cell r="T17222">
            <v>0</v>
          </cell>
          <cell r="U17222">
            <v>0</v>
          </cell>
        </row>
        <row r="17223">
          <cell r="S17223">
            <v>0</v>
          </cell>
          <cell r="T17223">
            <v>0</v>
          </cell>
          <cell r="U17223">
            <v>0</v>
          </cell>
        </row>
        <row r="17224">
          <cell r="S17224">
            <v>0</v>
          </cell>
          <cell r="T17224">
            <v>0</v>
          </cell>
          <cell r="U17224">
            <v>0</v>
          </cell>
        </row>
        <row r="17225">
          <cell r="S17225">
            <v>0</v>
          </cell>
          <cell r="T17225">
            <v>0</v>
          </cell>
          <cell r="U17225">
            <v>0</v>
          </cell>
        </row>
        <row r="17226">
          <cell r="S17226">
            <v>0</v>
          </cell>
          <cell r="T17226">
            <v>0</v>
          </cell>
          <cell r="U17226">
            <v>0</v>
          </cell>
        </row>
        <row r="17227">
          <cell r="S17227">
            <v>0</v>
          </cell>
          <cell r="T17227">
            <v>0</v>
          </cell>
          <cell r="U17227">
            <v>0</v>
          </cell>
        </row>
        <row r="17228">
          <cell r="S17228">
            <v>0</v>
          </cell>
          <cell r="T17228">
            <v>0</v>
          </cell>
          <cell r="U17228">
            <v>0</v>
          </cell>
        </row>
        <row r="17229">
          <cell r="S17229">
            <v>0</v>
          </cell>
          <cell r="T17229">
            <v>0</v>
          </cell>
          <cell r="U17229">
            <v>0</v>
          </cell>
        </row>
        <row r="17230">
          <cell r="S17230">
            <v>0</v>
          </cell>
          <cell r="T17230">
            <v>0</v>
          </cell>
          <cell r="U17230">
            <v>0</v>
          </cell>
        </row>
        <row r="17231">
          <cell r="S17231">
            <v>0</v>
          </cell>
          <cell r="T17231">
            <v>0</v>
          </cell>
          <cell r="U17231">
            <v>0</v>
          </cell>
        </row>
        <row r="17232">
          <cell r="S17232">
            <v>0</v>
          </cell>
          <cell r="T17232">
            <v>0</v>
          </cell>
          <cell r="U17232">
            <v>0</v>
          </cell>
        </row>
        <row r="17233">
          <cell r="S17233">
            <v>0</v>
          </cell>
          <cell r="T17233">
            <v>0</v>
          </cell>
          <cell r="U17233">
            <v>0</v>
          </cell>
        </row>
        <row r="17234">
          <cell r="S17234">
            <v>0</v>
          </cell>
          <cell r="T17234">
            <v>0</v>
          </cell>
          <cell r="U17234">
            <v>0</v>
          </cell>
        </row>
        <row r="17235">
          <cell r="S17235">
            <v>0</v>
          </cell>
          <cell r="T17235">
            <v>0</v>
          </cell>
          <cell r="U17235">
            <v>0</v>
          </cell>
        </row>
        <row r="17236">
          <cell r="S17236">
            <v>0</v>
          </cell>
          <cell r="T17236">
            <v>0</v>
          </cell>
          <cell r="U17236">
            <v>0</v>
          </cell>
        </row>
        <row r="17237">
          <cell r="S17237">
            <v>0</v>
          </cell>
          <cell r="T17237">
            <v>0</v>
          </cell>
          <cell r="U17237">
            <v>0</v>
          </cell>
        </row>
        <row r="17238">
          <cell r="S17238">
            <v>0</v>
          </cell>
          <cell r="T17238">
            <v>0</v>
          </cell>
          <cell r="U17238">
            <v>0</v>
          </cell>
        </row>
        <row r="17239">
          <cell r="S17239">
            <v>0</v>
          </cell>
          <cell r="T17239">
            <v>0</v>
          </cell>
          <cell r="U17239">
            <v>0</v>
          </cell>
        </row>
        <row r="17240">
          <cell r="S17240">
            <v>0</v>
          </cell>
          <cell r="T17240">
            <v>0</v>
          </cell>
          <cell r="U17240">
            <v>0</v>
          </cell>
        </row>
        <row r="17241">
          <cell r="S17241">
            <v>0</v>
          </cell>
          <cell r="T17241">
            <v>0</v>
          </cell>
          <cell r="U17241">
            <v>0</v>
          </cell>
        </row>
        <row r="17242">
          <cell r="S17242">
            <v>0</v>
          </cell>
          <cell r="T17242">
            <v>0</v>
          </cell>
          <cell r="U17242">
            <v>0</v>
          </cell>
        </row>
        <row r="17243">
          <cell r="S17243">
            <v>0</v>
          </cell>
          <cell r="T17243">
            <v>0</v>
          </cell>
          <cell r="U17243">
            <v>0</v>
          </cell>
        </row>
        <row r="17244">
          <cell r="S17244">
            <v>0</v>
          </cell>
          <cell r="T17244">
            <v>0</v>
          </cell>
          <cell r="U17244">
            <v>0</v>
          </cell>
        </row>
        <row r="17245">
          <cell r="S17245">
            <v>0</v>
          </cell>
          <cell r="T17245">
            <v>0</v>
          </cell>
          <cell r="U17245">
            <v>0</v>
          </cell>
        </row>
        <row r="17246">
          <cell r="S17246">
            <v>0</v>
          </cell>
          <cell r="T17246">
            <v>0</v>
          </cell>
          <cell r="U17246">
            <v>0</v>
          </cell>
        </row>
        <row r="17247">
          <cell r="S17247">
            <v>0</v>
          </cell>
          <cell r="T17247">
            <v>0</v>
          </cell>
          <cell r="U17247">
            <v>0</v>
          </cell>
        </row>
        <row r="17248">
          <cell r="S17248">
            <v>0</v>
          </cell>
          <cell r="T17248">
            <v>0</v>
          </cell>
          <cell r="U17248">
            <v>0</v>
          </cell>
        </row>
        <row r="17249">
          <cell r="S17249">
            <v>0</v>
          </cell>
          <cell r="T17249">
            <v>0</v>
          </cell>
          <cell r="U17249">
            <v>0</v>
          </cell>
        </row>
        <row r="17250">
          <cell r="S17250">
            <v>0</v>
          </cell>
          <cell r="T17250">
            <v>0</v>
          </cell>
          <cell r="U17250">
            <v>0</v>
          </cell>
        </row>
        <row r="17251">
          <cell r="S17251">
            <v>0</v>
          </cell>
          <cell r="T17251">
            <v>0</v>
          </cell>
          <cell r="U17251">
            <v>0</v>
          </cell>
        </row>
        <row r="17252">
          <cell r="S17252">
            <v>0</v>
          </cell>
          <cell r="T17252">
            <v>0</v>
          </cell>
          <cell r="U17252">
            <v>0</v>
          </cell>
        </row>
        <row r="17253">
          <cell r="S17253">
            <v>0</v>
          </cell>
          <cell r="T17253">
            <v>0</v>
          </cell>
          <cell r="U17253">
            <v>0</v>
          </cell>
        </row>
        <row r="17254">
          <cell r="S17254">
            <v>0</v>
          </cell>
          <cell r="T17254">
            <v>0</v>
          </cell>
          <cell r="U17254">
            <v>0</v>
          </cell>
        </row>
        <row r="17255">
          <cell r="S17255">
            <v>0</v>
          </cell>
          <cell r="T17255">
            <v>0</v>
          </cell>
          <cell r="U17255">
            <v>0</v>
          </cell>
        </row>
        <row r="17256">
          <cell r="S17256">
            <v>0</v>
          </cell>
          <cell r="T17256">
            <v>0</v>
          </cell>
          <cell r="U17256">
            <v>0</v>
          </cell>
        </row>
        <row r="17257">
          <cell r="S17257">
            <v>0</v>
          </cell>
          <cell r="T17257">
            <v>0</v>
          </cell>
          <cell r="U17257">
            <v>0</v>
          </cell>
        </row>
        <row r="17258">
          <cell r="S17258">
            <v>0</v>
          </cell>
          <cell r="T17258">
            <v>0</v>
          </cell>
          <cell r="U17258">
            <v>0</v>
          </cell>
        </row>
        <row r="17259">
          <cell r="S17259">
            <v>0</v>
          </cell>
          <cell r="T17259">
            <v>0</v>
          </cell>
          <cell r="U17259">
            <v>0</v>
          </cell>
        </row>
        <row r="17260">
          <cell r="S17260">
            <v>0</v>
          </cell>
          <cell r="T17260">
            <v>0</v>
          </cell>
          <cell r="U17260">
            <v>0</v>
          </cell>
        </row>
        <row r="17261">
          <cell r="S17261">
            <v>0</v>
          </cell>
          <cell r="T17261">
            <v>0</v>
          </cell>
          <cell r="U17261">
            <v>0</v>
          </cell>
        </row>
        <row r="17262">
          <cell r="S17262">
            <v>0</v>
          </cell>
          <cell r="T17262">
            <v>0</v>
          </cell>
          <cell r="U17262">
            <v>0</v>
          </cell>
        </row>
        <row r="17263">
          <cell r="S17263">
            <v>0</v>
          </cell>
          <cell r="T17263">
            <v>0</v>
          </cell>
          <cell r="U17263">
            <v>0</v>
          </cell>
        </row>
        <row r="17264">
          <cell r="S17264">
            <v>0</v>
          </cell>
          <cell r="T17264">
            <v>0</v>
          </cell>
          <cell r="U17264">
            <v>0</v>
          </cell>
        </row>
        <row r="17265">
          <cell r="S17265">
            <v>0</v>
          </cell>
          <cell r="T17265">
            <v>0</v>
          </cell>
          <cell r="U17265">
            <v>0</v>
          </cell>
        </row>
        <row r="17266">
          <cell r="S17266">
            <v>0</v>
          </cell>
          <cell r="T17266">
            <v>0</v>
          </cell>
          <cell r="U17266">
            <v>0</v>
          </cell>
        </row>
        <row r="17267">
          <cell r="S17267">
            <v>0</v>
          </cell>
          <cell r="T17267">
            <v>0</v>
          </cell>
          <cell r="U17267">
            <v>0</v>
          </cell>
        </row>
        <row r="17268">
          <cell r="S17268">
            <v>0</v>
          </cell>
          <cell r="T17268">
            <v>0</v>
          </cell>
          <cell r="U17268">
            <v>0</v>
          </cell>
        </row>
        <row r="17269">
          <cell r="S17269">
            <v>0</v>
          </cell>
          <cell r="T17269">
            <v>0</v>
          </cell>
          <cell r="U17269">
            <v>0</v>
          </cell>
        </row>
        <row r="17270">
          <cell r="S17270">
            <v>0</v>
          </cell>
          <cell r="T17270">
            <v>0</v>
          </cell>
          <cell r="U17270">
            <v>0</v>
          </cell>
        </row>
        <row r="17271">
          <cell r="S17271">
            <v>0</v>
          </cell>
          <cell r="T17271">
            <v>0</v>
          </cell>
          <cell r="U17271">
            <v>0</v>
          </cell>
        </row>
        <row r="17272">
          <cell r="S17272">
            <v>0</v>
          </cell>
          <cell r="T17272">
            <v>0</v>
          </cell>
          <cell r="U17272">
            <v>0</v>
          </cell>
        </row>
        <row r="17273">
          <cell r="S17273">
            <v>0</v>
          </cell>
          <cell r="T17273">
            <v>0</v>
          </cell>
          <cell r="U17273">
            <v>0</v>
          </cell>
        </row>
        <row r="17274">
          <cell r="S17274">
            <v>0</v>
          </cell>
          <cell r="T17274">
            <v>0</v>
          </cell>
          <cell r="U17274">
            <v>0</v>
          </cell>
        </row>
        <row r="17275">
          <cell r="S17275">
            <v>0</v>
          </cell>
          <cell r="T17275">
            <v>0</v>
          </cell>
          <cell r="U17275">
            <v>0</v>
          </cell>
        </row>
        <row r="17276">
          <cell r="S17276">
            <v>0</v>
          </cell>
          <cell r="T17276">
            <v>0</v>
          </cell>
          <cell r="U17276">
            <v>0</v>
          </cell>
        </row>
        <row r="17277">
          <cell r="S17277">
            <v>0</v>
          </cell>
          <cell r="T17277">
            <v>0</v>
          </cell>
          <cell r="U17277">
            <v>0</v>
          </cell>
        </row>
        <row r="17278">
          <cell r="S17278">
            <v>0</v>
          </cell>
          <cell r="T17278">
            <v>0</v>
          </cell>
          <cell r="U17278">
            <v>0</v>
          </cell>
        </row>
        <row r="17279">
          <cell r="S17279">
            <v>0</v>
          </cell>
          <cell r="T17279">
            <v>0</v>
          </cell>
          <cell r="U17279">
            <v>0</v>
          </cell>
        </row>
        <row r="17280">
          <cell r="S17280">
            <v>0</v>
          </cell>
          <cell r="T17280">
            <v>0</v>
          </cell>
          <cell r="U17280">
            <v>0</v>
          </cell>
        </row>
        <row r="17281">
          <cell r="S17281">
            <v>0</v>
          </cell>
          <cell r="T17281">
            <v>0</v>
          </cell>
          <cell r="U17281">
            <v>0</v>
          </cell>
        </row>
        <row r="17282">
          <cell r="S17282">
            <v>0</v>
          </cell>
          <cell r="T17282">
            <v>0</v>
          </cell>
          <cell r="U17282">
            <v>0</v>
          </cell>
        </row>
        <row r="17283">
          <cell r="S17283">
            <v>0</v>
          </cell>
          <cell r="T17283">
            <v>0</v>
          </cell>
          <cell r="U17283">
            <v>0</v>
          </cell>
        </row>
        <row r="17284">
          <cell r="S17284">
            <v>0</v>
          </cell>
          <cell r="T17284">
            <v>0</v>
          </cell>
          <cell r="U17284">
            <v>0</v>
          </cell>
        </row>
        <row r="17285">
          <cell r="S17285">
            <v>0</v>
          </cell>
          <cell r="T17285">
            <v>0</v>
          </cell>
          <cell r="U17285">
            <v>0</v>
          </cell>
        </row>
        <row r="17286">
          <cell r="S17286">
            <v>0</v>
          </cell>
          <cell r="T17286">
            <v>0</v>
          </cell>
          <cell r="U17286">
            <v>0</v>
          </cell>
        </row>
        <row r="17287">
          <cell r="S17287">
            <v>0</v>
          </cell>
          <cell r="T17287">
            <v>0</v>
          </cell>
          <cell r="U17287">
            <v>0</v>
          </cell>
        </row>
        <row r="17288">
          <cell r="S17288">
            <v>0</v>
          </cell>
          <cell r="T17288">
            <v>0</v>
          </cell>
          <cell r="U17288">
            <v>0</v>
          </cell>
        </row>
        <row r="17289">
          <cell r="S17289">
            <v>0</v>
          </cell>
          <cell r="T17289">
            <v>0</v>
          </cell>
          <cell r="U17289">
            <v>0</v>
          </cell>
        </row>
        <row r="17290">
          <cell r="S17290">
            <v>0</v>
          </cell>
          <cell r="T17290">
            <v>0</v>
          </cell>
          <cell r="U17290">
            <v>0</v>
          </cell>
        </row>
        <row r="17291">
          <cell r="S17291">
            <v>0</v>
          </cell>
          <cell r="T17291">
            <v>0</v>
          </cell>
          <cell r="U17291">
            <v>0</v>
          </cell>
        </row>
        <row r="17292">
          <cell r="S17292">
            <v>0</v>
          </cell>
          <cell r="T17292">
            <v>0</v>
          </cell>
          <cell r="U17292">
            <v>0</v>
          </cell>
        </row>
        <row r="17293">
          <cell r="S17293">
            <v>0</v>
          </cell>
          <cell r="T17293">
            <v>0</v>
          </cell>
          <cell r="U17293">
            <v>0</v>
          </cell>
        </row>
        <row r="17294">
          <cell r="S17294">
            <v>0</v>
          </cell>
          <cell r="T17294">
            <v>0</v>
          </cell>
          <cell r="U17294">
            <v>0</v>
          </cell>
        </row>
        <row r="17295">
          <cell r="S17295">
            <v>0</v>
          </cell>
          <cell r="T17295">
            <v>0</v>
          </cell>
          <cell r="U17295">
            <v>0</v>
          </cell>
        </row>
        <row r="17296">
          <cell r="S17296">
            <v>0</v>
          </cell>
          <cell r="T17296">
            <v>0</v>
          </cell>
          <cell r="U17296">
            <v>0</v>
          </cell>
        </row>
        <row r="17297">
          <cell r="S17297">
            <v>0</v>
          </cell>
          <cell r="T17297">
            <v>0</v>
          </cell>
          <cell r="U17297">
            <v>0</v>
          </cell>
        </row>
        <row r="17298">
          <cell r="S17298">
            <v>0</v>
          </cell>
          <cell r="T17298">
            <v>0</v>
          </cell>
          <cell r="U17298">
            <v>0</v>
          </cell>
        </row>
        <row r="17299">
          <cell r="S17299">
            <v>0</v>
          </cell>
          <cell r="T17299">
            <v>0</v>
          </cell>
          <cell r="U17299">
            <v>0</v>
          </cell>
        </row>
        <row r="17300">
          <cell r="S17300">
            <v>0</v>
          </cell>
          <cell r="T17300">
            <v>0</v>
          </cell>
          <cell r="U17300">
            <v>0</v>
          </cell>
        </row>
        <row r="17301">
          <cell r="S17301">
            <v>0</v>
          </cell>
          <cell r="T17301">
            <v>0</v>
          </cell>
          <cell r="U17301">
            <v>0</v>
          </cell>
        </row>
        <row r="17302">
          <cell r="S17302">
            <v>0</v>
          </cell>
          <cell r="T17302">
            <v>0</v>
          </cell>
          <cell r="U17302">
            <v>0</v>
          </cell>
        </row>
        <row r="17303">
          <cell r="S17303">
            <v>0</v>
          </cell>
          <cell r="T17303">
            <v>0</v>
          </cell>
          <cell r="U17303">
            <v>0</v>
          </cell>
        </row>
        <row r="17304">
          <cell r="S17304">
            <v>0</v>
          </cell>
          <cell r="T17304">
            <v>0</v>
          </cell>
          <cell r="U17304">
            <v>0</v>
          </cell>
        </row>
        <row r="17305">
          <cell r="S17305">
            <v>0</v>
          </cell>
          <cell r="T17305">
            <v>0</v>
          </cell>
          <cell r="U17305">
            <v>0</v>
          </cell>
        </row>
        <row r="17306">
          <cell r="S17306">
            <v>0</v>
          </cell>
          <cell r="T17306">
            <v>0</v>
          </cell>
          <cell r="U17306">
            <v>0</v>
          </cell>
        </row>
        <row r="17307">
          <cell r="S17307">
            <v>0</v>
          </cell>
          <cell r="T17307">
            <v>0</v>
          </cell>
          <cell r="U17307">
            <v>0</v>
          </cell>
        </row>
        <row r="17308">
          <cell r="S17308">
            <v>0</v>
          </cell>
          <cell r="T17308">
            <v>0</v>
          </cell>
          <cell r="U17308">
            <v>0</v>
          </cell>
        </row>
        <row r="17309">
          <cell r="S17309">
            <v>0</v>
          </cell>
          <cell r="T17309">
            <v>0</v>
          </cell>
          <cell r="U17309">
            <v>0</v>
          </cell>
        </row>
        <row r="17310">
          <cell r="S17310">
            <v>0</v>
          </cell>
          <cell r="T17310">
            <v>0</v>
          </cell>
          <cell r="U17310">
            <v>0</v>
          </cell>
        </row>
        <row r="17311">
          <cell r="S17311">
            <v>0</v>
          </cell>
          <cell r="T17311">
            <v>0</v>
          </cell>
          <cell r="U17311">
            <v>0</v>
          </cell>
        </row>
        <row r="17312">
          <cell r="S17312">
            <v>0</v>
          </cell>
          <cell r="T17312">
            <v>0</v>
          </cell>
          <cell r="U17312">
            <v>0</v>
          </cell>
        </row>
        <row r="17313">
          <cell r="S17313">
            <v>0</v>
          </cell>
          <cell r="T17313">
            <v>0</v>
          </cell>
          <cell r="U17313">
            <v>0</v>
          </cell>
        </row>
        <row r="17314">
          <cell r="S17314">
            <v>0</v>
          </cell>
          <cell r="T17314">
            <v>0</v>
          </cell>
          <cell r="U17314">
            <v>0</v>
          </cell>
        </row>
        <row r="17315">
          <cell r="S17315">
            <v>0</v>
          </cell>
          <cell r="T17315">
            <v>0</v>
          </cell>
          <cell r="U17315">
            <v>0</v>
          </cell>
        </row>
        <row r="17316">
          <cell r="S17316">
            <v>0</v>
          </cell>
          <cell r="T17316">
            <v>0</v>
          </cell>
          <cell r="U17316">
            <v>0</v>
          </cell>
        </row>
        <row r="17317">
          <cell r="S17317">
            <v>0</v>
          </cell>
          <cell r="T17317">
            <v>0</v>
          </cell>
          <cell r="U17317">
            <v>0</v>
          </cell>
        </row>
        <row r="17318">
          <cell r="S17318">
            <v>0</v>
          </cell>
          <cell r="T17318">
            <v>0</v>
          </cell>
          <cell r="U17318">
            <v>0</v>
          </cell>
        </row>
        <row r="17319">
          <cell r="S17319">
            <v>0</v>
          </cell>
          <cell r="T17319">
            <v>0</v>
          </cell>
          <cell r="U17319">
            <v>0</v>
          </cell>
        </row>
        <row r="17320">
          <cell r="S17320">
            <v>0</v>
          </cell>
          <cell r="T17320">
            <v>0</v>
          </cell>
          <cell r="U17320">
            <v>0</v>
          </cell>
        </row>
        <row r="17321">
          <cell r="S17321">
            <v>0</v>
          </cell>
          <cell r="T17321">
            <v>0</v>
          </cell>
          <cell r="U17321">
            <v>0</v>
          </cell>
        </row>
        <row r="17322">
          <cell r="S17322">
            <v>0</v>
          </cell>
          <cell r="T17322">
            <v>0</v>
          </cell>
          <cell r="U17322">
            <v>0</v>
          </cell>
        </row>
        <row r="17323">
          <cell r="S17323">
            <v>0</v>
          </cell>
          <cell r="T17323">
            <v>0</v>
          </cell>
          <cell r="U17323">
            <v>0</v>
          </cell>
        </row>
        <row r="17324">
          <cell r="S17324">
            <v>0</v>
          </cell>
          <cell r="T17324">
            <v>0</v>
          </cell>
          <cell r="U17324">
            <v>0</v>
          </cell>
        </row>
        <row r="17325">
          <cell r="S17325">
            <v>0</v>
          </cell>
          <cell r="T17325">
            <v>0</v>
          </cell>
          <cell r="U17325">
            <v>0</v>
          </cell>
        </row>
        <row r="17326">
          <cell r="S17326">
            <v>0</v>
          </cell>
          <cell r="T17326">
            <v>0</v>
          </cell>
          <cell r="U17326">
            <v>0</v>
          </cell>
        </row>
        <row r="17327">
          <cell r="S17327">
            <v>0</v>
          </cell>
          <cell r="T17327">
            <v>0</v>
          </cell>
          <cell r="U17327">
            <v>0</v>
          </cell>
        </row>
        <row r="17328">
          <cell r="S17328">
            <v>0</v>
          </cell>
          <cell r="T17328">
            <v>0</v>
          </cell>
          <cell r="U17328">
            <v>0</v>
          </cell>
        </row>
        <row r="17329">
          <cell r="S17329">
            <v>0</v>
          </cell>
          <cell r="T17329">
            <v>0</v>
          </cell>
          <cell r="U17329">
            <v>0</v>
          </cell>
        </row>
        <row r="17330">
          <cell r="S17330">
            <v>0</v>
          </cell>
          <cell r="T17330">
            <v>0</v>
          </cell>
          <cell r="U17330">
            <v>0</v>
          </cell>
        </row>
        <row r="17331">
          <cell r="S17331">
            <v>0</v>
          </cell>
          <cell r="T17331">
            <v>0</v>
          </cell>
          <cell r="U17331">
            <v>0</v>
          </cell>
        </row>
        <row r="17332">
          <cell r="S17332">
            <v>0</v>
          </cell>
          <cell r="T17332">
            <v>0</v>
          </cell>
          <cell r="U17332">
            <v>0</v>
          </cell>
        </row>
        <row r="17333">
          <cell r="S17333">
            <v>0</v>
          </cell>
          <cell r="T17333">
            <v>0</v>
          </cell>
          <cell r="U17333">
            <v>0</v>
          </cell>
        </row>
        <row r="17334">
          <cell r="S17334">
            <v>0</v>
          </cell>
          <cell r="T17334">
            <v>0</v>
          </cell>
          <cell r="U17334">
            <v>0</v>
          </cell>
        </row>
        <row r="17335">
          <cell r="S17335">
            <v>0</v>
          </cell>
          <cell r="T17335">
            <v>0</v>
          </cell>
          <cell r="U17335">
            <v>0</v>
          </cell>
        </row>
        <row r="17336">
          <cell r="S17336">
            <v>0</v>
          </cell>
          <cell r="T17336">
            <v>0</v>
          </cell>
          <cell r="U17336">
            <v>0</v>
          </cell>
        </row>
        <row r="17337">
          <cell r="S17337">
            <v>0</v>
          </cell>
          <cell r="T17337">
            <v>0</v>
          </cell>
          <cell r="U17337">
            <v>0</v>
          </cell>
        </row>
        <row r="17338">
          <cell r="S17338">
            <v>0</v>
          </cell>
          <cell r="T17338">
            <v>0</v>
          </cell>
          <cell r="U17338">
            <v>0</v>
          </cell>
        </row>
        <row r="17339">
          <cell r="S17339">
            <v>0</v>
          </cell>
          <cell r="T17339">
            <v>0</v>
          </cell>
          <cell r="U17339">
            <v>0</v>
          </cell>
        </row>
        <row r="17340">
          <cell r="S17340">
            <v>0</v>
          </cell>
          <cell r="T17340">
            <v>0</v>
          </cell>
          <cell r="U17340">
            <v>0</v>
          </cell>
        </row>
        <row r="17341">
          <cell r="S17341">
            <v>0</v>
          </cell>
          <cell r="T17341">
            <v>0</v>
          </cell>
          <cell r="U17341">
            <v>0</v>
          </cell>
        </row>
        <row r="17342">
          <cell r="S17342">
            <v>0</v>
          </cell>
          <cell r="T17342">
            <v>0</v>
          </cell>
          <cell r="U17342">
            <v>0</v>
          </cell>
        </row>
        <row r="17343">
          <cell r="S17343">
            <v>0</v>
          </cell>
          <cell r="T17343">
            <v>0</v>
          </cell>
          <cell r="U17343">
            <v>0</v>
          </cell>
        </row>
        <row r="17344">
          <cell r="S17344">
            <v>0</v>
          </cell>
          <cell r="T17344">
            <v>0</v>
          </cell>
          <cell r="U17344">
            <v>0</v>
          </cell>
        </row>
        <row r="17345">
          <cell r="S17345">
            <v>0</v>
          </cell>
          <cell r="T17345">
            <v>0</v>
          </cell>
          <cell r="U17345">
            <v>0</v>
          </cell>
        </row>
        <row r="17346">
          <cell r="S17346">
            <v>0</v>
          </cell>
          <cell r="T17346">
            <v>0</v>
          </cell>
          <cell r="U17346">
            <v>0</v>
          </cell>
        </row>
        <row r="17347">
          <cell r="S17347">
            <v>0</v>
          </cell>
          <cell r="T17347">
            <v>0</v>
          </cell>
          <cell r="U17347">
            <v>0</v>
          </cell>
        </row>
        <row r="17348">
          <cell r="S17348">
            <v>0</v>
          </cell>
          <cell r="T17348">
            <v>0</v>
          </cell>
          <cell r="U17348">
            <v>0</v>
          </cell>
        </row>
        <row r="17349">
          <cell r="S17349">
            <v>0</v>
          </cell>
          <cell r="T17349">
            <v>0</v>
          </cell>
          <cell r="U17349">
            <v>0</v>
          </cell>
        </row>
        <row r="17350">
          <cell r="S17350">
            <v>0</v>
          </cell>
          <cell r="T17350">
            <v>0</v>
          </cell>
          <cell r="U17350">
            <v>0</v>
          </cell>
        </row>
        <row r="17351">
          <cell r="S17351">
            <v>0</v>
          </cell>
          <cell r="T17351">
            <v>0</v>
          </cell>
          <cell r="U17351">
            <v>0</v>
          </cell>
        </row>
        <row r="17352">
          <cell r="S17352">
            <v>0</v>
          </cell>
          <cell r="T17352">
            <v>0</v>
          </cell>
          <cell r="U17352">
            <v>0</v>
          </cell>
        </row>
        <row r="17353">
          <cell r="S17353">
            <v>0</v>
          </cell>
          <cell r="T17353">
            <v>0</v>
          </cell>
          <cell r="U17353">
            <v>0</v>
          </cell>
        </row>
        <row r="17354">
          <cell r="S17354">
            <v>0</v>
          </cell>
          <cell r="T17354">
            <v>0</v>
          </cell>
          <cell r="U17354">
            <v>0</v>
          </cell>
        </row>
        <row r="17355">
          <cell r="S17355">
            <v>0</v>
          </cell>
          <cell r="T17355">
            <v>0</v>
          </cell>
          <cell r="U17355">
            <v>0</v>
          </cell>
        </row>
        <row r="17356">
          <cell r="S17356">
            <v>0</v>
          </cell>
          <cell r="T17356">
            <v>0</v>
          </cell>
          <cell r="U17356">
            <v>0</v>
          </cell>
        </row>
        <row r="17357">
          <cell r="S17357">
            <v>0</v>
          </cell>
          <cell r="T17357">
            <v>0</v>
          </cell>
          <cell r="U17357">
            <v>0</v>
          </cell>
        </row>
        <row r="17358">
          <cell r="S17358">
            <v>0</v>
          </cell>
          <cell r="T17358">
            <v>0</v>
          </cell>
          <cell r="U17358">
            <v>0</v>
          </cell>
        </row>
        <row r="17359">
          <cell r="S17359">
            <v>0</v>
          </cell>
          <cell r="T17359">
            <v>0</v>
          </cell>
          <cell r="U17359">
            <v>0</v>
          </cell>
        </row>
        <row r="17360">
          <cell r="S17360">
            <v>0</v>
          </cell>
          <cell r="T17360">
            <v>0</v>
          </cell>
          <cell r="U17360">
            <v>0</v>
          </cell>
        </row>
        <row r="17361">
          <cell r="S17361">
            <v>0</v>
          </cell>
          <cell r="T17361">
            <v>0</v>
          </cell>
          <cell r="U17361">
            <v>0</v>
          </cell>
        </row>
        <row r="17362">
          <cell r="S17362">
            <v>0</v>
          </cell>
          <cell r="T17362">
            <v>0</v>
          </cell>
          <cell r="U17362">
            <v>0</v>
          </cell>
        </row>
        <row r="17363">
          <cell r="S17363">
            <v>0</v>
          </cell>
          <cell r="T17363">
            <v>0</v>
          </cell>
          <cell r="U17363">
            <v>0</v>
          </cell>
        </row>
        <row r="17364">
          <cell r="S17364">
            <v>0</v>
          </cell>
          <cell r="T17364">
            <v>0</v>
          </cell>
          <cell r="U17364">
            <v>0</v>
          </cell>
        </row>
        <row r="17365">
          <cell r="S17365">
            <v>0</v>
          </cell>
          <cell r="T17365">
            <v>0</v>
          </cell>
          <cell r="U17365">
            <v>0</v>
          </cell>
        </row>
        <row r="17366">
          <cell r="S17366">
            <v>0</v>
          </cell>
          <cell r="T17366">
            <v>0</v>
          </cell>
          <cell r="U17366">
            <v>0</v>
          </cell>
        </row>
        <row r="17367">
          <cell r="S17367">
            <v>0</v>
          </cell>
          <cell r="T17367">
            <v>0</v>
          </cell>
          <cell r="U17367">
            <v>0</v>
          </cell>
        </row>
        <row r="17368">
          <cell r="S17368">
            <v>0</v>
          </cell>
          <cell r="T17368">
            <v>0</v>
          </cell>
          <cell r="U17368">
            <v>0</v>
          </cell>
        </row>
        <row r="17369">
          <cell r="S17369">
            <v>0</v>
          </cell>
          <cell r="T17369">
            <v>0</v>
          </cell>
          <cell r="U17369">
            <v>0</v>
          </cell>
        </row>
        <row r="17370">
          <cell r="S17370">
            <v>0</v>
          </cell>
          <cell r="T17370">
            <v>0</v>
          </cell>
          <cell r="U17370">
            <v>0</v>
          </cell>
        </row>
        <row r="17371">
          <cell r="S17371">
            <v>0</v>
          </cell>
          <cell r="T17371">
            <v>0</v>
          </cell>
          <cell r="U17371">
            <v>0</v>
          </cell>
        </row>
        <row r="17372">
          <cell r="S17372">
            <v>0</v>
          </cell>
          <cell r="T17372">
            <v>0</v>
          </cell>
          <cell r="U17372">
            <v>0</v>
          </cell>
        </row>
        <row r="17373">
          <cell r="S17373">
            <v>0</v>
          </cell>
          <cell r="T17373">
            <v>0</v>
          </cell>
          <cell r="U17373">
            <v>0</v>
          </cell>
        </row>
        <row r="17374">
          <cell r="S17374">
            <v>0</v>
          </cell>
          <cell r="T17374">
            <v>0</v>
          </cell>
          <cell r="U17374">
            <v>0</v>
          </cell>
        </row>
        <row r="17375">
          <cell r="S17375">
            <v>0</v>
          </cell>
          <cell r="T17375">
            <v>0</v>
          </cell>
          <cell r="U17375">
            <v>0</v>
          </cell>
        </row>
        <row r="17376">
          <cell r="S17376">
            <v>0</v>
          </cell>
          <cell r="T17376">
            <v>0</v>
          </cell>
          <cell r="U17376">
            <v>0</v>
          </cell>
        </row>
        <row r="17377">
          <cell r="S17377">
            <v>0</v>
          </cell>
          <cell r="T17377">
            <v>0</v>
          </cell>
          <cell r="U17377">
            <v>0</v>
          </cell>
        </row>
        <row r="17378">
          <cell r="S17378">
            <v>0</v>
          </cell>
          <cell r="T17378">
            <v>0</v>
          </cell>
          <cell r="U17378">
            <v>0</v>
          </cell>
        </row>
        <row r="17379">
          <cell r="S17379">
            <v>0</v>
          </cell>
          <cell r="T17379">
            <v>0</v>
          </cell>
          <cell r="U17379">
            <v>0</v>
          </cell>
        </row>
        <row r="17380">
          <cell r="S17380">
            <v>0</v>
          </cell>
          <cell r="T17380">
            <v>0</v>
          </cell>
          <cell r="U17380">
            <v>0</v>
          </cell>
        </row>
        <row r="17381">
          <cell r="S17381">
            <v>0</v>
          </cell>
          <cell r="T17381">
            <v>0</v>
          </cell>
          <cell r="U17381">
            <v>0</v>
          </cell>
        </row>
        <row r="17382">
          <cell r="S17382">
            <v>0</v>
          </cell>
          <cell r="T17382">
            <v>0</v>
          </cell>
          <cell r="U17382">
            <v>0</v>
          </cell>
        </row>
        <row r="17383">
          <cell r="S17383">
            <v>0</v>
          </cell>
          <cell r="T17383">
            <v>0</v>
          </cell>
          <cell r="U17383">
            <v>0</v>
          </cell>
        </row>
        <row r="17384">
          <cell r="S17384">
            <v>0</v>
          </cell>
          <cell r="T17384">
            <v>0</v>
          </cell>
          <cell r="U17384">
            <v>0</v>
          </cell>
        </row>
        <row r="17385">
          <cell r="S17385">
            <v>0</v>
          </cell>
          <cell r="T17385">
            <v>0</v>
          </cell>
          <cell r="U17385">
            <v>0</v>
          </cell>
        </row>
        <row r="17386">
          <cell r="S17386">
            <v>0</v>
          </cell>
          <cell r="T17386">
            <v>0</v>
          </cell>
          <cell r="U17386">
            <v>0</v>
          </cell>
        </row>
        <row r="17387">
          <cell r="S17387">
            <v>0</v>
          </cell>
          <cell r="T17387">
            <v>0</v>
          </cell>
          <cell r="U17387">
            <v>0</v>
          </cell>
        </row>
        <row r="17388">
          <cell r="S17388">
            <v>0</v>
          </cell>
          <cell r="T17388">
            <v>0</v>
          </cell>
          <cell r="U17388">
            <v>0</v>
          </cell>
        </row>
        <row r="17389">
          <cell r="S17389">
            <v>0</v>
          </cell>
          <cell r="T17389">
            <v>0</v>
          </cell>
          <cell r="U17389">
            <v>0</v>
          </cell>
        </row>
        <row r="17390">
          <cell r="S17390">
            <v>0</v>
          </cell>
          <cell r="T17390">
            <v>0</v>
          </cell>
          <cell r="U17390">
            <v>0</v>
          </cell>
        </row>
        <row r="17391">
          <cell r="S17391">
            <v>0</v>
          </cell>
          <cell r="T17391">
            <v>0</v>
          </cell>
          <cell r="U17391">
            <v>0</v>
          </cell>
        </row>
        <row r="17392">
          <cell r="S17392">
            <v>0</v>
          </cell>
          <cell r="T17392">
            <v>0</v>
          </cell>
          <cell r="U17392">
            <v>0</v>
          </cell>
        </row>
        <row r="17393">
          <cell r="S17393">
            <v>0</v>
          </cell>
          <cell r="T17393">
            <v>0</v>
          </cell>
          <cell r="U17393">
            <v>0</v>
          </cell>
        </row>
        <row r="17394">
          <cell r="S17394">
            <v>0</v>
          </cell>
          <cell r="T17394">
            <v>0</v>
          </cell>
          <cell r="U17394">
            <v>0</v>
          </cell>
        </row>
        <row r="17395">
          <cell r="S17395">
            <v>0</v>
          </cell>
          <cell r="T17395">
            <v>0</v>
          </cell>
          <cell r="U17395">
            <v>0</v>
          </cell>
        </row>
        <row r="17396">
          <cell r="S17396">
            <v>0</v>
          </cell>
          <cell r="T17396">
            <v>0</v>
          </cell>
          <cell r="U17396">
            <v>0</v>
          </cell>
        </row>
        <row r="17397">
          <cell r="S17397">
            <v>0</v>
          </cell>
          <cell r="T17397">
            <v>0</v>
          </cell>
          <cell r="U17397">
            <v>0</v>
          </cell>
        </row>
        <row r="17398">
          <cell r="S17398">
            <v>0</v>
          </cell>
          <cell r="T17398">
            <v>0</v>
          </cell>
          <cell r="U17398">
            <v>0</v>
          </cell>
        </row>
        <row r="17399">
          <cell r="S17399">
            <v>0</v>
          </cell>
          <cell r="T17399">
            <v>0</v>
          </cell>
          <cell r="U17399">
            <v>0</v>
          </cell>
        </row>
        <row r="17400">
          <cell r="S17400">
            <v>0</v>
          </cell>
          <cell r="T17400">
            <v>0</v>
          </cell>
          <cell r="U17400">
            <v>0</v>
          </cell>
        </row>
        <row r="17401">
          <cell r="S17401">
            <v>0</v>
          </cell>
          <cell r="T17401">
            <v>0</v>
          </cell>
          <cell r="U17401">
            <v>0</v>
          </cell>
        </row>
        <row r="17402">
          <cell r="S17402">
            <v>0</v>
          </cell>
          <cell r="T17402">
            <v>0</v>
          </cell>
          <cell r="U17402">
            <v>0</v>
          </cell>
        </row>
        <row r="17403">
          <cell r="S17403">
            <v>0</v>
          </cell>
          <cell r="T17403">
            <v>0</v>
          </cell>
          <cell r="U17403">
            <v>0</v>
          </cell>
        </row>
        <row r="17404">
          <cell r="S17404">
            <v>0</v>
          </cell>
          <cell r="T17404">
            <v>0</v>
          </cell>
          <cell r="U17404">
            <v>0</v>
          </cell>
        </row>
        <row r="17405">
          <cell r="S17405">
            <v>0</v>
          </cell>
          <cell r="T17405">
            <v>0</v>
          </cell>
          <cell r="U17405">
            <v>0</v>
          </cell>
        </row>
        <row r="17406">
          <cell r="S17406">
            <v>0</v>
          </cell>
          <cell r="T17406">
            <v>0</v>
          </cell>
          <cell r="U17406">
            <v>0</v>
          </cell>
        </row>
        <row r="17407">
          <cell r="S17407">
            <v>0</v>
          </cell>
          <cell r="T17407">
            <v>0</v>
          </cell>
          <cell r="U17407">
            <v>0</v>
          </cell>
        </row>
        <row r="17408">
          <cell r="S17408">
            <v>0</v>
          </cell>
          <cell r="T17408">
            <v>0</v>
          </cell>
          <cell r="U17408">
            <v>0</v>
          </cell>
        </row>
        <row r="17409">
          <cell r="S17409">
            <v>0</v>
          </cell>
          <cell r="T17409">
            <v>0</v>
          </cell>
          <cell r="U17409">
            <v>0</v>
          </cell>
        </row>
        <row r="17410">
          <cell r="S17410">
            <v>0</v>
          </cell>
          <cell r="T17410">
            <v>0</v>
          </cell>
          <cell r="U17410">
            <v>0</v>
          </cell>
        </row>
        <row r="17411">
          <cell r="S17411">
            <v>0</v>
          </cell>
          <cell r="T17411">
            <v>0</v>
          </cell>
          <cell r="U17411">
            <v>0</v>
          </cell>
        </row>
        <row r="17412">
          <cell r="S17412">
            <v>0</v>
          </cell>
          <cell r="T17412">
            <v>0</v>
          </cell>
          <cell r="U17412">
            <v>0</v>
          </cell>
        </row>
        <row r="17413">
          <cell r="S17413">
            <v>0</v>
          </cell>
          <cell r="T17413">
            <v>0</v>
          </cell>
          <cell r="U17413">
            <v>0</v>
          </cell>
        </row>
        <row r="17414">
          <cell r="S17414">
            <v>0</v>
          </cell>
          <cell r="T17414">
            <v>0</v>
          </cell>
          <cell r="U17414">
            <v>0</v>
          </cell>
        </row>
        <row r="17415">
          <cell r="S17415">
            <v>0</v>
          </cell>
          <cell r="T17415">
            <v>0</v>
          </cell>
          <cell r="U17415">
            <v>0</v>
          </cell>
        </row>
        <row r="17416">
          <cell r="S17416">
            <v>0</v>
          </cell>
          <cell r="T17416">
            <v>0</v>
          </cell>
          <cell r="U17416">
            <v>0</v>
          </cell>
        </row>
        <row r="17417">
          <cell r="S17417">
            <v>0</v>
          </cell>
          <cell r="T17417">
            <v>0</v>
          </cell>
          <cell r="U17417">
            <v>0</v>
          </cell>
        </row>
        <row r="17418">
          <cell r="S17418">
            <v>0</v>
          </cell>
          <cell r="T17418">
            <v>0</v>
          </cell>
          <cell r="U17418">
            <v>0</v>
          </cell>
        </row>
        <row r="17419">
          <cell r="S17419">
            <v>0</v>
          </cell>
          <cell r="T17419">
            <v>0</v>
          </cell>
          <cell r="U17419">
            <v>0</v>
          </cell>
        </row>
        <row r="17420">
          <cell r="S17420">
            <v>0</v>
          </cell>
          <cell r="T17420">
            <v>0</v>
          </cell>
          <cell r="U17420">
            <v>0</v>
          </cell>
        </row>
        <row r="17421">
          <cell r="S17421">
            <v>0</v>
          </cell>
          <cell r="T17421">
            <v>0</v>
          </cell>
          <cell r="U17421">
            <v>0</v>
          </cell>
        </row>
        <row r="17422">
          <cell r="S17422">
            <v>0</v>
          </cell>
          <cell r="T17422">
            <v>0</v>
          </cell>
          <cell r="U17422">
            <v>0</v>
          </cell>
        </row>
        <row r="17423">
          <cell r="S17423">
            <v>0</v>
          </cell>
          <cell r="T17423">
            <v>0</v>
          </cell>
          <cell r="U17423">
            <v>0</v>
          </cell>
        </row>
        <row r="17424">
          <cell r="S17424">
            <v>0</v>
          </cell>
          <cell r="T17424">
            <v>0</v>
          </cell>
          <cell r="U17424">
            <v>0</v>
          </cell>
        </row>
        <row r="17425">
          <cell r="S17425">
            <v>0</v>
          </cell>
          <cell r="T17425">
            <v>0</v>
          </cell>
          <cell r="U17425">
            <v>0</v>
          </cell>
        </row>
        <row r="17426">
          <cell r="S17426">
            <v>0</v>
          </cell>
          <cell r="T17426">
            <v>0</v>
          </cell>
          <cell r="U17426">
            <v>0</v>
          </cell>
        </row>
        <row r="17427">
          <cell r="S17427">
            <v>0</v>
          </cell>
          <cell r="T17427">
            <v>0</v>
          </cell>
          <cell r="U17427">
            <v>0</v>
          </cell>
        </row>
        <row r="17428">
          <cell r="S17428">
            <v>0</v>
          </cell>
          <cell r="T17428">
            <v>0</v>
          </cell>
          <cell r="U17428">
            <v>0</v>
          </cell>
        </row>
        <row r="17429">
          <cell r="S17429">
            <v>0</v>
          </cell>
          <cell r="T17429">
            <v>0</v>
          </cell>
          <cell r="U17429">
            <v>0</v>
          </cell>
        </row>
        <row r="17430">
          <cell r="S17430">
            <v>0</v>
          </cell>
          <cell r="T17430">
            <v>0</v>
          </cell>
          <cell r="U17430">
            <v>0</v>
          </cell>
        </row>
        <row r="17431">
          <cell r="S17431">
            <v>0</v>
          </cell>
          <cell r="T17431">
            <v>0</v>
          </cell>
          <cell r="U17431">
            <v>0</v>
          </cell>
        </row>
        <row r="17432">
          <cell r="S17432">
            <v>0</v>
          </cell>
          <cell r="T17432">
            <v>0</v>
          </cell>
          <cell r="U17432">
            <v>0</v>
          </cell>
        </row>
        <row r="17433">
          <cell r="S17433">
            <v>0</v>
          </cell>
          <cell r="T17433">
            <v>0</v>
          </cell>
          <cell r="U17433">
            <v>0</v>
          </cell>
        </row>
        <row r="17434">
          <cell r="S17434">
            <v>0</v>
          </cell>
          <cell r="T17434">
            <v>0</v>
          </cell>
          <cell r="U17434">
            <v>0</v>
          </cell>
        </row>
        <row r="17435">
          <cell r="S17435">
            <v>0</v>
          </cell>
          <cell r="T17435">
            <v>0</v>
          </cell>
          <cell r="U17435">
            <v>0</v>
          </cell>
        </row>
        <row r="17436">
          <cell r="S17436">
            <v>0</v>
          </cell>
          <cell r="T17436">
            <v>0</v>
          </cell>
          <cell r="U17436">
            <v>0</v>
          </cell>
        </row>
        <row r="17437">
          <cell r="S17437">
            <v>0</v>
          </cell>
          <cell r="T17437">
            <v>0</v>
          </cell>
          <cell r="U17437">
            <v>0</v>
          </cell>
        </row>
        <row r="17438">
          <cell r="S17438">
            <v>0</v>
          </cell>
          <cell r="T17438">
            <v>0</v>
          </cell>
          <cell r="U17438">
            <v>0</v>
          </cell>
        </row>
        <row r="17439">
          <cell r="S17439">
            <v>0</v>
          </cell>
          <cell r="T17439">
            <v>0</v>
          </cell>
          <cell r="U17439">
            <v>0</v>
          </cell>
        </row>
        <row r="17440">
          <cell r="S17440">
            <v>0</v>
          </cell>
          <cell r="T17440">
            <v>0</v>
          </cell>
          <cell r="U17440">
            <v>0</v>
          </cell>
        </row>
        <row r="17441">
          <cell r="S17441">
            <v>0</v>
          </cell>
          <cell r="T17441">
            <v>0</v>
          </cell>
          <cell r="U17441">
            <v>0</v>
          </cell>
        </row>
        <row r="17442">
          <cell r="S17442">
            <v>0</v>
          </cell>
          <cell r="T17442">
            <v>0</v>
          </cell>
          <cell r="U17442">
            <v>0</v>
          </cell>
        </row>
        <row r="17443">
          <cell r="S17443">
            <v>0</v>
          </cell>
          <cell r="T17443">
            <v>0</v>
          </cell>
          <cell r="U17443">
            <v>0</v>
          </cell>
        </row>
        <row r="17444">
          <cell r="S17444">
            <v>0</v>
          </cell>
          <cell r="T17444">
            <v>0</v>
          </cell>
          <cell r="U17444">
            <v>0</v>
          </cell>
        </row>
        <row r="17445">
          <cell r="S17445">
            <v>0</v>
          </cell>
          <cell r="T17445">
            <v>0</v>
          </cell>
          <cell r="U17445">
            <v>0</v>
          </cell>
        </row>
        <row r="17446">
          <cell r="S17446">
            <v>0</v>
          </cell>
          <cell r="T17446">
            <v>0</v>
          </cell>
          <cell r="U17446">
            <v>0</v>
          </cell>
        </row>
        <row r="17447">
          <cell r="S17447">
            <v>0</v>
          </cell>
          <cell r="T17447">
            <v>0</v>
          </cell>
          <cell r="U17447">
            <v>0</v>
          </cell>
        </row>
        <row r="17448">
          <cell r="S17448">
            <v>0</v>
          </cell>
          <cell r="T17448">
            <v>0</v>
          </cell>
          <cell r="U17448">
            <v>0</v>
          </cell>
        </row>
        <row r="17449">
          <cell r="S17449">
            <v>0</v>
          </cell>
          <cell r="T17449">
            <v>0</v>
          </cell>
          <cell r="U17449">
            <v>0</v>
          </cell>
        </row>
        <row r="17450">
          <cell r="S17450">
            <v>0</v>
          </cell>
          <cell r="T17450">
            <v>0</v>
          </cell>
          <cell r="U17450">
            <v>0</v>
          </cell>
        </row>
        <row r="17451">
          <cell r="S17451">
            <v>0</v>
          </cell>
          <cell r="T17451">
            <v>0</v>
          </cell>
          <cell r="U17451">
            <v>0</v>
          </cell>
        </row>
        <row r="17452">
          <cell r="S17452">
            <v>0</v>
          </cell>
          <cell r="T17452">
            <v>0</v>
          </cell>
          <cell r="U17452">
            <v>0</v>
          </cell>
        </row>
        <row r="17453">
          <cell r="S17453">
            <v>0</v>
          </cell>
          <cell r="T17453">
            <v>0</v>
          </cell>
          <cell r="U17453">
            <v>0</v>
          </cell>
        </row>
        <row r="17454">
          <cell r="S17454">
            <v>0</v>
          </cell>
          <cell r="T17454">
            <v>0</v>
          </cell>
          <cell r="U17454">
            <v>0</v>
          </cell>
        </row>
        <row r="17455">
          <cell r="S17455">
            <v>0</v>
          </cell>
          <cell r="T17455">
            <v>0</v>
          </cell>
          <cell r="U17455">
            <v>0</v>
          </cell>
        </row>
        <row r="17456">
          <cell r="S17456">
            <v>0</v>
          </cell>
          <cell r="T17456">
            <v>0</v>
          </cell>
          <cell r="U17456">
            <v>0</v>
          </cell>
        </row>
        <row r="17457">
          <cell r="S17457">
            <v>0</v>
          </cell>
          <cell r="T17457">
            <v>0</v>
          </cell>
          <cell r="U17457">
            <v>0</v>
          </cell>
        </row>
        <row r="17458">
          <cell r="S17458">
            <v>0</v>
          </cell>
          <cell r="T17458">
            <v>0</v>
          </cell>
          <cell r="U17458">
            <v>0</v>
          </cell>
        </row>
        <row r="17459">
          <cell r="S17459">
            <v>0</v>
          </cell>
          <cell r="T17459">
            <v>0</v>
          </cell>
          <cell r="U17459">
            <v>0</v>
          </cell>
        </row>
        <row r="17460">
          <cell r="S17460">
            <v>0</v>
          </cell>
          <cell r="T17460">
            <v>0</v>
          </cell>
          <cell r="U17460">
            <v>0</v>
          </cell>
        </row>
        <row r="17461">
          <cell r="S17461">
            <v>0</v>
          </cell>
          <cell r="T17461">
            <v>0</v>
          </cell>
          <cell r="U17461">
            <v>0</v>
          </cell>
        </row>
        <row r="17462">
          <cell r="S17462">
            <v>0</v>
          </cell>
          <cell r="T17462">
            <v>0</v>
          </cell>
          <cell r="U17462">
            <v>0</v>
          </cell>
        </row>
        <row r="17463">
          <cell r="S17463">
            <v>0</v>
          </cell>
          <cell r="T17463">
            <v>0</v>
          </cell>
          <cell r="U17463">
            <v>0</v>
          </cell>
        </row>
        <row r="17464">
          <cell r="S17464">
            <v>0</v>
          </cell>
          <cell r="T17464">
            <v>0</v>
          </cell>
          <cell r="U17464">
            <v>0</v>
          </cell>
        </row>
        <row r="17465">
          <cell r="S17465">
            <v>0</v>
          </cell>
          <cell r="T17465">
            <v>0</v>
          </cell>
          <cell r="U17465">
            <v>0</v>
          </cell>
        </row>
        <row r="17466">
          <cell r="S17466">
            <v>0</v>
          </cell>
          <cell r="T17466">
            <v>0</v>
          </cell>
          <cell r="U17466">
            <v>0</v>
          </cell>
        </row>
        <row r="17467">
          <cell r="S17467">
            <v>0</v>
          </cell>
          <cell r="T17467">
            <v>0</v>
          </cell>
          <cell r="U17467">
            <v>0</v>
          </cell>
        </row>
        <row r="17468">
          <cell r="S17468">
            <v>0</v>
          </cell>
          <cell r="T17468">
            <v>0</v>
          </cell>
          <cell r="U17468">
            <v>0</v>
          </cell>
        </row>
        <row r="17469">
          <cell r="S17469">
            <v>0</v>
          </cell>
          <cell r="T17469">
            <v>0</v>
          </cell>
          <cell r="U17469">
            <v>0</v>
          </cell>
        </row>
        <row r="17470">
          <cell r="S17470">
            <v>0</v>
          </cell>
          <cell r="T17470">
            <v>0</v>
          </cell>
          <cell r="U17470">
            <v>0</v>
          </cell>
        </row>
        <row r="17471">
          <cell r="S17471">
            <v>0</v>
          </cell>
          <cell r="T17471">
            <v>0</v>
          </cell>
          <cell r="U17471">
            <v>0</v>
          </cell>
        </row>
        <row r="17472">
          <cell r="S17472">
            <v>0</v>
          </cell>
          <cell r="T17472">
            <v>0</v>
          </cell>
          <cell r="U17472">
            <v>0</v>
          </cell>
        </row>
        <row r="17473">
          <cell r="S17473">
            <v>0</v>
          </cell>
          <cell r="T17473">
            <v>0</v>
          </cell>
          <cell r="U17473">
            <v>0</v>
          </cell>
        </row>
        <row r="17474">
          <cell r="S17474">
            <v>0</v>
          </cell>
          <cell r="T17474">
            <v>0</v>
          </cell>
          <cell r="U17474">
            <v>0</v>
          </cell>
        </row>
        <row r="17475">
          <cell r="S17475">
            <v>0</v>
          </cell>
          <cell r="T17475">
            <v>0</v>
          </cell>
          <cell r="U17475">
            <v>0</v>
          </cell>
        </row>
        <row r="17476">
          <cell r="S17476">
            <v>0</v>
          </cell>
          <cell r="T17476">
            <v>0</v>
          </cell>
          <cell r="U17476">
            <v>0</v>
          </cell>
        </row>
        <row r="17477">
          <cell r="S17477">
            <v>0</v>
          </cell>
          <cell r="T17477">
            <v>0</v>
          </cell>
          <cell r="U17477">
            <v>0</v>
          </cell>
        </row>
        <row r="17478">
          <cell r="S17478">
            <v>0</v>
          </cell>
          <cell r="T17478">
            <v>0</v>
          </cell>
          <cell r="U17478">
            <v>0</v>
          </cell>
        </row>
        <row r="17479">
          <cell r="S17479">
            <v>0</v>
          </cell>
          <cell r="T17479">
            <v>0</v>
          </cell>
          <cell r="U17479">
            <v>0</v>
          </cell>
        </row>
        <row r="17480">
          <cell r="S17480">
            <v>0</v>
          </cell>
          <cell r="T17480">
            <v>0</v>
          </cell>
          <cell r="U17480">
            <v>0</v>
          </cell>
        </row>
        <row r="17481">
          <cell r="S17481">
            <v>0</v>
          </cell>
          <cell r="T17481">
            <v>0</v>
          </cell>
          <cell r="U17481">
            <v>0</v>
          </cell>
        </row>
        <row r="17482">
          <cell r="S17482">
            <v>0</v>
          </cell>
          <cell r="T17482">
            <v>0</v>
          </cell>
          <cell r="U17482">
            <v>0</v>
          </cell>
        </row>
        <row r="17483">
          <cell r="S17483">
            <v>0</v>
          </cell>
          <cell r="T17483">
            <v>0</v>
          </cell>
          <cell r="U17483">
            <v>0</v>
          </cell>
        </row>
        <row r="17484">
          <cell r="S17484">
            <v>0</v>
          </cell>
          <cell r="T17484">
            <v>0</v>
          </cell>
          <cell r="U17484">
            <v>0</v>
          </cell>
        </row>
        <row r="17485">
          <cell r="S17485">
            <v>0</v>
          </cell>
          <cell r="T17485">
            <v>0</v>
          </cell>
          <cell r="U17485">
            <v>0</v>
          </cell>
        </row>
        <row r="17486">
          <cell r="S17486">
            <v>0</v>
          </cell>
          <cell r="T17486">
            <v>0</v>
          </cell>
          <cell r="U17486">
            <v>0</v>
          </cell>
        </row>
        <row r="17487">
          <cell r="S17487">
            <v>0</v>
          </cell>
          <cell r="T17487">
            <v>0</v>
          </cell>
          <cell r="U17487">
            <v>0</v>
          </cell>
        </row>
        <row r="17488">
          <cell r="S17488">
            <v>0</v>
          </cell>
          <cell r="T17488">
            <v>0</v>
          </cell>
          <cell r="U17488">
            <v>0</v>
          </cell>
        </row>
        <row r="17489">
          <cell r="S17489">
            <v>0</v>
          </cell>
          <cell r="T17489">
            <v>0</v>
          </cell>
          <cell r="U17489">
            <v>0</v>
          </cell>
        </row>
        <row r="17490">
          <cell r="S17490">
            <v>0</v>
          </cell>
          <cell r="T17490">
            <v>0</v>
          </cell>
          <cell r="U17490">
            <v>0</v>
          </cell>
        </row>
        <row r="17491">
          <cell r="S17491">
            <v>0</v>
          </cell>
          <cell r="T17491">
            <v>0</v>
          </cell>
          <cell r="U17491">
            <v>0</v>
          </cell>
        </row>
        <row r="17492">
          <cell r="S17492">
            <v>0</v>
          </cell>
          <cell r="T17492">
            <v>0</v>
          </cell>
          <cell r="U17492">
            <v>0</v>
          </cell>
        </row>
        <row r="17493">
          <cell r="S17493">
            <v>0</v>
          </cell>
          <cell r="T17493">
            <v>0</v>
          </cell>
          <cell r="U17493">
            <v>0</v>
          </cell>
        </row>
        <row r="17494">
          <cell r="S17494">
            <v>0</v>
          </cell>
          <cell r="T17494">
            <v>0</v>
          </cell>
          <cell r="U17494">
            <v>0</v>
          </cell>
        </row>
        <row r="17495">
          <cell r="S17495">
            <v>0</v>
          </cell>
          <cell r="T17495">
            <v>0</v>
          </cell>
          <cell r="U17495">
            <v>0</v>
          </cell>
        </row>
        <row r="17496">
          <cell r="S17496">
            <v>0</v>
          </cell>
          <cell r="T17496">
            <v>0</v>
          </cell>
          <cell r="U17496">
            <v>0</v>
          </cell>
        </row>
        <row r="17497">
          <cell r="S17497">
            <v>0</v>
          </cell>
          <cell r="T17497">
            <v>0</v>
          </cell>
          <cell r="U17497">
            <v>0</v>
          </cell>
        </row>
        <row r="17498">
          <cell r="S17498">
            <v>0</v>
          </cell>
          <cell r="T17498">
            <v>0</v>
          </cell>
          <cell r="U17498">
            <v>0</v>
          </cell>
        </row>
        <row r="17499">
          <cell r="S17499">
            <v>0</v>
          </cell>
          <cell r="T17499">
            <v>0</v>
          </cell>
          <cell r="U17499">
            <v>0</v>
          </cell>
        </row>
        <row r="17500">
          <cell r="S17500">
            <v>0</v>
          </cell>
          <cell r="T17500">
            <v>0</v>
          </cell>
          <cell r="U17500">
            <v>0</v>
          </cell>
        </row>
        <row r="17501">
          <cell r="S17501">
            <v>0</v>
          </cell>
          <cell r="T17501">
            <v>0</v>
          </cell>
          <cell r="U17501">
            <v>0</v>
          </cell>
        </row>
        <row r="17502">
          <cell r="S17502">
            <v>0</v>
          </cell>
          <cell r="T17502">
            <v>0</v>
          </cell>
          <cell r="U17502">
            <v>0</v>
          </cell>
        </row>
        <row r="17503">
          <cell r="S17503">
            <v>0</v>
          </cell>
          <cell r="T17503">
            <v>0</v>
          </cell>
          <cell r="U17503">
            <v>0</v>
          </cell>
        </row>
        <row r="17504">
          <cell r="S17504">
            <v>0</v>
          </cell>
          <cell r="T17504">
            <v>0</v>
          </cell>
          <cell r="U17504">
            <v>0</v>
          </cell>
        </row>
        <row r="17505">
          <cell r="S17505">
            <v>0</v>
          </cell>
          <cell r="T17505">
            <v>0</v>
          </cell>
          <cell r="U17505">
            <v>0</v>
          </cell>
        </row>
        <row r="17506">
          <cell r="S17506">
            <v>0</v>
          </cell>
          <cell r="T17506">
            <v>0</v>
          </cell>
          <cell r="U17506">
            <v>0</v>
          </cell>
        </row>
        <row r="17507">
          <cell r="S17507">
            <v>0</v>
          </cell>
          <cell r="T17507">
            <v>0</v>
          </cell>
          <cell r="U17507">
            <v>0</v>
          </cell>
        </row>
        <row r="17508">
          <cell r="S17508">
            <v>0</v>
          </cell>
          <cell r="T17508">
            <v>0</v>
          </cell>
          <cell r="U17508">
            <v>0</v>
          </cell>
        </row>
        <row r="17509">
          <cell r="S17509">
            <v>0</v>
          </cell>
          <cell r="T17509">
            <v>0</v>
          </cell>
          <cell r="U17509">
            <v>0</v>
          </cell>
        </row>
        <row r="17510">
          <cell r="S17510">
            <v>0</v>
          </cell>
          <cell r="T17510">
            <v>0</v>
          </cell>
          <cell r="U17510">
            <v>0</v>
          </cell>
        </row>
        <row r="17511">
          <cell r="S17511">
            <v>0</v>
          </cell>
          <cell r="T17511">
            <v>0</v>
          </cell>
          <cell r="U17511">
            <v>0</v>
          </cell>
        </row>
        <row r="17512">
          <cell r="S17512">
            <v>0</v>
          </cell>
          <cell r="T17512">
            <v>0</v>
          </cell>
          <cell r="U17512">
            <v>0</v>
          </cell>
        </row>
        <row r="17513">
          <cell r="S17513">
            <v>0</v>
          </cell>
          <cell r="T17513">
            <v>0</v>
          </cell>
          <cell r="U17513">
            <v>0</v>
          </cell>
        </row>
        <row r="17514">
          <cell r="S17514">
            <v>0</v>
          </cell>
          <cell r="T17514">
            <v>0</v>
          </cell>
          <cell r="U17514">
            <v>0</v>
          </cell>
        </row>
        <row r="17515">
          <cell r="S17515">
            <v>0</v>
          </cell>
          <cell r="T17515">
            <v>0</v>
          </cell>
          <cell r="U17515">
            <v>0</v>
          </cell>
        </row>
        <row r="17516">
          <cell r="S17516">
            <v>0</v>
          </cell>
          <cell r="T17516">
            <v>0</v>
          </cell>
          <cell r="U17516">
            <v>0</v>
          </cell>
        </row>
        <row r="17517">
          <cell r="S17517">
            <v>0</v>
          </cell>
          <cell r="T17517">
            <v>0</v>
          </cell>
          <cell r="U17517">
            <v>0</v>
          </cell>
        </row>
        <row r="17518">
          <cell r="S17518">
            <v>0</v>
          </cell>
          <cell r="T17518">
            <v>0</v>
          </cell>
          <cell r="U17518">
            <v>0</v>
          </cell>
        </row>
        <row r="17519">
          <cell r="S17519">
            <v>0</v>
          </cell>
          <cell r="T17519">
            <v>0</v>
          </cell>
          <cell r="U17519">
            <v>0</v>
          </cell>
        </row>
        <row r="17520">
          <cell r="S17520">
            <v>0</v>
          </cell>
          <cell r="T17520">
            <v>0</v>
          </cell>
          <cell r="U17520">
            <v>0</v>
          </cell>
        </row>
        <row r="17521">
          <cell r="S17521">
            <v>0</v>
          </cell>
          <cell r="T17521">
            <v>0</v>
          </cell>
          <cell r="U17521">
            <v>0</v>
          </cell>
        </row>
        <row r="17522">
          <cell r="S17522">
            <v>0</v>
          </cell>
          <cell r="T17522">
            <v>0</v>
          </cell>
          <cell r="U17522">
            <v>0</v>
          </cell>
        </row>
        <row r="17523">
          <cell r="S17523">
            <v>0</v>
          </cell>
          <cell r="T17523">
            <v>0</v>
          </cell>
          <cell r="U17523">
            <v>0</v>
          </cell>
        </row>
        <row r="17524">
          <cell r="S17524">
            <v>0</v>
          </cell>
          <cell r="T17524">
            <v>0</v>
          </cell>
          <cell r="U17524">
            <v>0</v>
          </cell>
        </row>
        <row r="17525">
          <cell r="S17525">
            <v>0</v>
          </cell>
          <cell r="T17525">
            <v>0</v>
          </cell>
          <cell r="U17525">
            <v>0</v>
          </cell>
        </row>
        <row r="17526">
          <cell r="S17526">
            <v>0</v>
          </cell>
          <cell r="T17526">
            <v>0</v>
          </cell>
          <cell r="U17526">
            <v>0</v>
          </cell>
        </row>
        <row r="17527">
          <cell r="S17527">
            <v>0</v>
          </cell>
          <cell r="T17527">
            <v>0</v>
          </cell>
          <cell r="U17527">
            <v>0</v>
          </cell>
        </row>
        <row r="17528">
          <cell r="S17528">
            <v>0</v>
          </cell>
          <cell r="T17528">
            <v>0</v>
          </cell>
          <cell r="U17528">
            <v>0</v>
          </cell>
        </row>
        <row r="17529">
          <cell r="S17529">
            <v>0</v>
          </cell>
          <cell r="T17529">
            <v>0</v>
          </cell>
          <cell r="U17529">
            <v>0</v>
          </cell>
        </row>
        <row r="17530">
          <cell r="S17530">
            <v>0</v>
          </cell>
          <cell r="T17530">
            <v>0</v>
          </cell>
          <cell r="U17530">
            <v>0</v>
          </cell>
        </row>
        <row r="17531">
          <cell r="S17531">
            <v>0</v>
          </cell>
          <cell r="T17531">
            <v>0</v>
          </cell>
          <cell r="U17531">
            <v>0</v>
          </cell>
        </row>
        <row r="17532">
          <cell r="S17532">
            <v>0</v>
          </cell>
          <cell r="T17532">
            <v>0</v>
          </cell>
          <cell r="U17532">
            <v>0</v>
          </cell>
        </row>
        <row r="17533">
          <cell r="S17533">
            <v>0</v>
          </cell>
          <cell r="T17533">
            <v>0</v>
          </cell>
          <cell r="U17533">
            <v>0</v>
          </cell>
        </row>
        <row r="17534">
          <cell r="S17534">
            <v>0</v>
          </cell>
          <cell r="T17534">
            <v>0</v>
          </cell>
          <cell r="U17534">
            <v>0</v>
          </cell>
        </row>
        <row r="17535">
          <cell r="S17535">
            <v>0</v>
          </cell>
          <cell r="T17535">
            <v>0</v>
          </cell>
          <cell r="U17535">
            <v>0</v>
          </cell>
        </row>
        <row r="17536">
          <cell r="S17536">
            <v>0</v>
          </cell>
          <cell r="T17536">
            <v>0</v>
          </cell>
          <cell r="U17536">
            <v>0</v>
          </cell>
        </row>
        <row r="17537">
          <cell r="S17537">
            <v>0</v>
          </cell>
          <cell r="T17537">
            <v>0</v>
          </cell>
          <cell r="U17537">
            <v>0</v>
          </cell>
        </row>
        <row r="17538">
          <cell r="S17538">
            <v>0</v>
          </cell>
          <cell r="T17538">
            <v>0</v>
          </cell>
          <cell r="U17538">
            <v>0</v>
          </cell>
        </row>
        <row r="17539">
          <cell r="S17539">
            <v>0</v>
          </cell>
          <cell r="T17539">
            <v>0</v>
          </cell>
          <cell r="U17539">
            <v>0</v>
          </cell>
        </row>
        <row r="17540">
          <cell r="S17540">
            <v>0</v>
          </cell>
          <cell r="T17540">
            <v>0</v>
          </cell>
          <cell r="U17540">
            <v>0</v>
          </cell>
        </row>
        <row r="17541">
          <cell r="S17541">
            <v>0</v>
          </cell>
          <cell r="T17541">
            <v>0</v>
          </cell>
          <cell r="U17541">
            <v>0</v>
          </cell>
        </row>
        <row r="17542">
          <cell r="S17542">
            <v>0</v>
          </cell>
          <cell r="T17542">
            <v>0</v>
          </cell>
          <cell r="U17542">
            <v>0</v>
          </cell>
        </row>
        <row r="17543">
          <cell r="S17543">
            <v>0</v>
          </cell>
          <cell r="T17543">
            <v>0</v>
          </cell>
          <cell r="U17543">
            <v>0</v>
          </cell>
        </row>
        <row r="17544">
          <cell r="S17544">
            <v>0</v>
          </cell>
          <cell r="T17544">
            <v>0</v>
          </cell>
          <cell r="U17544">
            <v>0</v>
          </cell>
        </row>
        <row r="17545">
          <cell r="S17545">
            <v>0</v>
          </cell>
          <cell r="T17545">
            <v>0</v>
          </cell>
          <cell r="U17545">
            <v>0</v>
          </cell>
        </row>
        <row r="17546">
          <cell r="S17546">
            <v>0</v>
          </cell>
          <cell r="T17546">
            <v>0</v>
          </cell>
          <cell r="U17546">
            <v>0</v>
          </cell>
        </row>
        <row r="17547">
          <cell r="S17547">
            <v>0</v>
          </cell>
          <cell r="T17547">
            <v>0</v>
          </cell>
          <cell r="U17547">
            <v>0</v>
          </cell>
        </row>
        <row r="17548">
          <cell r="S17548">
            <v>0</v>
          </cell>
          <cell r="T17548">
            <v>0</v>
          </cell>
          <cell r="U17548">
            <v>0</v>
          </cell>
        </row>
        <row r="17549">
          <cell r="S17549">
            <v>0</v>
          </cell>
          <cell r="T17549">
            <v>0</v>
          </cell>
          <cell r="U17549">
            <v>0</v>
          </cell>
        </row>
        <row r="17550">
          <cell r="S17550">
            <v>0</v>
          </cell>
          <cell r="T17550">
            <v>0</v>
          </cell>
          <cell r="U17550">
            <v>0</v>
          </cell>
        </row>
        <row r="17551">
          <cell r="S17551">
            <v>0</v>
          </cell>
          <cell r="T17551">
            <v>0</v>
          </cell>
          <cell r="U17551">
            <v>0</v>
          </cell>
        </row>
        <row r="17552">
          <cell r="S17552">
            <v>0</v>
          </cell>
          <cell r="T17552">
            <v>0</v>
          </cell>
          <cell r="U17552">
            <v>0</v>
          </cell>
        </row>
        <row r="17553">
          <cell r="S17553">
            <v>0</v>
          </cell>
          <cell r="T17553">
            <v>0</v>
          </cell>
          <cell r="U17553">
            <v>0</v>
          </cell>
        </row>
        <row r="17554">
          <cell r="S17554">
            <v>0</v>
          </cell>
          <cell r="T17554">
            <v>0</v>
          </cell>
          <cell r="U17554">
            <v>0</v>
          </cell>
        </row>
        <row r="17555">
          <cell r="S17555">
            <v>0</v>
          </cell>
          <cell r="T17555">
            <v>0</v>
          </cell>
          <cell r="U17555">
            <v>0</v>
          </cell>
        </row>
        <row r="17556">
          <cell r="S17556">
            <v>0</v>
          </cell>
          <cell r="T17556">
            <v>0</v>
          </cell>
          <cell r="U17556">
            <v>0</v>
          </cell>
        </row>
        <row r="17557">
          <cell r="S17557">
            <v>0</v>
          </cell>
          <cell r="T17557">
            <v>0</v>
          </cell>
          <cell r="U17557">
            <v>0</v>
          </cell>
        </row>
        <row r="17558">
          <cell r="S17558">
            <v>0</v>
          </cell>
          <cell r="T17558">
            <v>0</v>
          </cell>
          <cell r="U17558">
            <v>0</v>
          </cell>
        </row>
        <row r="17559">
          <cell r="S17559">
            <v>0</v>
          </cell>
          <cell r="T17559">
            <v>0</v>
          </cell>
          <cell r="U17559">
            <v>0</v>
          </cell>
        </row>
        <row r="17560">
          <cell r="S17560">
            <v>0</v>
          </cell>
          <cell r="T17560">
            <v>0</v>
          </cell>
          <cell r="U17560">
            <v>0</v>
          </cell>
        </row>
        <row r="17561">
          <cell r="S17561">
            <v>0</v>
          </cell>
          <cell r="T17561">
            <v>0</v>
          </cell>
          <cell r="U17561">
            <v>0</v>
          </cell>
        </row>
        <row r="17562">
          <cell r="S17562">
            <v>0</v>
          </cell>
          <cell r="T17562">
            <v>0</v>
          </cell>
          <cell r="U17562">
            <v>0</v>
          </cell>
        </row>
        <row r="17563">
          <cell r="S17563">
            <v>0</v>
          </cell>
          <cell r="T17563">
            <v>0</v>
          </cell>
          <cell r="U17563">
            <v>0</v>
          </cell>
        </row>
        <row r="17564">
          <cell r="S17564">
            <v>0</v>
          </cell>
          <cell r="T17564">
            <v>0</v>
          </cell>
          <cell r="U17564">
            <v>0</v>
          </cell>
        </row>
        <row r="17565">
          <cell r="S17565">
            <v>0</v>
          </cell>
          <cell r="T17565">
            <v>0</v>
          </cell>
          <cell r="U17565">
            <v>0</v>
          </cell>
        </row>
        <row r="17566">
          <cell r="S17566">
            <v>0</v>
          </cell>
          <cell r="T17566">
            <v>0</v>
          </cell>
          <cell r="U17566">
            <v>0</v>
          </cell>
        </row>
        <row r="17567">
          <cell r="S17567">
            <v>0</v>
          </cell>
          <cell r="T17567">
            <v>0</v>
          </cell>
          <cell r="U17567">
            <v>0</v>
          </cell>
        </row>
        <row r="17568">
          <cell r="S17568">
            <v>0</v>
          </cell>
          <cell r="T17568">
            <v>0</v>
          </cell>
          <cell r="U17568">
            <v>0</v>
          </cell>
        </row>
        <row r="17569">
          <cell r="S17569">
            <v>0</v>
          </cell>
          <cell r="T17569">
            <v>0</v>
          </cell>
          <cell r="U17569">
            <v>0</v>
          </cell>
        </row>
        <row r="17570">
          <cell r="S17570">
            <v>0</v>
          </cell>
          <cell r="T17570">
            <v>0</v>
          </cell>
          <cell r="U17570">
            <v>0</v>
          </cell>
        </row>
        <row r="17571">
          <cell r="S17571">
            <v>0</v>
          </cell>
          <cell r="T17571">
            <v>0</v>
          </cell>
          <cell r="U17571">
            <v>0</v>
          </cell>
        </row>
        <row r="17572">
          <cell r="S17572">
            <v>0</v>
          </cell>
          <cell r="T17572">
            <v>0</v>
          </cell>
          <cell r="U17572">
            <v>0</v>
          </cell>
        </row>
        <row r="17573">
          <cell r="S17573">
            <v>0</v>
          </cell>
          <cell r="T17573">
            <v>0</v>
          </cell>
          <cell r="U17573">
            <v>0</v>
          </cell>
        </row>
        <row r="17574">
          <cell r="S17574">
            <v>0</v>
          </cell>
          <cell r="T17574">
            <v>0</v>
          </cell>
          <cell r="U17574">
            <v>0</v>
          </cell>
        </row>
        <row r="17575">
          <cell r="S17575">
            <v>0</v>
          </cell>
          <cell r="T17575">
            <v>0</v>
          </cell>
          <cell r="U17575">
            <v>0</v>
          </cell>
        </row>
        <row r="17576">
          <cell r="S17576">
            <v>0</v>
          </cell>
          <cell r="T17576">
            <v>0</v>
          </cell>
          <cell r="U17576">
            <v>0</v>
          </cell>
        </row>
        <row r="17577">
          <cell r="S17577">
            <v>0</v>
          </cell>
          <cell r="T17577">
            <v>0</v>
          </cell>
          <cell r="U17577">
            <v>0</v>
          </cell>
        </row>
        <row r="17578">
          <cell r="S17578">
            <v>0</v>
          </cell>
          <cell r="T17578">
            <v>0</v>
          </cell>
          <cell r="U17578">
            <v>0</v>
          </cell>
        </row>
        <row r="17579">
          <cell r="S17579">
            <v>0</v>
          </cell>
          <cell r="T17579">
            <v>0</v>
          </cell>
          <cell r="U17579">
            <v>0</v>
          </cell>
        </row>
        <row r="17580">
          <cell r="S17580">
            <v>0</v>
          </cell>
          <cell r="T17580">
            <v>0</v>
          </cell>
          <cell r="U17580">
            <v>0</v>
          </cell>
        </row>
        <row r="17581">
          <cell r="S17581">
            <v>0</v>
          </cell>
          <cell r="T17581">
            <v>0</v>
          </cell>
          <cell r="U17581">
            <v>0</v>
          </cell>
        </row>
        <row r="17582">
          <cell r="S17582">
            <v>0</v>
          </cell>
          <cell r="T17582">
            <v>0</v>
          </cell>
          <cell r="U17582">
            <v>0</v>
          </cell>
        </row>
        <row r="17583">
          <cell r="S17583">
            <v>0</v>
          </cell>
          <cell r="T17583">
            <v>0</v>
          </cell>
          <cell r="U17583">
            <v>0</v>
          </cell>
        </row>
        <row r="17584">
          <cell r="S17584">
            <v>0</v>
          </cell>
          <cell r="T17584">
            <v>0</v>
          </cell>
          <cell r="U17584">
            <v>0</v>
          </cell>
        </row>
        <row r="17585">
          <cell r="S17585">
            <v>0</v>
          </cell>
          <cell r="T17585">
            <v>0</v>
          </cell>
          <cell r="U17585">
            <v>0</v>
          </cell>
        </row>
        <row r="17586">
          <cell r="S17586">
            <v>0</v>
          </cell>
          <cell r="T17586">
            <v>0</v>
          </cell>
          <cell r="U17586">
            <v>0</v>
          </cell>
        </row>
        <row r="17587">
          <cell r="S17587">
            <v>0</v>
          </cell>
          <cell r="T17587">
            <v>0</v>
          </cell>
          <cell r="U17587">
            <v>0</v>
          </cell>
        </row>
        <row r="17588">
          <cell r="S17588">
            <v>0</v>
          </cell>
          <cell r="T17588">
            <v>0</v>
          </cell>
          <cell r="U17588">
            <v>0</v>
          </cell>
        </row>
        <row r="17589">
          <cell r="S17589">
            <v>0</v>
          </cell>
          <cell r="T17589">
            <v>0</v>
          </cell>
          <cell r="U17589">
            <v>0</v>
          </cell>
        </row>
        <row r="17590">
          <cell r="S17590">
            <v>0</v>
          </cell>
          <cell r="T17590">
            <v>0</v>
          </cell>
          <cell r="U17590">
            <v>0</v>
          </cell>
        </row>
        <row r="17591">
          <cell r="S17591">
            <v>0</v>
          </cell>
          <cell r="T17591">
            <v>0</v>
          </cell>
          <cell r="U17591">
            <v>0</v>
          </cell>
        </row>
        <row r="17592">
          <cell r="S17592">
            <v>0</v>
          </cell>
          <cell r="T17592">
            <v>0</v>
          </cell>
          <cell r="U17592">
            <v>0</v>
          </cell>
        </row>
        <row r="17593">
          <cell r="S17593">
            <v>0</v>
          </cell>
          <cell r="T17593">
            <v>0</v>
          </cell>
          <cell r="U17593">
            <v>0</v>
          </cell>
        </row>
        <row r="17594">
          <cell r="S17594">
            <v>0</v>
          </cell>
          <cell r="T17594">
            <v>0</v>
          </cell>
          <cell r="U17594">
            <v>0</v>
          </cell>
        </row>
        <row r="17595">
          <cell r="S17595">
            <v>0</v>
          </cell>
          <cell r="T17595">
            <v>0</v>
          </cell>
          <cell r="U17595">
            <v>0</v>
          </cell>
        </row>
        <row r="17596">
          <cell r="S17596">
            <v>0</v>
          </cell>
          <cell r="T17596">
            <v>0</v>
          </cell>
          <cell r="U17596">
            <v>0</v>
          </cell>
        </row>
        <row r="17597">
          <cell r="S17597">
            <v>0</v>
          </cell>
          <cell r="T17597">
            <v>0</v>
          </cell>
          <cell r="U17597">
            <v>0</v>
          </cell>
        </row>
        <row r="17598">
          <cell r="S17598">
            <v>0</v>
          </cell>
          <cell r="T17598">
            <v>0</v>
          </cell>
          <cell r="U17598">
            <v>0</v>
          </cell>
        </row>
        <row r="17599">
          <cell r="S17599">
            <v>0</v>
          </cell>
          <cell r="T17599">
            <v>0</v>
          </cell>
          <cell r="U17599">
            <v>0</v>
          </cell>
        </row>
        <row r="17600">
          <cell r="S17600">
            <v>0</v>
          </cell>
          <cell r="T17600">
            <v>0</v>
          </cell>
          <cell r="U17600">
            <v>0</v>
          </cell>
        </row>
        <row r="17601">
          <cell r="S17601">
            <v>0</v>
          </cell>
          <cell r="T17601">
            <v>0</v>
          </cell>
          <cell r="U17601">
            <v>0</v>
          </cell>
        </row>
        <row r="17602">
          <cell r="S17602">
            <v>0</v>
          </cell>
          <cell r="T17602">
            <v>0</v>
          </cell>
          <cell r="U17602">
            <v>0</v>
          </cell>
        </row>
        <row r="17603">
          <cell r="S17603">
            <v>0</v>
          </cell>
          <cell r="T17603">
            <v>0</v>
          </cell>
          <cell r="U17603">
            <v>0</v>
          </cell>
        </row>
        <row r="17604">
          <cell r="S17604">
            <v>0</v>
          </cell>
          <cell r="T17604">
            <v>0</v>
          </cell>
          <cell r="U17604">
            <v>0</v>
          </cell>
        </row>
        <row r="17605">
          <cell r="S17605">
            <v>0</v>
          </cell>
          <cell r="T17605">
            <v>0</v>
          </cell>
          <cell r="U17605">
            <v>0</v>
          </cell>
        </row>
        <row r="17606">
          <cell r="S17606">
            <v>0</v>
          </cell>
          <cell r="T17606">
            <v>0</v>
          </cell>
          <cell r="U17606">
            <v>0</v>
          </cell>
        </row>
        <row r="17607">
          <cell r="S17607">
            <v>0</v>
          </cell>
          <cell r="T17607">
            <v>0</v>
          </cell>
          <cell r="U17607">
            <v>0</v>
          </cell>
        </row>
        <row r="17608">
          <cell r="S17608">
            <v>0</v>
          </cell>
          <cell r="T17608">
            <v>0</v>
          </cell>
          <cell r="U17608">
            <v>0</v>
          </cell>
        </row>
        <row r="17609">
          <cell r="S17609">
            <v>0</v>
          </cell>
          <cell r="T17609">
            <v>0</v>
          </cell>
          <cell r="U17609">
            <v>0</v>
          </cell>
        </row>
        <row r="17610">
          <cell r="S17610">
            <v>0</v>
          </cell>
          <cell r="T17610">
            <v>0</v>
          </cell>
          <cell r="U17610">
            <v>0</v>
          </cell>
        </row>
        <row r="17611">
          <cell r="S17611">
            <v>0</v>
          </cell>
          <cell r="T17611">
            <v>0</v>
          </cell>
          <cell r="U17611">
            <v>0</v>
          </cell>
        </row>
        <row r="17612">
          <cell r="S17612">
            <v>0</v>
          </cell>
          <cell r="T17612">
            <v>0</v>
          </cell>
          <cell r="U17612">
            <v>0</v>
          </cell>
        </row>
        <row r="17613">
          <cell r="S17613">
            <v>0</v>
          </cell>
          <cell r="T17613">
            <v>0</v>
          </cell>
          <cell r="U17613">
            <v>0</v>
          </cell>
        </row>
        <row r="17614">
          <cell r="S17614">
            <v>0</v>
          </cell>
          <cell r="T17614">
            <v>0</v>
          </cell>
          <cell r="U17614">
            <v>0</v>
          </cell>
        </row>
        <row r="17615">
          <cell r="S17615">
            <v>0</v>
          </cell>
          <cell r="T17615">
            <v>0</v>
          </cell>
          <cell r="U17615">
            <v>0</v>
          </cell>
        </row>
        <row r="17616">
          <cell r="S17616">
            <v>0</v>
          </cell>
          <cell r="T17616">
            <v>0</v>
          </cell>
          <cell r="U17616">
            <v>0</v>
          </cell>
        </row>
        <row r="17617">
          <cell r="S17617">
            <v>0</v>
          </cell>
          <cell r="T17617">
            <v>0</v>
          </cell>
          <cell r="U17617">
            <v>0</v>
          </cell>
        </row>
        <row r="17618">
          <cell r="S17618">
            <v>0</v>
          </cell>
          <cell r="T17618">
            <v>0</v>
          </cell>
          <cell r="U17618">
            <v>0</v>
          </cell>
        </row>
        <row r="17619">
          <cell r="S17619">
            <v>0</v>
          </cell>
          <cell r="T17619">
            <v>0</v>
          </cell>
          <cell r="U17619">
            <v>0</v>
          </cell>
        </row>
        <row r="17620">
          <cell r="S17620">
            <v>0</v>
          </cell>
          <cell r="T17620">
            <v>0</v>
          </cell>
          <cell r="U17620">
            <v>0</v>
          </cell>
        </row>
        <row r="17621">
          <cell r="S17621">
            <v>0</v>
          </cell>
          <cell r="T17621">
            <v>0</v>
          </cell>
          <cell r="U17621">
            <v>0</v>
          </cell>
        </row>
        <row r="17622">
          <cell r="S17622">
            <v>0</v>
          </cell>
          <cell r="T17622">
            <v>0</v>
          </cell>
          <cell r="U17622">
            <v>0</v>
          </cell>
        </row>
        <row r="17623">
          <cell r="S17623">
            <v>0</v>
          </cell>
          <cell r="T17623">
            <v>0</v>
          </cell>
          <cell r="U17623">
            <v>0</v>
          </cell>
        </row>
        <row r="17624">
          <cell r="S17624">
            <v>0</v>
          </cell>
          <cell r="T17624">
            <v>0</v>
          </cell>
          <cell r="U17624">
            <v>0</v>
          </cell>
        </row>
        <row r="17625">
          <cell r="S17625">
            <v>0</v>
          </cell>
          <cell r="T17625">
            <v>0</v>
          </cell>
          <cell r="U17625">
            <v>0</v>
          </cell>
        </row>
        <row r="17626">
          <cell r="S17626">
            <v>0</v>
          </cell>
          <cell r="T17626">
            <v>0</v>
          </cell>
          <cell r="U17626">
            <v>0</v>
          </cell>
        </row>
        <row r="17627">
          <cell r="S17627">
            <v>0</v>
          </cell>
          <cell r="T17627">
            <v>0</v>
          </cell>
          <cell r="U17627">
            <v>0</v>
          </cell>
        </row>
        <row r="17628">
          <cell r="S17628">
            <v>0</v>
          </cell>
          <cell r="T17628">
            <v>0</v>
          </cell>
          <cell r="U17628">
            <v>0</v>
          </cell>
        </row>
        <row r="17629">
          <cell r="S17629">
            <v>0</v>
          </cell>
          <cell r="T17629">
            <v>0</v>
          </cell>
          <cell r="U17629">
            <v>0</v>
          </cell>
        </row>
        <row r="17630">
          <cell r="S17630">
            <v>0</v>
          </cell>
          <cell r="T17630">
            <v>0</v>
          </cell>
          <cell r="U17630">
            <v>0</v>
          </cell>
        </row>
        <row r="17631">
          <cell r="S17631">
            <v>0</v>
          </cell>
          <cell r="T17631">
            <v>0</v>
          </cell>
          <cell r="U17631">
            <v>0</v>
          </cell>
        </row>
        <row r="17632">
          <cell r="S17632">
            <v>0</v>
          </cell>
          <cell r="T17632">
            <v>0</v>
          </cell>
          <cell r="U17632">
            <v>0</v>
          </cell>
        </row>
        <row r="17633">
          <cell r="S17633">
            <v>0</v>
          </cell>
          <cell r="T17633">
            <v>0</v>
          </cell>
          <cell r="U17633">
            <v>0</v>
          </cell>
        </row>
        <row r="17634">
          <cell r="S17634">
            <v>0</v>
          </cell>
          <cell r="T17634">
            <v>0</v>
          </cell>
          <cell r="U17634">
            <v>0</v>
          </cell>
        </row>
        <row r="17635">
          <cell r="S17635">
            <v>0</v>
          </cell>
          <cell r="T17635">
            <v>0</v>
          </cell>
          <cell r="U17635">
            <v>0</v>
          </cell>
        </row>
        <row r="17636">
          <cell r="S17636">
            <v>0</v>
          </cell>
          <cell r="T17636">
            <v>0</v>
          </cell>
          <cell r="U17636">
            <v>0</v>
          </cell>
        </row>
        <row r="17637">
          <cell r="S17637">
            <v>0</v>
          </cell>
          <cell r="T17637">
            <v>0</v>
          </cell>
          <cell r="U17637">
            <v>0</v>
          </cell>
        </row>
        <row r="17638">
          <cell r="S17638">
            <v>0</v>
          </cell>
          <cell r="T17638">
            <v>0</v>
          </cell>
          <cell r="U17638">
            <v>0</v>
          </cell>
        </row>
        <row r="17639">
          <cell r="S17639">
            <v>0</v>
          </cell>
          <cell r="T17639">
            <v>0</v>
          </cell>
          <cell r="U17639">
            <v>0</v>
          </cell>
        </row>
        <row r="17640">
          <cell r="S17640">
            <v>0</v>
          </cell>
          <cell r="T17640">
            <v>0</v>
          </cell>
          <cell r="U17640">
            <v>0</v>
          </cell>
        </row>
        <row r="17641">
          <cell r="S17641">
            <v>0</v>
          </cell>
          <cell r="T17641">
            <v>0</v>
          </cell>
          <cell r="U17641">
            <v>0</v>
          </cell>
        </row>
        <row r="17642">
          <cell r="S17642">
            <v>0</v>
          </cell>
          <cell r="T17642">
            <v>0</v>
          </cell>
          <cell r="U17642">
            <v>0</v>
          </cell>
        </row>
        <row r="17643">
          <cell r="S17643">
            <v>0</v>
          </cell>
          <cell r="T17643">
            <v>0</v>
          </cell>
          <cell r="U17643">
            <v>0</v>
          </cell>
        </row>
        <row r="17644">
          <cell r="S17644">
            <v>0</v>
          </cell>
          <cell r="T17644">
            <v>0</v>
          </cell>
          <cell r="U17644">
            <v>0</v>
          </cell>
        </row>
        <row r="17645">
          <cell r="S17645">
            <v>0</v>
          </cell>
          <cell r="T17645">
            <v>0</v>
          </cell>
          <cell r="U17645">
            <v>0</v>
          </cell>
        </row>
        <row r="17646">
          <cell r="S17646">
            <v>0</v>
          </cell>
          <cell r="T17646">
            <v>0</v>
          </cell>
          <cell r="U17646">
            <v>0</v>
          </cell>
        </row>
        <row r="17647">
          <cell r="S17647">
            <v>0</v>
          </cell>
          <cell r="T17647">
            <v>0</v>
          </cell>
          <cell r="U17647">
            <v>0</v>
          </cell>
        </row>
        <row r="17648">
          <cell r="S17648">
            <v>0</v>
          </cell>
          <cell r="T17648">
            <v>0</v>
          </cell>
          <cell r="U17648">
            <v>0</v>
          </cell>
        </row>
        <row r="17649">
          <cell r="S17649">
            <v>0</v>
          </cell>
          <cell r="T17649">
            <v>0</v>
          </cell>
          <cell r="U17649">
            <v>0</v>
          </cell>
        </row>
        <row r="17650">
          <cell r="S17650">
            <v>0</v>
          </cell>
          <cell r="T17650">
            <v>0</v>
          </cell>
          <cell r="U17650">
            <v>0</v>
          </cell>
        </row>
        <row r="17651">
          <cell r="S17651">
            <v>0</v>
          </cell>
          <cell r="T17651">
            <v>0</v>
          </cell>
          <cell r="U17651">
            <v>0</v>
          </cell>
        </row>
        <row r="17652">
          <cell r="S17652">
            <v>0</v>
          </cell>
          <cell r="T17652">
            <v>0</v>
          </cell>
          <cell r="U17652">
            <v>0</v>
          </cell>
        </row>
        <row r="17653">
          <cell r="S17653">
            <v>0</v>
          </cell>
          <cell r="T17653">
            <v>0</v>
          </cell>
          <cell r="U17653">
            <v>0</v>
          </cell>
        </row>
        <row r="17654">
          <cell r="S17654">
            <v>0</v>
          </cell>
          <cell r="T17654">
            <v>0</v>
          </cell>
          <cell r="U17654">
            <v>0</v>
          </cell>
        </row>
        <row r="17655">
          <cell r="S17655">
            <v>0</v>
          </cell>
          <cell r="T17655">
            <v>0</v>
          </cell>
          <cell r="U17655">
            <v>0</v>
          </cell>
        </row>
        <row r="17656">
          <cell r="S17656">
            <v>0</v>
          </cell>
          <cell r="T17656">
            <v>0</v>
          </cell>
          <cell r="U17656">
            <v>0</v>
          </cell>
        </row>
        <row r="17657">
          <cell r="S17657">
            <v>0</v>
          </cell>
          <cell r="T17657">
            <v>0</v>
          </cell>
          <cell r="U17657">
            <v>0</v>
          </cell>
        </row>
        <row r="17658">
          <cell r="S17658">
            <v>0</v>
          </cell>
          <cell r="T17658">
            <v>0</v>
          </cell>
          <cell r="U17658">
            <v>0</v>
          </cell>
        </row>
        <row r="17659">
          <cell r="S17659">
            <v>0</v>
          </cell>
          <cell r="T17659">
            <v>0</v>
          </cell>
          <cell r="U17659">
            <v>0</v>
          </cell>
        </row>
        <row r="17660">
          <cell r="S17660">
            <v>0</v>
          </cell>
          <cell r="T17660">
            <v>0</v>
          </cell>
          <cell r="U17660">
            <v>0</v>
          </cell>
        </row>
        <row r="17661">
          <cell r="S17661">
            <v>0</v>
          </cell>
          <cell r="T17661">
            <v>0</v>
          </cell>
          <cell r="U17661">
            <v>0</v>
          </cell>
        </row>
        <row r="17662">
          <cell r="S17662">
            <v>0</v>
          </cell>
          <cell r="T17662">
            <v>0</v>
          </cell>
          <cell r="U17662">
            <v>0</v>
          </cell>
        </row>
        <row r="17663">
          <cell r="S17663">
            <v>0</v>
          </cell>
          <cell r="T17663">
            <v>0</v>
          </cell>
          <cell r="U17663">
            <v>0</v>
          </cell>
        </row>
        <row r="17664">
          <cell r="S17664">
            <v>0</v>
          </cell>
          <cell r="T17664">
            <v>0</v>
          </cell>
          <cell r="U17664">
            <v>0</v>
          </cell>
        </row>
        <row r="17665">
          <cell r="S17665">
            <v>0</v>
          </cell>
          <cell r="T17665">
            <v>0</v>
          </cell>
          <cell r="U17665">
            <v>0</v>
          </cell>
        </row>
        <row r="17666">
          <cell r="S17666">
            <v>0</v>
          </cell>
          <cell r="T17666">
            <v>0</v>
          </cell>
          <cell r="U17666">
            <v>0</v>
          </cell>
        </row>
        <row r="17667">
          <cell r="S17667">
            <v>0</v>
          </cell>
          <cell r="T17667">
            <v>0</v>
          </cell>
          <cell r="U17667">
            <v>0</v>
          </cell>
        </row>
        <row r="17668">
          <cell r="S17668">
            <v>0</v>
          </cell>
          <cell r="T17668">
            <v>0</v>
          </cell>
          <cell r="U17668">
            <v>0</v>
          </cell>
        </row>
        <row r="17669">
          <cell r="S17669">
            <v>0</v>
          </cell>
          <cell r="T17669">
            <v>0</v>
          </cell>
          <cell r="U17669">
            <v>0</v>
          </cell>
        </row>
        <row r="17670">
          <cell r="S17670">
            <v>0</v>
          </cell>
          <cell r="T17670">
            <v>0</v>
          </cell>
          <cell r="U17670">
            <v>0</v>
          </cell>
        </row>
        <row r="17671">
          <cell r="S17671">
            <v>0</v>
          </cell>
          <cell r="T17671">
            <v>0</v>
          </cell>
          <cell r="U17671">
            <v>0</v>
          </cell>
        </row>
        <row r="17672">
          <cell r="S17672">
            <v>0</v>
          </cell>
          <cell r="T17672">
            <v>0</v>
          </cell>
          <cell r="U17672">
            <v>0</v>
          </cell>
        </row>
        <row r="17673">
          <cell r="S17673">
            <v>0</v>
          </cell>
          <cell r="T17673">
            <v>0</v>
          </cell>
          <cell r="U17673">
            <v>0</v>
          </cell>
        </row>
        <row r="17674">
          <cell r="S17674">
            <v>0</v>
          </cell>
          <cell r="T17674">
            <v>0</v>
          </cell>
          <cell r="U17674">
            <v>0</v>
          </cell>
        </row>
        <row r="17675">
          <cell r="S17675">
            <v>0</v>
          </cell>
          <cell r="T17675">
            <v>0</v>
          </cell>
          <cell r="U17675">
            <v>0</v>
          </cell>
        </row>
        <row r="17676">
          <cell r="S17676">
            <v>0</v>
          </cell>
          <cell r="T17676">
            <v>0</v>
          </cell>
          <cell r="U17676">
            <v>0</v>
          </cell>
        </row>
        <row r="17677">
          <cell r="S17677">
            <v>0</v>
          </cell>
          <cell r="T17677">
            <v>0</v>
          </cell>
          <cell r="U17677">
            <v>0</v>
          </cell>
        </row>
        <row r="17678">
          <cell r="S17678">
            <v>0</v>
          </cell>
          <cell r="T17678">
            <v>0</v>
          </cell>
          <cell r="U17678">
            <v>0</v>
          </cell>
        </row>
        <row r="17679">
          <cell r="S17679">
            <v>0</v>
          </cell>
          <cell r="T17679">
            <v>0</v>
          </cell>
          <cell r="U17679">
            <v>0</v>
          </cell>
        </row>
        <row r="17680">
          <cell r="S17680">
            <v>0</v>
          </cell>
          <cell r="T17680">
            <v>0</v>
          </cell>
          <cell r="U17680">
            <v>0</v>
          </cell>
        </row>
        <row r="17681">
          <cell r="S17681">
            <v>0</v>
          </cell>
          <cell r="T17681">
            <v>0</v>
          </cell>
          <cell r="U17681">
            <v>0</v>
          </cell>
        </row>
        <row r="17682">
          <cell r="S17682">
            <v>0</v>
          </cell>
          <cell r="T17682">
            <v>0</v>
          </cell>
          <cell r="U17682">
            <v>0</v>
          </cell>
        </row>
        <row r="17683">
          <cell r="S17683">
            <v>0</v>
          </cell>
          <cell r="T17683">
            <v>0</v>
          </cell>
          <cell r="U17683">
            <v>0</v>
          </cell>
        </row>
        <row r="17684">
          <cell r="S17684">
            <v>0</v>
          </cell>
          <cell r="T17684">
            <v>0</v>
          </cell>
          <cell r="U17684">
            <v>0</v>
          </cell>
        </row>
        <row r="17685">
          <cell r="S17685">
            <v>0</v>
          </cell>
          <cell r="T17685">
            <v>0</v>
          </cell>
          <cell r="U17685">
            <v>0</v>
          </cell>
        </row>
        <row r="17686">
          <cell r="S17686">
            <v>0</v>
          </cell>
          <cell r="T17686">
            <v>0</v>
          </cell>
          <cell r="U17686">
            <v>0</v>
          </cell>
        </row>
        <row r="17687">
          <cell r="S17687">
            <v>0</v>
          </cell>
          <cell r="T17687">
            <v>0</v>
          </cell>
          <cell r="U17687">
            <v>0</v>
          </cell>
        </row>
        <row r="17688">
          <cell r="S17688">
            <v>0</v>
          </cell>
          <cell r="T17688">
            <v>0</v>
          </cell>
          <cell r="U17688">
            <v>0</v>
          </cell>
        </row>
        <row r="17689">
          <cell r="S17689">
            <v>0</v>
          </cell>
          <cell r="T17689">
            <v>0</v>
          </cell>
          <cell r="U17689">
            <v>0</v>
          </cell>
        </row>
        <row r="17690">
          <cell r="S17690">
            <v>0</v>
          </cell>
          <cell r="T17690">
            <v>0</v>
          </cell>
          <cell r="U17690">
            <v>0</v>
          </cell>
        </row>
        <row r="17691">
          <cell r="S17691">
            <v>0</v>
          </cell>
          <cell r="T17691">
            <v>0</v>
          </cell>
          <cell r="U17691">
            <v>0</v>
          </cell>
        </row>
        <row r="17692">
          <cell r="S17692">
            <v>0</v>
          </cell>
          <cell r="T17692">
            <v>0</v>
          </cell>
          <cell r="U17692">
            <v>0</v>
          </cell>
        </row>
        <row r="17693">
          <cell r="S17693">
            <v>0</v>
          </cell>
          <cell r="T17693">
            <v>0</v>
          </cell>
          <cell r="U17693">
            <v>0</v>
          </cell>
        </row>
        <row r="17694">
          <cell r="S17694">
            <v>0</v>
          </cell>
          <cell r="T17694">
            <v>0</v>
          </cell>
          <cell r="U17694">
            <v>0</v>
          </cell>
        </row>
        <row r="17695">
          <cell r="S17695">
            <v>0</v>
          </cell>
          <cell r="T17695">
            <v>0</v>
          </cell>
          <cell r="U17695">
            <v>0</v>
          </cell>
        </row>
        <row r="17696">
          <cell r="S17696">
            <v>0</v>
          </cell>
          <cell r="T17696">
            <v>0</v>
          </cell>
          <cell r="U17696">
            <v>0</v>
          </cell>
        </row>
        <row r="17697">
          <cell r="S17697">
            <v>0</v>
          </cell>
          <cell r="T17697">
            <v>0</v>
          </cell>
          <cell r="U17697">
            <v>0</v>
          </cell>
        </row>
        <row r="17698">
          <cell r="S17698">
            <v>0</v>
          </cell>
          <cell r="T17698">
            <v>0</v>
          </cell>
          <cell r="U17698">
            <v>0</v>
          </cell>
        </row>
        <row r="17699">
          <cell r="S17699">
            <v>0</v>
          </cell>
          <cell r="T17699">
            <v>0</v>
          </cell>
          <cell r="U17699">
            <v>0</v>
          </cell>
        </row>
        <row r="17700">
          <cell r="S17700">
            <v>0</v>
          </cell>
          <cell r="T17700">
            <v>0</v>
          </cell>
          <cell r="U17700">
            <v>0</v>
          </cell>
        </row>
        <row r="17701">
          <cell r="S17701">
            <v>0</v>
          </cell>
          <cell r="T17701">
            <v>0</v>
          </cell>
          <cell r="U17701">
            <v>0</v>
          </cell>
        </row>
        <row r="17702">
          <cell r="S17702">
            <v>0</v>
          </cell>
          <cell r="T17702">
            <v>0</v>
          </cell>
          <cell r="U17702">
            <v>0</v>
          </cell>
        </row>
        <row r="17703">
          <cell r="S17703">
            <v>0</v>
          </cell>
          <cell r="T17703">
            <v>0</v>
          </cell>
          <cell r="U17703">
            <v>0</v>
          </cell>
        </row>
        <row r="17704">
          <cell r="S17704">
            <v>0</v>
          </cell>
          <cell r="T17704">
            <v>0</v>
          </cell>
          <cell r="U17704">
            <v>0</v>
          </cell>
        </row>
        <row r="17705">
          <cell r="S17705">
            <v>0</v>
          </cell>
          <cell r="T17705">
            <v>0</v>
          </cell>
          <cell r="U17705">
            <v>0</v>
          </cell>
        </row>
        <row r="17706">
          <cell r="S17706">
            <v>0</v>
          </cell>
          <cell r="T17706">
            <v>0</v>
          </cell>
          <cell r="U17706">
            <v>0</v>
          </cell>
        </row>
        <row r="17707">
          <cell r="S17707">
            <v>0</v>
          </cell>
          <cell r="T17707">
            <v>0</v>
          </cell>
          <cell r="U17707">
            <v>0</v>
          </cell>
        </row>
        <row r="17708">
          <cell r="S17708">
            <v>0</v>
          </cell>
          <cell r="T17708">
            <v>0</v>
          </cell>
          <cell r="U17708">
            <v>0</v>
          </cell>
        </row>
        <row r="17709">
          <cell r="S17709">
            <v>0</v>
          </cell>
          <cell r="T17709">
            <v>0</v>
          </cell>
          <cell r="U17709">
            <v>0</v>
          </cell>
        </row>
        <row r="17710">
          <cell r="S17710">
            <v>0</v>
          </cell>
          <cell r="T17710">
            <v>0</v>
          </cell>
          <cell r="U17710">
            <v>0</v>
          </cell>
        </row>
        <row r="17711">
          <cell r="S17711">
            <v>0</v>
          </cell>
          <cell r="T17711">
            <v>0</v>
          </cell>
          <cell r="U17711">
            <v>0</v>
          </cell>
        </row>
        <row r="17712">
          <cell r="S17712">
            <v>0</v>
          </cell>
          <cell r="T17712">
            <v>0</v>
          </cell>
          <cell r="U17712">
            <v>0</v>
          </cell>
        </row>
        <row r="17713">
          <cell r="S17713">
            <v>0</v>
          </cell>
          <cell r="T17713">
            <v>0</v>
          </cell>
          <cell r="U17713">
            <v>0</v>
          </cell>
        </row>
        <row r="17714">
          <cell r="S17714">
            <v>0</v>
          </cell>
          <cell r="T17714">
            <v>0</v>
          </cell>
          <cell r="U17714">
            <v>0</v>
          </cell>
        </row>
        <row r="17715">
          <cell r="S17715">
            <v>0</v>
          </cell>
          <cell r="T17715">
            <v>0</v>
          </cell>
          <cell r="U17715">
            <v>0</v>
          </cell>
        </row>
        <row r="17716">
          <cell r="S17716">
            <v>0</v>
          </cell>
          <cell r="T17716">
            <v>0</v>
          </cell>
          <cell r="U17716">
            <v>0</v>
          </cell>
        </row>
        <row r="17717">
          <cell r="S17717">
            <v>0</v>
          </cell>
          <cell r="T17717">
            <v>0</v>
          </cell>
          <cell r="U17717">
            <v>0</v>
          </cell>
        </row>
        <row r="17718">
          <cell r="S17718">
            <v>0</v>
          </cell>
          <cell r="T17718">
            <v>0</v>
          </cell>
          <cell r="U17718">
            <v>0</v>
          </cell>
        </row>
        <row r="17719">
          <cell r="S17719">
            <v>0</v>
          </cell>
          <cell r="T17719">
            <v>0</v>
          </cell>
          <cell r="U17719">
            <v>0</v>
          </cell>
        </row>
        <row r="17720">
          <cell r="S17720">
            <v>0</v>
          </cell>
          <cell r="T17720">
            <v>0</v>
          </cell>
          <cell r="U17720">
            <v>0</v>
          </cell>
        </row>
        <row r="17721">
          <cell r="S17721">
            <v>0</v>
          </cell>
          <cell r="T17721">
            <v>0</v>
          </cell>
          <cell r="U17721">
            <v>0</v>
          </cell>
        </row>
        <row r="17722">
          <cell r="S17722">
            <v>0</v>
          </cell>
          <cell r="T17722">
            <v>0</v>
          </cell>
          <cell r="U17722">
            <v>0</v>
          </cell>
        </row>
        <row r="17723">
          <cell r="S17723">
            <v>0</v>
          </cell>
          <cell r="T17723">
            <v>0</v>
          </cell>
          <cell r="U17723">
            <v>0</v>
          </cell>
        </row>
        <row r="17724">
          <cell r="S17724">
            <v>0</v>
          </cell>
          <cell r="T17724">
            <v>0</v>
          </cell>
          <cell r="U17724">
            <v>0</v>
          </cell>
        </row>
        <row r="17725">
          <cell r="S17725">
            <v>0</v>
          </cell>
          <cell r="T17725">
            <v>0</v>
          </cell>
          <cell r="U17725">
            <v>0</v>
          </cell>
        </row>
        <row r="17726">
          <cell r="S17726">
            <v>0</v>
          </cell>
          <cell r="T17726">
            <v>0</v>
          </cell>
          <cell r="U17726">
            <v>0</v>
          </cell>
        </row>
        <row r="17727">
          <cell r="S17727">
            <v>0</v>
          </cell>
          <cell r="T17727">
            <v>0</v>
          </cell>
          <cell r="U17727">
            <v>0</v>
          </cell>
        </row>
        <row r="17728">
          <cell r="S17728">
            <v>0</v>
          </cell>
          <cell r="T17728">
            <v>0</v>
          </cell>
          <cell r="U17728">
            <v>0</v>
          </cell>
        </row>
        <row r="17729">
          <cell r="S17729">
            <v>0</v>
          </cell>
          <cell r="T17729">
            <v>0</v>
          </cell>
          <cell r="U17729">
            <v>0</v>
          </cell>
        </row>
        <row r="17730">
          <cell r="S17730">
            <v>0</v>
          </cell>
          <cell r="T17730">
            <v>0</v>
          </cell>
          <cell r="U17730">
            <v>0</v>
          </cell>
        </row>
        <row r="17731">
          <cell r="S17731">
            <v>0</v>
          </cell>
          <cell r="T17731">
            <v>0</v>
          </cell>
          <cell r="U17731">
            <v>0</v>
          </cell>
        </row>
        <row r="17732">
          <cell r="S17732">
            <v>0</v>
          </cell>
          <cell r="T17732">
            <v>0</v>
          </cell>
          <cell r="U17732">
            <v>0</v>
          </cell>
        </row>
        <row r="17733">
          <cell r="S17733">
            <v>0</v>
          </cell>
          <cell r="T17733">
            <v>0</v>
          </cell>
          <cell r="U17733">
            <v>0</v>
          </cell>
        </row>
        <row r="17734">
          <cell r="S17734">
            <v>0</v>
          </cell>
          <cell r="T17734">
            <v>0</v>
          </cell>
          <cell r="U17734">
            <v>0</v>
          </cell>
        </row>
        <row r="17735">
          <cell r="S17735">
            <v>0</v>
          </cell>
          <cell r="T17735">
            <v>0</v>
          </cell>
          <cell r="U17735">
            <v>0</v>
          </cell>
        </row>
        <row r="17736">
          <cell r="S17736">
            <v>0</v>
          </cell>
          <cell r="T17736">
            <v>0</v>
          </cell>
          <cell r="U17736">
            <v>0</v>
          </cell>
        </row>
        <row r="17737">
          <cell r="S17737">
            <v>0</v>
          </cell>
          <cell r="T17737">
            <v>0</v>
          </cell>
          <cell r="U17737">
            <v>0</v>
          </cell>
        </row>
        <row r="17738">
          <cell r="S17738">
            <v>0</v>
          </cell>
          <cell r="T17738">
            <v>0</v>
          </cell>
          <cell r="U17738">
            <v>0</v>
          </cell>
        </row>
        <row r="17739">
          <cell r="S17739">
            <v>0</v>
          </cell>
          <cell r="T17739">
            <v>0</v>
          </cell>
          <cell r="U17739">
            <v>0</v>
          </cell>
        </row>
        <row r="17740">
          <cell r="S17740">
            <v>0</v>
          </cell>
          <cell r="T17740">
            <v>0</v>
          </cell>
          <cell r="U17740">
            <v>0</v>
          </cell>
        </row>
        <row r="17741">
          <cell r="S17741">
            <v>0</v>
          </cell>
          <cell r="T17741">
            <v>0</v>
          </cell>
          <cell r="U17741">
            <v>0</v>
          </cell>
        </row>
        <row r="17742">
          <cell r="S17742">
            <v>0</v>
          </cell>
          <cell r="T17742">
            <v>0</v>
          </cell>
          <cell r="U17742">
            <v>0</v>
          </cell>
        </row>
        <row r="17743">
          <cell r="S17743">
            <v>0</v>
          </cell>
          <cell r="T17743">
            <v>0</v>
          </cell>
          <cell r="U17743">
            <v>0</v>
          </cell>
        </row>
        <row r="17744">
          <cell r="S17744">
            <v>0</v>
          </cell>
          <cell r="T17744">
            <v>0</v>
          </cell>
          <cell r="U17744">
            <v>0</v>
          </cell>
        </row>
        <row r="17745">
          <cell r="S17745">
            <v>0</v>
          </cell>
          <cell r="T17745">
            <v>0</v>
          </cell>
          <cell r="U17745">
            <v>0</v>
          </cell>
        </row>
        <row r="17746">
          <cell r="S17746">
            <v>0</v>
          </cell>
          <cell r="T17746">
            <v>0</v>
          </cell>
          <cell r="U17746">
            <v>0</v>
          </cell>
        </row>
        <row r="17747">
          <cell r="S17747">
            <v>0</v>
          </cell>
          <cell r="T17747">
            <v>0</v>
          </cell>
          <cell r="U17747">
            <v>0</v>
          </cell>
        </row>
        <row r="17748">
          <cell r="S17748">
            <v>0</v>
          </cell>
          <cell r="T17748">
            <v>0</v>
          </cell>
          <cell r="U17748">
            <v>0</v>
          </cell>
        </row>
        <row r="17749">
          <cell r="S17749">
            <v>0</v>
          </cell>
          <cell r="T17749">
            <v>0</v>
          </cell>
          <cell r="U17749">
            <v>0</v>
          </cell>
        </row>
        <row r="17750">
          <cell r="S17750">
            <v>0</v>
          </cell>
          <cell r="T17750">
            <v>0</v>
          </cell>
          <cell r="U17750">
            <v>0</v>
          </cell>
        </row>
        <row r="17751">
          <cell r="S17751">
            <v>0</v>
          </cell>
          <cell r="T17751">
            <v>0</v>
          </cell>
          <cell r="U17751">
            <v>0</v>
          </cell>
        </row>
        <row r="17752">
          <cell r="S17752">
            <v>0</v>
          </cell>
          <cell r="T17752">
            <v>0</v>
          </cell>
          <cell r="U17752">
            <v>0</v>
          </cell>
        </row>
        <row r="17753">
          <cell r="S17753">
            <v>0</v>
          </cell>
          <cell r="T17753">
            <v>0</v>
          </cell>
          <cell r="U17753">
            <v>0</v>
          </cell>
        </row>
        <row r="17754">
          <cell r="S17754">
            <v>0</v>
          </cell>
          <cell r="T17754">
            <v>0</v>
          </cell>
          <cell r="U17754">
            <v>0</v>
          </cell>
        </row>
        <row r="17755">
          <cell r="S17755">
            <v>0</v>
          </cell>
          <cell r="T17755">
            <v>0</v>
          </cell>
          <cell r="U17755">
            <v>0</v>
          </cell>
        </row>
        <row r="17756">
          <cell r="S17756">
            <v>0</v>
          </cell>
          <cell r="T17756">
            <v>0</v>
          </cell>
          <cell r="U17756">
            <v>0</v>
          </cell>
        </row>
        <row r="17757">
          <cell r="S17757">
            <v>0</v>
          </cell>
          <cell r="T17757">
            <v>0</v>
          </cell>
          <cell r="U17757">
            <v>0</v>
          </cell>
        </row>
        <row r="17758">
          <cell r="S17758">
            <v>0</v>
          </cell>
          <cell r="T17758">
            <v>0</v>
          </cell>
          <cell r="U17758">
            <v>0</v>
          </cell>
        </row>
        <row r="17759">
          <cell r="S17759">
            <v>0</v>
          </cell>
          <cell r="T17759">
            <v>0</v>
          </cell>
          <cell r="U17759">
            <v>0</v>
          </cell>
        </row>
        <row r="17760">
          <cell r="S17760">
            <v>0</v>
          </cell>
          <cell r="T17760">
            <v>0</v>
          </cell>
          <cell r="U17760">
            <v>0</v>
          </cell>
        </row>
        <row r="17761">
          <cell r="S17761">
            <v>0</v>
          </cell>
          <cell r="T17761">
            <v>0</v>
          </cell>
          <cell r="U17761">
            <v>0</v>
          </cell>
        </row>
        <row r="17762">
          <cell r="S17762">
            <v>0</v>
          </cell>
          <cell r="T17762">
            <v>0</v>
          </cell>
          <cell r="U17762">
            <v>0</v>
          </cell>
        </row>
        <row r="17763">
          <cell r="S17763">
            <v>0</v>
          </cell>
          <cell r="T17763">
            <v>0</v>
          </cell>
          <cell r="U17763">
            <v>0</v>
          </cell>
        </row>
        <row r="17764">
          <cell r="S17764">
            <v>0</v>
          </cell>
          <cell r="T17764">
            <v>0</v>
          </cell>
          <cell r="U17764">
            <v>0</v>
          </cell>
        </row>
        <row r="17765">
          <cell r="S17765">
            <v>0</v>
          </cell>
          <cell r="T17765">
            <v>0</v>
          </cell>
          <cell r="U17765">
            <v>0</v>
          </cell>
        </row>
        <row r="17766">
          <cell r="S17766">
            <v>0</v>
          </cell>
          <cell r="T17766">
            <v>0</v>
          </cell>
          <cell r="U17766">
            <v>0</v>
          </cell>
        </row>
        <row r="17767">
          <cell r="S17767">
            <v>0</v>
          </cell>
          <cell r="T17767">
            <v>0</v>
          </cell>
          <cell r="U17767">
            <v>0</v>
          </cell>
        </row>
        <row r="17768">
          <cell r="S17768">
            <v>0</v>
          </cell>
          <cell r="T17768">
            <v>0</v>
          </cell>
          <cell r="U17768">
            <v>0</v>
          </cell>
        </row>
        <row r="17769">
          <cell r="S17769">
            <v>0</v>
          </cell>
          <cell r="T17769">
            <v>0</v>
          </cell>
          <cell r="U17769">
            <v>0</v>
          </cell>
        </row>
        <row r="17770">
          <cell r="S17770">
            <v>0</v>
          </cell>
          <cell r="T17770">
            <v>0</v>
          </cell>
          <cell r="U17770">
            <v>0</v>
          </cell>
        </row>
        <row r="17771">
          <cell r="S17771">
            <v>0</v>
          </cell>
          <cell r="T17771">
            <v>0</v>
          </cell>
          <cell r="U17771">
            <v>0</v>
          </cell>
        </row>
        <row r="17772">
          <cell r="S17772">
            <v>0</v>
          </cell>
          <cell r="T17772">
            <v>0</v>
          </cell>
          <cell r="U17772">
            <v>0</v>
          </cell>
        </row>
        <row r="17773">
          <cell r="S17773">
            <v>0</v>
          </cell>
          <cell r="T17773">
            <v>0</v>
          </cell>
          <cell r="U17773">
            <v>0</v>
          </cell>
        </row>
        <row r="17774">
          <cell r="S17774">
            <v>0</v>
          </cell>
          <cell r="T17774">
            <v>0</v>
          </cell>
          <cell r="U17774">
            <v>0</v>
          </cell>
        </row>
        <row r="17775">
          <cell r="S17775">
            <v>0</v>
          </cell>
          <cell r="T17775">
            <v>0</v>
          </cell>
          <cell r="U17775">
            <v>0</v>
          </cell>
        </row>
        <row r="17776">
          <cell r="S17776">
            <v>0</v>
          </cell>
          <cell r="T17776">
            <v>0</v>
          </cell>
          <cell r="U17776">
            <v>0</v>
          </cell>
        </row>
        <row r="17777">
          <cell r="S17777">
            <v>0</v>
          </cell>
          <cell r="T17777">
            <v>0</v>
          </cell>
          <cell r="U17777">
            <v>0</v>
          </cell>
        </row>
        <row r="17778">
          <cell r="S17778">
            <v>0</v>
          </cell>
          <cell r="T17778">
            <v>0</v>
          </cell>
          <cell r="U17778">
            <v>0</v>
          </cell>
        </row>
        <row r="17779">
          <cell r="S17779">
            <v>0</v>
          </cell>
          <cell r="T17779">
            <v>0</v>
          </cell>
          <cell r="U17779">
            <v>0</v>
          </cell>
        </row>
        <row r="17780">
          <cell r="S17780">
            <v>0</v>
          </cell>
          <cell r="T17780">
            <v>0</v>
          </cell>
          <cell r="U17780">
            <v>0</v>
          </cell>
        </row>
        <row r="17781">
          <cell r="S17781">
            <v>0</v>
          </cell>
          <cell r="T17781">
            <v>0</v>
          </cell>
          <cell r="U17781">
            <v>0</v>
          </cell>
        </row>
        <row r="17782">
          <cell r="S17782">
            <v>0</v>
          </cell>
          <cell r="T17782">
            <v>0</v>
          </cell>
          <cell r="U17782">
            <v>0</v>
          </cell>
        </row>
        <row r="17783">
          <cell r="S17783">
            <v>0</v>
          </cell>
          <cell r="T17783">
            <v>0</v>
          </cell>
          <cell r="U17783">
            <v>0</v>
          </cell>
        </row>
        <row r="17784">
          <cell r="S17784">
            <v>0</v>
          </cell>
          <cell r="T17784">
            <v>0</v>
          </cell>
          <cell r="U17784">
            <v>0</v>
          </cell>
        </row>
        <row r="17785">
          <cell r="S17785">
            <v>0</v>
          </cell>
          <cell r="T17785">
            <v>0</v>
          </cell>
          <cell r="U17785">
            <v>0</v>
          </cell>
        </row>
        <row r="17786">
          <cell r="S17786">
            <v>0</v>
          </cell>
          <cell r="T17786">
            <v>0</v>
          </cell>
          <cell r="U17786">
            <v>0</v>
          </cell>
        </row>
        <row r="17787">
          <cell r="S17787">
            <v>0</v>
          </cell>
          <cell r="T17787">
            <v>0</v>
          </cell>
          <cell r="U17787">
            <v>0</v>
          </cell>
        </row>
        <row r="17788">
          <cell r="S17788">
            <v>0</v>
          </cell>
          <cell r="T17788">
            <v>0</v>
          </cell>
          <cell r="U17788">
            <v>0</v>
          </cell>
        </row>
        <row r="17789">
          <cell r="S17789">
            <v>0</v>
          </cell>
          <cell r="T17789">
            <v>0</v>
          </cell>
          <cell r="U17789">
            <v>0</v>
          </cell>
        </row>
        <row r="17790">
          <cell r="S17790">
            <v>0</v>
          </cell>
          <cell r="T17790">
            <v>0</v>
          </cell>
          <cell r="U17790">
            <v>0</v>
          </cell>
        </row>
        <row r="17791">
          <cell r="S17791">
            <v>0</v>
          </cell>
          <cell r="T17791">
            <v>0</v>
          </cell>
          <cell r="U17791">
            <v>0</v>
          </cell>
        </row>
        <row r="17792">
          <cell r="S17792">
            <v>0</v>
          </cell>
          <cell r="T17792">
            <v>0</v>
          </cell>
          <cell r="U17792">
            <v>0</v>
          </cell>
        </row>
        <row r="17793">
          <cell r="S17793">
            <v>0</v>
          </cell>
          <cell r="T17793">
            <v>0</v>
          </cell>
          <cell r="U17793">
            <v>0</v>
          </cell>
        </row>
        <row r="17794">
          <cell r="S17794">
            <v>0</v>
          </cell>
          <cell r="T17794">
            <v>0</v>
          </cell>
          <cell r="U17794">
            <v>0</v>
          </cell>
        </row>
        <row r="17795">
          <cell r="S17795">
            <v>0</v>
          </cell>
          <cell r="T17795">
            <v>0</v>
          </cell>
          <cell r="U17795">
            <v>0</v>
          </cell>
        </row>
        <row r="17796">
          <cell r="S17796">
            <v>0</v>
          </cell>
          <cell r="T17796">
            <v>0</v>
          </cell>
          <cell r="U17796">
            <v>0</v>
          </cell>
        </row>
        <row r="17797">
          <cell r="S17797">
            <v>0</v>
          </cell>
          <cell r="T17797">
            <v>0</v>
          </cell>
          <cell r="U17797">
            <v>0</v>
          </cell>
        </row>
        <row r="17798">
          <cell r="S17798">
            <v>0</v>
          </cell>
          <cell r="T17798">
            <v>0</v>
          </cell>
          <cell r="U17798">
            <v>0</v>
          </cell>
        </row>
        <row r="17799">
          <cell r="S17799">
            <v>0</v>
          </cell>
          <cell r="T17799">
            <v>0</v>
          </cell>
          <cell r="U17799">
            <v>0</v>
          </cell>
        </row>
        <row r="17800">
          <cell r="S17800">
            <v>0</v>
          </cell>
          <cell r="T17800">
            <v>0</v>
          </cell>
          <cell r="U17800">
            <v>0</v>
          </cell>
        </row>
        <row r="17801">
          <cell r="S17801">
            <v>0</v>
          </cell>
          <cell r="T17801">
            <v>0</v>
          </cell>
          <cell r="U17801">
            <v>0</v>
          </cell>
        </row>
        <row r="17802">
          <cell r="S17802">
            <v>0</v>
          </cell>
          <cell r="T17802">
            <v>0</v>
          </cell>
          <cell r="U17802">
            <v>0</v>
          </cell>
        </row>
        <row r="17803">
          <cell r="S17803">
            <v>0</v>
          </cell>
          <cell r="T17803">
            <v>0</v>
          </cell>
          <cell r="U17803">
            <v>0</v>
          </cell>
        </row>
        <row r="17804">
          <cell r="S17804">
            <v>0</v>
          </cell>
          <cell r="T17804">
            <v>0</v>
          </cell>
          <cell r="U17804">
            <v>0</v>
          </cell>
        </row>
        <row r="17805">
          <cell r="S17805">
            <v>0</v>
          </cell>
          <cell r="T17805">
            <v>0</v>
          </cell>
          <cell r="U17805">
            <v>0</v>
          </cell>
        </row>
        <row r="17806">
          <cell r="S17806">
            <v>0</v>
          </cell>
          <cell r="T17806">
            <v>0</v>
          </cell>
          <cell r="U17806">
            <v>0</v>
          </cell>
        </row>
        <row r="17807">
          <cell r="S17807">
            <v>0</v>
          </cell>
          <cell r="T17807">
            <v>0</v>
          </cell>
          <cell r="U17807">
            <v>0</v>
          </cell>
        </row>
        <row r="17808">
          <cell r="S17808">
            <v>0</v>
          </cell>
          <cell r="T17808">
            <v>0</v>
          </cell>
          <cell r="U17808">
            <v>0</v>
          </cell>
        </row>
        <row r="17809">
          <cell r="S17809">
            <v>0</v>
          </cell>
          <cell r="T17809">
            <v>0</v>
          </cell>
          <cell r="U17809">
            <v>0</v>
          </cell>
        </row>
        <row r="17810">
          <cell r="S17810">
            <v>0</v>
          </cell>
          <cell r="T17810">
            <v>0</v>
          </cell>
          <cell r="U17810">
            <v>0</v>
          </cell>
        </row>
        <row r="17811">
          <cell r="S17811">
            <v>0</v>
          </cell>
          <cell r="T17811">
            <v>0</v>
          </cell>
          <cell r="U17811">
            <v>0</v>
          </cell>
        </row>
        <row r="17812">
          <cell r="S17812">
            <v>0</v>
          </cell>
          <cell r="T17812">
            <v>0</v>
          </cell>
          <cell r="U17812">
            <v>0</v>
          </cell>
        </row>
        <row r="17813">
          <cell r="S17813">
            <v>0</v>
          </cell>
          <cell r="T17813">
            <v>0</v>
          </cell>
          <cell r="U17813">
            <v>0</v>
          </cell>
        </row>
        <row r="17814">
          <cell r="S17814">
            <v>0</v>
          </cell>
          <cell r="T17814">
            <v>0</v>
          </cell>
          <cell r="U17814">
            <v>0</v>
          </cell>
        </row>
        <row r="17815">
          <cell r="S17815">
            <v>0</v>
          </cell>
          <cell r="T17815">
            <v>0</v>
          </cell>
          <cell r="U17815">
            <v>0</v>
          </cell>
        </row>
        <row r="17816">
          <cell r="S17816">
            <v>0</v>
          </cell>
          <cell r="T17816">
            <v>0</v>
          </cell>
          <cell r="U17816">
            <v>0</v>
          </cell>
        </row>
        <row r="17817">
          <cell r="S17817">
            <v>0</v>
          </cell>
          <cell r="T17817">
            <v>0</v>
          </cell>
          <cell r="U17817">
            <v>0</v>
          </cell>
        </row>
        <row r="17818">
          <cell r="S17818">
            <v>0</v>
          </cell>
          <cell r="T17818">
            <v>0</v>
          </cell>
          <cell r="U17818">
            <v>0</v>
          </cell>
        </row>
        <row r="17819">
          <cell r="S17819">
            <v>0</v>
          </cell>
          <cell r="T17819">
            <v>0</v>
          </cell>
          <cell r="U17819">
            <v>0</v>
          </cell>
        </row>
        <row r="17820">
          <cell r="S17820">
            <v>0</v>
          </cell>
          <cell r="T17820">
            <v>0</v>
          </cell>
          <cell r="U17820">
            <v>0</v>
          </cell>
        </row>
        <row r="17821">
          <cell r="S17821">
            <v>0</v>
          </cell>
          <cell r="T17821">
            <v>0</v>
          </cell>
          <cell r="U17821">
            <v>0</v>
          </cell>
        </row>
        <row r="17822">
          <cell r="S17822">
            <v>0</v>
          </cell>
          <cell r="T17822">
            <v>0</v>
          </cell>
          <cell r="U17822">
            <v>0</v>
          </cell>
        </row>
        <row r="17823">
          <cell r="S17823">
            <v>0</v>
          </cell>
          <cell r="T17823">
            <v>0</v>
          </cell>
          <cell r="U17823">
            <v>0</v>
          </cell>
        </row>
        <row r="17824">
          <cell r="S17824">
            <v>0</v>
          </cell>
          <cell r="T17824">
            <v>0</v>
          </cell>
          <cell r="U17824">
            <v>0</v>
          </cell>
        </row>
        <row r="17825">
          <cell r="S17825">
            <v>0</v>
          </cell>
          <cell r="T17825">
            <v>0</v>
          </cell>
          <cell r="U17825">
            <v>0</v>
          </cell>
        </row>
        <row r="17826">
          <cell r="S17826">
            <v>0</v>
          </cell>
          <cell r="T17826">
            <v>0</v>
          </cell>
          <cell r="U17826">
            <v>0</v>
          </cell>
        </row>
        <row r="17827">
          <cell r="S17827">
            <v>0</v>
          </cell>
          <cell r="T17827">
            <v>0</v>
          </cell>
          <cell r="U17827">
            <v>0</v>
          </cell>
        </row>
        <row r="17828">
          <cell r="S17828">
            <v>0</v>
          </cell>
          <cell r="T17828">
            <v>0</v>
          </cell>
          <cell r="U17828">
            <v>0</v>
          </cell>
        </row>
        <row r="17829">
          <cell r="S17829">
            <v>0</v>
          </cell>
          <cell r="T17829">
            <v>0</v>
          </cell>
          <cell r="U17829">
            <v>0</v>
          </cell>
        </row>
        <row r="17830">
          <cell r="S17830">
            <v>0</v>
          </cell>
          <cell r="T17830">
            <v>0</v>
          </cell>
          <cell r="U17830">
            <v>0</v>
          </cell>
        </row>
        <row r="17831">
          <cell r="S17831">
            <v>0</v>
          </cell>
          <cell r="T17831">
            <v>0</v>
          </cell>
          <cell r="U17831">
            <v>0</v>
          </cell>
        </row>
        <row r="17832">
          <cell r="S17832">
            <v>0</v>
          </cell>
          <cell r="T17832">
            <v>0</v>
          </cell>
          <cell r="U17832">
            <v>0</v>
          </cell>
        </row>
        <row r="17833">
          <cell r="S17833">
            <v>0</v>
          </cell>
          <cell r="T17833">
            <v>0</v>
          </cell>
          <cell r="U17833">
            <v>0</v>
          </cell>
        </row>
        <row r="17834">
          <cell r="S17834">
            <v>0</v>
          </cell>
          <cell r="T17834">
            <v>0</v>
          </cell>
          <cell r="U17834">
            <v>0</v>
          </cell>
        </row>
        <row r="17835">
          <cell r="S17835">
            <v>0</v>
          </cell>
          <cell r="T17835">
            <v>0</v>
          </cell>
          <cell r="U17835">
            <v>0</v>
          </cell>
        </row>
        <row r="17836">
          <cell r="S17836">
            <v>0</v>
          </cell>
          <cell r="T17836">
            <v>0</v>
          </cell>
          <cell r="U17836">
            <v>0</v>
          </cell>
        </row>
        <row r="17837">
          <cell r="S17837">
            <v>0</v>
          </cell>
          <cell r="T17837">
            <v>0</v>
          </cell>
          <cell r="U17837">
            <v>0</v>
          </cell>
        </row>
        <row r="17838">
          <cell r="S17838">
            <v>0</v>
          </cell>
          <cell r="T17838">
            <v>0</v>
          </cell>
          <cell r="U17838">
            <v>0</v>
          </cell>
        </row>
        <row r="17839">
          <cell r="S17839">
            <v>0</v>
          </cell>
          <cell r="T17839">
            <v>0</v>
          </cell>
          <cell r="U17839">
            <v>0</v>
          </cell>
        </row>
        <row r="17840">
          <cell r="S17840">
            <v>0</v>
          </cell>
          <cell r="T17840">
            <v>0</v>
          </cell>
          <cell r="U17840">
            <v>0</v>
          </cell>
        </row>
        <row r="17841">
          <cell r="S17841">
            <v>0</v>
          </cell>
          <cell r="T17841">
            <v>0</v>
          </cell>
          <cell r="U17841">
            <v>0</v>
          </cell>
        </row>
        <row r="17842">
          <cell r="S17842">
            <v>0</v>
          </cell>
          <cell r="T17842">
            <v>0</v>
          </cell>
          <cell r="U17842">
            <v>0</v>
          </cell>
        </row>
        <row r="17843">
          <cell r="S17843">
            <v>0</v>
          </cell>
          <cell r="T17843">
            <v>0</v>
          </cell>
          <cell r="U17843">
            <v>0</v>
          </cell>
        </row>
        <row r="17844">
          <cell r="S17844">
            <v>0</v>
          </cell>
          <cell r="T17844">
            <v>0</v>
          </cell>
          <cell r="U17844">
            <v>0</v>
          </cell>
        </row>
        <row r="17845">
          <cell r="S17845">
            <v>0</v>
          </cell>
          <cell r="T17845">
            <v>0</v>
          </cell>
          <cell r="U17845">
            <v>0</v>
          </cell>
        </row>
        <row r="17846">
          <cell r="S17846">
            <v>0</v>
          </cell>
          <cell r="T17846">
            <v>0</v>
          </cell>
          <cell r="U17846">
            <v>0</v>
          </cell>
        </row>
        <row r="17847">
          <cell r="S17847">
            <v>0</v>
          </cell>
          <cell r="T17847">
            <v>0</v>
          </cell>
          <cell r="U17847">
            <v>0</v>
          </cell>
        </row>
        <row r="17848">
          <cell r="S17848">
            <v>0</v>
          </cell>
          <cell r="T17848">
            <v>0</v>
          </cell>
          <cell r="U17848">
            <v>0</v>
          </cell>
        </row>
        <row r="17849">
          <cell r="S17849">
            <v>0</v>
          </cell>
          <cell r="T17849">
            <v>0</v>
          </cell>
          <cell r="U17849">
            <v>0</v>
          </cell>
        </row>
        <row r="17850">
          <cell r="S17850">
            <v>0</v>
          </cell>
          <cell r="T17850">
            <v>0</v>
          </cell>
          <cell r="U17850">
            <v>0</v>
          </cell>
        </row>
        <row r="17851">
          <cell r="S17851">
            <v>0</v>
          </cell>
          <cell r="T17851">
            <v>0</v>
          </cell>
          <cell r="U17851">
            <v>0</v>
          </cell>
        </row>
        <row r="17852">
          <cell r="S17852">
            <v>0</v>
          </cell>
          <cell r="T17852">
            <v>0</v>
          </cell>
          <cell r="U17852">
            <v>0</v>
          </cell>
        </row>
        <row r="17853">
          <cell r="S17853">
            <v>0</v>
          </cell>
          <cell r="T17853">
            <v>0</v>
          </cell>
          <cell r="U17853">
            <v>0</v>
          </cell>
        </row>
        <row r="17854">
          <cell r="S17854">
            <v>0</v>
          </cell>
          <cell r="T17854">
            <v>0</v>
          </cell>
          <cell r="U17854">
            <v>0</v>
          </cell>
        </row>
        <row r="17855">
          <cell r="S17855">
            <v>0</v>
          </cell>
          <cell r="T17855">
            <v>0</v>
          </cell>
          <cell r="U17855">
            <v>0</v>
          </cell>
        </row>
        <row r="17856">
          <cell r="S17856">
            <v>0</v>
          </cell>
          <cell r="T17856">
            <v>0</v>
          </cell>
          <cell r="U17856">
            <v>0</v>
          </cell>
        </row>
        <row r="17857">
          <cell r="S17857">
            <v>0</v>
          </cell>
          <cell r="T17857">
            <v>0</v>
          </cell>
          <cell r="U17857">
            <v>0</v>
          </cell>
        </row>
        <row r="17858">
          <cell r="S17858">
            <v>0</v>
          </cell>
          <cell r="T17858">
            <v>0</v>
          </cell>
          <cell r="U17858">
            <v>0</v>
          </cell>
        </row>
        <row r="17859">
          <cell r="S17859">
            <v>0</v>
          </cell>
          <cell r="T17859">
            <v>0</v>
          </cell>
          <cell r="U17859">
            <v>0</v>
          </cell>
        </row>
        <row r="17860">
          <cell r="S17860">
            <v>0</v>
          </cell>
          <cell r="T17860">
            <v>0</v>
          </cell>
          <cell r="U17860">
            <v>0</v>
          </cell>
        </row>
        <row r="17861">
          <cell r="S17861">
            <v>0</v>
          </cell>
          <cell r="T17861">
            <v>0</v>
          </cell>
          <cell r="U17861">
            <v>0</v>
          </cell>
        </row>
        <row r="17862">
          <cell r="S17862">
            <v>0</v>
          </cell>
          <cell r="T17862">
            <v>0</v>
          </cell>
          <cell r="U17862">
            <v>0</v>
          </cell>
        </row>
        <row r="17863">
          <cell r="S17863">
            <v>0</v>
          </cell>
          <cell r="T17863">
            <v>0</v>
          </cell>
          <cell r="U17863">
            <v>0</v>
          </cell>
        </row>
        <row r="17864">
          <cell r="S17864">
            <v>0</v>
          </cell>
          <cell r="T17864">
            <v>0</v>
          </cell>
          <cell r="U17864">
            <v>0</v>
          </cell>
        </row>
        <row r="17865">
          <cell r="S17865">
            <v>0</v>
          </cell>
          <cell r="T17865">
            <v>0</v>
          </cell>
          <cell r="U17865">
            <v>0</v>
          </cell>
        </row>
        <row r="17866">
          <cell r="S17866">
            <v>0</v>
          </cell>
          <cell r="T17866">
            <v>0</v>
          </cell>
          <cell r="U17866">
            <v>0</v>
          </cell>
        </row>
        <row r="17867">
          <cell r="S17867">
            <v>0</v>
          </cell>
          <cell r="T17867">
            <v>0</v>
          </cell>
          <cell r="U17867">
            <v>0</v>
          </cell>
        </row>
        <row r="17868">
          <cell r="S17868">
            <v>0</v>
          </cell>
          <cell r="T17868">
            <v>0</v>
          </cell>
          <cell r="U17868">
            <v>0</v>
          </cell>
        </row>
        <row r="17869">
          <cell r="S17869">
            <v>0</v>
          </cell>
          <cell r="T17869">
            <v>0</v>
          </cell>
          <cell r="U17869">
            <v>0</v>
          </cell>
        </row>
        <row r="17870">
          <cell r="S17870">
            <v>0</v>
          </cell>
          <cell r="T17870">
            <v>0</v>
          </cell>
          <cell r="U17870">
            <v>0</v>
          </cell>
        </row>
        <row r="17871">
          <cell r="S17871">
            <v>0</v>
          </cell>
          <cell r="T17871">
            <v>0</v>
          </cell>
          <cell r="U17871">
            <v>0</v>
          </cell>
        </row>
        <row r="17872">
          <cell r="S17872">
            <v>0</v>
          </cell>
          <cell r="T17872">
            <v>0</v>
          </cell>
          <cell r="U17872">
            <v>0</v>
          </cell>
        </row>
        <row r="17873">
          <cell r="S17873">
            <v>0</v>
          </cell>
          <cell r="T17873">
            <v>0</v>
          </cell>
          <cell r="U17873">
            <v>0</v>
          </cell>
        </row>
        <row r="17874">
          <cell r="S17874">
            <v>0</v>
          </cell>
          <cell r="T17874">
            <v>0</v>
          </cell>
          <cell r="U17874">
            <v>0</v>
          </cell>
        </row>
        <row r="17875">
          <cell r="S17875">
            <v>0</v>
          </cell>
          <cell r="T17875">
            <v>0</v>
          </cell>
          <cell r="U17875">
            <v>0</v>
          </cell>
        </row>
        <row r="17876">
          <cell r="S17876">
            <v>0</v>
          </cell>
          <cell r="T17876">
            <v>0</v>
          </cell>
          <cell r="U17876">
            <v>0</v>
          </cell>
        </row>
        <row r="17877">
          <cell r="S17877">
            <v>0</v>
          </cell>
          <cell r="T17877">
            <v>0</v>
          </cell>
          <cell r="U17877">
            <v>0</v>
          </cell>
        </row>
        <row r="17878">
          <cell r="S17878">
            <v>0</v>
          </cell>
          <cell r="T17878">
            <v>0</v>
          </cell>
          <cell r="U17878">
            <v>0</v>
          </cell>
        </row>
        <row r="17879">
          <cell r="S17879">
            <v>0</v>
          </cell>
          <cell r="T17879">
            <v>0</v>
          </cell>
          <cell r="U17879">
            <v>0</v>
          </cell>
        </row>
        <row r="17880">
          <cell r="S17880">
            <v>0</v>
          </cell>
          <cell r="T17880">
            <v>0</v>
          </cell>
          <cell r="U17880">
            <v>0</v>
          </cell>
        </row>
        <row r="17881">
          <cell r="S17881">
            <v>0</v>
          </cell>
          <cell r="T17881">
            <v>0</v>
          </cell>
          <cell r="U17881">
            <v>0</v>
          </cell>
        </row>
        <row r="17882">
          <cell r="S17882">
            <v>0</v>
          </cell>
          <cell r="T17882">
            <v>0</v>
          </cell>
          <cell r="U17882">
            <v>0</v>
          </cell>
        </row>
        <row r="17883">
          <cell r="S17883">
            <v>0</v>
          </cell>
          <cell r="T17883">
            <v>0</v>
          </cell>
          <cell r="U17883">
            <v>0</v>
          </cell>
        </row>
        <row r="17884">
          <cell r="S17884">
            <v>0</v>
          </cell>
          <cell r="T17884">
            <v>0</v>
          </cell>
          <cell r="U17884">
            <v>0</v>
          </cell>
        </row>
        <row r="17885">
          <cell r="S17885">
            <v>0</v>
          </cell>
          <cell r="T17885">
            <v>0</v>
          </cell>
          <cell r="U17885">
            <v>0</v>
          </cell>
        </row>
        <row r="17886">
          <cell r="S17886">
            <v>0</v>
          </cell>
          <cell r="T17886">
            <v>0</v>
          </cell>
          <cell r="U17886">
            <v>0</v>
          </cell>
        </row>
        <row r="17887">
          <cell r="S17887">
            <v>0</v>
          </cell>
          <cell r="T17887">
            <v>0</v>
          </cell>
          <cell r="U17887">
            <v>0</v>
          </cell>
        </row>
        <row r="17888">
          <cell r="S17888">
            <v>0</v>
          </cell>
          <cell r="T17888">
            <v>0</v>
          </cell>
          <cell r="U17888">
            <v>0</v>
          </cell>
        </row>
        <row r="17889">
          <cell r="S17889">
            <v>0</v>
          </cell>
          <cell r="T17889">
            <v>0</v>
          </cell>
          <cell r="U17889">
            <v>0</v>
          </cell>
        </row>
        <row r="17890">
          <cell r="S17890">
            <v>0</v>
          </cell>
          <cell r="T17890">
            <v>0</v>
          </cell>
          <cell r="U17890">
            <v>0</v>
          </cell>
        </row>
        <row r="17891">
          <cell r="S17891">
            <v>0</v>
          </cell>
          <cell r="T17891">
            <v>0</v>
          </cell>
          <cell r="U17891">
            <v>0</v>
          </cell>
        </row>
        <row r="17892">
          <cell r="S17892">
            <v>0</v>
          </cell>
          <cell r="T17892">
            <v>0</v>
          </cell>
          <cell r="U17892">
            <v>0</v>
          </cell>
        </row>
        <row r="17893">
          <cell r="S17893">
            <v>0</v>
          </cell>
          <cell r="T17893">
            <v>0</v>
          </cell>
          <cell r="U17893">
            <v>0</v>
          </cell>
        </row>
        <row r="17894">
          <cell r="S17894">
            <v>0</v>
          </cell>
          <cell r="T17894">
            <v>0</v>
          </cell>
          <cell r="U17894">
            <v>0</v>
          </cell>
        </row>
        <row r="17895">
          <cell r="S17895">
            <v>0</v>
          </cell>
          <cell r="T17895">
            <v>0</v>
          </cell>
          <cell r="U17895">
            <v>0</v>
          </cell>
        </row>
        <row r="17896">
          <cell r="S17896">
            <v>0</v>
          </cell>
          <cell r="T17896">
            <v>0</v>
          </cell>
          <cell r="U17896">
            <v>0</v>
          </cell>
        </row>
        <row r="17897">
          <cell r="S17897">
            <v>0</v>
          </cell>
          <cell r="T17897">
            <v>0</v>
          </cell>
          <cell r="U17897">
            <v>0</v>
          </cell>
        </row>
        <row r="17898">
          <cell r="S17898">
            <v>0</v>
          </cell>
          <cell r="T17898">
            <v>0</v>
          </cell>
          <cell r="U17898">
            <v>0</v>
          </cell>
        </row>
        <row r="17899">
          <cell r="S17899">
            <v>0</v>
          </cell>
          <cell r="T17899">
            <v>0</v>
          </cell>
          <cell r="U17899">
            <v>0</v>
          </cell>
        </row>
        <row r="17900">
          <cell r="S17900">
            <v>0</v>
          </cell>
          <cell r="T17900">
            <v>0</v>
          </cell>
          <cell r="U17900">
            <v>0</v>
          </cell>
        </row>
        <row r="17901">
          <cell r="S17901">
            <v>0</v>
          </cell>
          <cell r="T17901">
            <v>0</v>
          </cell>
          <cell r="U17901">
            <v>0</v>
          </cell>
        </row>
        <row r="17902">
          <cell r="S17902">
            <v>0</v>
          </cell>
          <cell r="T17902">
            <v>0</v>
          </cell>
          <cell r="U17902">
            <v>0</v>
          </cell>
        </row>
        <row r="17903">
          <cell r="S17903">
            <v>0</v>
          </cell>
          <cell r="T17903">
            <v>0</v>
          </cell>
          <cell r="U17903">
            <v>0</v>
          </cell>
        </row>
        <row r="17904">
          <cell r="S17904">
            <v>0</v>
          </cell>
          <cell r="T17904">
            <v>0</v>
          </cell>
          <cell r="U17904">
            <v>0</v>
          </cell>
        </row>
        <row r="17905">
          <cell r="S17905">
            <v>0</v>
          </cell>
          <cell r="T17905">
            <v>0</v>
          </cell>
          <cell r="U17905">
            <v>0</v>
          </cell>
        </row>
        <row r="17906">
          <cell r="S17906">
            <v>0</v>
          </cell>
          <cell r="T17906">
            <v>0</v>
          </cell>
          <cell r="U17906">
            <v>0</v>
          </cell>
        </row>
        <row r="17907">
          <cell r="S17907">
            <v>0</v>
          </cell>
          <cell r="T17907">
            <v>0</v>
          </cell>
          <cell r="U17907">
            <v>0</v>
          </cell>
        </row>
        <row r="17908">
          <cell r="S17908">
            <v>0</v>
          </cell>
          <cell r="T17908">
            <v>0</v>
          </cell>
          <cell r="U17908">
            <v>0</v>
          </cell>
        </row>
        <row r="17909">
          <cell r="S17909">
            <v>0</v>
          </cell>
          <cell r="T17909">
            <v>0</v>
          </cell>
          <cell r="U17909">
            <v>0</v>
          </cell>
        </row>
        <row r="17910">
          <cell r="S17910">
            <v>0</v>
          </cell>
          <cell r="T17910">
            <v>0</v>
          </cell>
          <cell r="U17910">
            <v>0</v>
          </cell>
        </row>
        <row r="17911">
          <cell r="S17911">
            <v>0</v>
          </cell>
          <cell r="T17911">
            <v>0</v>
          </cell>
          <cell r="U17911">
            <v>0</v>
          </cell>
        </row>
        <row r="17912">
          <cell r="S17912">
            <v>0</v>
          </cell>
          <cell r="T17912">
            <v>0</v>
          </cell>
          <cell r="U17912">
            <v>0</v>
          </cell>
        </row>
        <row r="17913">
          <cell r="S17913">
            <v>0</v>
          </cell>
          <cell r="T17913">
            <v>0</v>
          </cell>
          <cell r="U17913">
            <v>0</v>
          </cell>
        </row>
        <row r="17914">
          <cell r="S17914">
            <v>0</v>
          </cell>
          <cell r="T17914">
            <v>0</v>
          </cell>
          <cell r="U17914">
            <v>0</v>
          </cell>
        </row>
        <row r="17915">
          <cell r="S17915">
            <v>0</v>
          </cell>
          <cell r="T17915">
            <v>0</v>
          </cell>
          <cell r="U17915">
            <v>0</v>
          </cell>
        </row>
        <row r="17916">
          <cell r="S17916">
            <v>0</v>
          </cell>
          <cell r="T17916">
            <v>0</v>
          </cell>
          <cell r="U17916">
            <v>0</v>
          </cell>
        </row>
        <row r="17917">
          <cell r="S17917">
            <v>0</v>
          </cell>
          <cell r="T17917">
            <v>0</v>
          </cell>
          <cell r="U17917">
            <v>0</v>
          </cell>
        </row>
        <row r="17918">
          <cell r="S17918">
            <v>0</v>
          </cell>
          <cell r="T17918">
            <v>0</v>
          </cell>
          <cell r="U17918">
            <v>0</v>
          </cell>
        </row>
        <row r="17919">
          <cell r="S17919">
            <v>0</v>
          </cell>
          <cell r="T17919">
            <v>0</v>
          </cell>
          <cell r="U17919">
            <v>0</v>
          </cell>
        </row>
        <row r="17920">
          <cell r="S17920">
            <v>0</v>
          </cell>
          <cell r="T17920">
            <v>0</v>
          </cell>
          <cell r="U17920">
            <v>0</v>
          </cell>
        </row>
        <row r="17921">
          <cell r="S17921">
            <v>0</v>
          </cell>
          <cell r="T17921">
            <v>0</v>
          </cell>
          <cell r="U17921">
            <v>0</v>
          </cell>
        </row>
        <row r="17922">
          <cell r="S17922">
            <v>0</v>
          </cell>
          <cell r="T17922">
            <v>0</v>
          </cell>
          <cell r="U17922">
            <v>0</v>
          </cell>
        </row>
        <row r="17923">
          <cell r="S17923">
            <v>0</v>
          </cell>
          <cell r="T17923">
            <v>0</v>
          </cell>
          <cell r="U17923">
            <v>0</v>
          </cell>
        </row>
        <row r="17924">
          <cell r="S17924">
            <v>0</v>
          </cell>
          <cell r="T17924">
            <v>0</v>
          </cell>
          <cell r="U17924">
            <v>0</v>
          </cell>
        </row>
        <row r="17925">
          <cell r="S17925">
            <v>0</v>
          </cell>
          <cell r="T17925">
            <v>0</v>
          </cell>
          <cell r="U17925">
            <v>0</v>
          </cell>
        </row>
        <row r="17926">
          <cell r="S17926">
            <v>0</v>
          </cell>
          <cell r="T17926">
            <v>0</v>
          </cell>
          <cell r="U17926">
            <v>0</v>
          </cell>
        </row>
        <row r="17927">
          <cell r="S17927">
            <v>0</v>
          </cell>
          <cell r="T17927">
            <v>0</v>
          </cell>
          <cell r="U17927">
            <v>0</v>
          </cell>
        </row>
        <row r="17928">
          <cell r="S17928">
            <v>0</v>
          </cell>
          <cell r="T17928">
            <v>0</v>
          </cell>
          <cell r="U17928">
            <v>0</v>
          </cell>
        </row>
        <row r="17929">
          <cell r="S17929">
            <v>0</v>
          </cell>
          <cell r="T17929">
            <v>0</v>
          </cell>
          <cell r="U17929">
            <v>0</v>
          </cell>
        </row>
        <row r="17930">
          <cell r="S17930">
            <v>0</v>
          </cell>
          <cell r="T17930">
            <v>0</v>
          </cell>
          <cell r="U17930">
            <v>0</v>
          </cell>
        </row>
        <row r="17931">
          <cell r="S17931">
            <v>0</v>
          </cell>
          <cell r="T17931">
            <v>0</v>
          </cell>
          <cell r="U17931">
            <v>0</v>
          </cell>
        </row>
        <row r="17932">
          <cell r="S17932">
            <v>0</v>
          </cell>
          <cell r="T17932">
            <v>0</v>
          </cell>
          <cell r="U17932">
            <v>0</v>
          </cell>
        </row>
        <row r="17933">
          <cell r="S17933">
            <v>0</v>
          </cell>
          <cell r="T17933">
            <v>0</v>
          </cell>
          <cell r="U17933">
            <v>0</v>
          </cell>
        </row>
        <row r="17934">
          <cell r="S17934">
            <v>0</v>
          </cell>
          <cell r="T17934">
            <v>0</v>
          </cell>
          <cell r="U17934">
            <v>0</v>
          </cell>
        </row>
        <row r="17935">
          <cell r="S17935">
            <v>0</v>
          </cell>
          <cell r="T17935">
            <v>0</v>
          </cell>
          <cell r="U17935">
            <v>0</v>
          </cell>
        </row>
        <row r="17936">
          <cell r="S17936">
            <v>0</v>
          </cell>
          <cell r="T17936">
            <v>0</v>
          </cell>
          <cell r="U17936">
            <v>0</v>
          </cell>
        </row>
        <row r="17937">
          <cell r="S17937">
            <v>0</v>
          </cell>
          <cell r="T17937">
            <v>0</v>
          </cell>
          <cell r="U17937">
            <v>0</v>
          </cell>
        </row>
        <row r="17938">
          <cell r="S17938">
            <v>0</v>
          </cell>
          <cell r="T17938">
            <v>0</v>
          </cell>
          <cell r="U17938">
            <v>0</v>
          </cell>
        </row>
        <row r="17939">
          <cell r="S17939">
            <v>0</v>
          </cell>
          <cell r="T17939">
            <v>0</v>
          </cell>
          <cell r="U17939">
            <v>0</v>
          </cell>
        </row>
        <row r="17940">
          <cell r="S17940">
            <v>0</v>
          </cell>
          <cell r="T17940">
            <v>0</v>
          </cell>
          <cell r="U17940">
            <v>0</v>
          </cell>
        </row>
        <row r="17941">
          <cell r="S17941">
            <v>0</v>
          </cell>
          <cell r="T17941">
            <v>0</v>
          </cell>
          <cell r="U17941">
            <v>0</v>
          </cell>
        </row>
        <row r="17942">
          <cell r="S17942">
            <v>0</v>
          </cell>
          <cell r="T17942">
            <v>0</v>
          </cell>
          <cell r="U17942">
            <v>0</v>
          </cell>
        </row>
        <row r="17943">
          <cell r="S17943">
            <v>0</v>
          </cell>
          <cell r="T17943">
            <v>0</v>
          </cell>
          <cell r="U17943">
            <v>0</v>
          </cell>
        </row>
        <row r="17944">
          <cell r="S17944">
            <v>0</v>
          </cell>
          <cell r="T17944">
            <v>0</v>
          </cell>
          <cell r="U17944">
            <v>0</v>
          </cell>
        </row>
        <row r="17945">
          <cell r="S17945">
            <v>0</v>
          </cell>
          <cell r="T17945">
            <v>0</v>
          </cell>
          <cell r="U17945">
            <v>0</v>
          </cell>
        </row>
        <row r="17946">
          <cell r="S17946">
            <v>0</v>
          </cell>
          <cell r="T17946">
            <v>0</v>
          </cell>
          <cell r="U17946">
            <v>0</v>
          </cell>
        </row>
        <row r="17947">
          <cell r="S17947">
            <v>0</v>
          </cell>
          <cell r="T17947">
            <v>0</v>
          </cell>
          <cell r="U17947">
            <v>0</v>
          </cell>
        </row>
        <row r="17948">
          <cell r="S17948">
            <v>0</v>
          </cell>
          <cell r="T17948">
            <v>0</v>
          </cell>
          <cell r="U17948">
            <v>0</v>
          </cell>
        </row>
        <row r="17949">
          <cell r="S17949">
            <v>0</v>
          </cell>
          <cell r="T17949">
            <v>0</v>
          </cell>
          <cell r="U17949">
            <v>0</v>
          </cell>
        </row>
        <row r="17950">
          <cell r="S17950">
            <v>0</v>
          </cell>
          <cell r="T17950">
            <v>0</v>
          </cell>
          <cell r="U17950">
            <v>0</v>
          </cell>
        </row>
        <row r="17951">
          <cell r="S17951">
            <v>0</v>
          </cell>
          <cell r="T17951">
            <v>0</v>
          </cell>
          <cell r="U17951">
            <v>0</v>
          </cell>
        </row>
        <row r="17952">
          <cell r="S17952">
            <v>0</v>
          </cell>
          <cell r="T17952">
            <v>0</v>
          </cell>
          <cell r="U17952">
            <v>0</v>
          </cell>
        </row>
        <row r="17953">
          <cell r="S17953">
            <v>0</v>
          </cell>
          <cell r="T17953">
            <v>0</v>
          </cell>
          <cell r="U17953">
            <v>0</v>
          </cell>
        </row>
        <row r="17954">
          <cell r="S17954">
            <v>0</v>
          </cell>
          <cell r="T17954">
            <v>0</v>
          </cell>
          <cell r="U17954">
            <v>0</v>
          </cell>
        </row>
        <row r="17955">
          <cell r="S17955">
            <v>0</v>
          </cell>
          <cell r="T17955">
            <v>0</v>
          </cell>
          <cell r="U17955">
            <v>0</v>
          </cell>
        </row>
        <row r="17956">
          <cell r="S17956">
            <v>0</v>
          </cell>
          <cell r="T17956">
            <v>0</v>
          </cell>
          <cell r="U17956">
            <v>0</v>
          </cell>
        </row>
        <row r="17957">
          <cell r="S17957">
            <v>0</v>
          </cell>
          <cell r="T17957">
            <v>0</v>
          </cell>
          <cell r="U17957">
            <v>0</v>
          </cell>
        </row>
        <row r="17958">
          <cell r="S17958">
            <v>0</v>
          </cell>
          <cell r="T17958">
            <v>0</v>
          </cell>
          <cell r="U17958">
            <v>0</v>
          </cell>
        </row>
        <row r="17959">
          <cell r="S17959">
            <v>0</v>
          </cell>
          <cell r="T17959">
            <v>0</v>
          </cell>
          <cell r="U17959">
            <v>0</v>
          </cell>
        </row>
        <row r="17960">
          <cell r="S17960">
            <v>0</v>
          </cell>
          <cell r="T17960">
            <v>0</v>
          </cell>
          <cell r="U17960">
            <v>0</v>
          </cell>
        </row>
        <row r="17961">
          <cell r="S17961">
            <v>0</v>
          </cell>
          <cell r="T17961">
            <v>0</v>
          </cell>
          <cell r="U17961">
            <v>0</v>
          </cell>
        </row>
        <row r="17962">
          <cell r="S17962">
            <v>0</v>
          </cell>
          <cell r="T17962">
            <v>0</v>
          </cell>
          <cell r="U17962">
            <v>0</v>
          </cell>
        </row>
        <row r="17963">
          <cell r="S17963">
            <v>0</v>
          </cell>
          <cell r="T17963">
            <v>0</v>
          </cell>
          <cell r="U17963">
            <v>0</v>
          </cell>
        </row>
        <row r="17964">
          <cell r="S17964">
            <v>0</v>
          </cell>
          <cell r="T17964">
            <v>0</v>
          </cell>
          <cell r="U17964">
            <v>0</v>
          </cell>
        </row>
        <row r="17965">
          <cell r="S17965">
            <v>0</v>
          </cell>
          <cell r="T17965">
            <v>0</v>
          </cell>
          <cell r="U17965">
            <v>0</v>
          </cell>
        </row>
        <row r="17966">
          <cell r="S17966">
            <v>0</v>
          </cell>
          <cell r="T17966">
            <v>0</v>
          </cell>
          <cell r="U17966">
            <v>0</v>
          </cell>
        </row>
        <row r="17967">
          <cell r="S17967">
            <v>0</v>
          </cell>
          <cell r="T17967">
            <v>0</v>
          </cell>
          <cell r="U17967">
            <v>0</v>
          </cell>
        </row>
        <row r="17968">
          <cell r="S17968">
            <v>0</v>
          </cell>
          <cell r="T17968">
            <v>0</v>
          </cell>
          <cell r="U17968">
            <v>0</v>
          </cell>
        </row>
        <row r="17969">
          <cell r="S17969">
            <v>0</v>
          </cell>
          <cell r="T17969">
            <v>0</v>
          </cell>
          <cell r="U17969">
            <v>0</v>
          </cell>
        </row>
        <row r="17970">
          <cell r="S17970">
            <v>0</v>
          </cell>
          <cell r="T17970">
            <v>0</v>
          </cell>
          <cell r="U17970">
            <v>0</v>
          </cell>
        </row>
        <row r="17971">
          <cell r="S17971">
            <v>0</v>
          </cell>
          <cell r="T17971">
            <v>0</v>
          </cell>
          <cell r="U17971">
            <v>0</v>
          </cell>
        </row>
        <row r="17972">
          <cell r="S17972">
            <v>0</v>
          </cell>
          <cell r="T17972">
            <v>0</v>
          </cell>
          <cell r="U17972">
            <v>0</v>
          </cell>
        </row>
        <row r="17973">
          <cell r="S17973">
            <v>0</v>
          </cell>
          <cell r="T17973">
            <v>0</v>
          </cell>
          <cell r="U17973">
            <v>0</v>
          </cell>
        </row>
        <row r="17974">
          <cell r="S17974">
            <v>0</v>
          </cell>
          <cell r="T17974">
            <v>0</v>
          </cell>
          <cell r="U17974">
            <v>0</v>
          </cell>
        </row>
        <row r="17975">
          <cell r="S17975">
            <v>0</v>
          </cell>
          <cell r="T17975">
            <v>0</v>
          </cell>
          <cell r="U17975">
            <v>0</v>
          </cell>
        </row>
        <row r="17976">
          <cell r="S17976">
            <v>0</v>
          </cell>
          <cell r="T17976">
            <v>0</v>
          </cell>
          <cell r="U17976">
            <v>0</v>
          </cell>
        </row>
        <row r="17977">
          <cell r="S17977">
            <v>0</v>
          </cell>
          <cell r="T17977">
            <v>0</v>
          </cell>
          <cell r="U17977">
            <v>0</v>
          </cell>
        </row>
        <row r="17978">
          <cell r="S17978">
            <v>0</v>
          </cell>
          <cell r="T17978">
            <v>0</v>
          </cell>
          <cell r="U17978">
            <v>0</v>
          </cell>
        </row>
        <row r="17979">
          <cell r="S17979">
            <v>0</v>
          </cell>
          <cell r="T17979">
            <v>0</v>
          </cell>
          <cell r="U17979">
            <v>0</v>
          </cell>
        </row>
        <row r="17980">
          <cell r="S17980">
            <v>0</v>
          </cell>
          <cell r="T17980">
            <v>0</v>
          </cell>
          <cell r="U17980">
            <v>0</v>
          </cell>
        </row>
        <row r="17981">
          <cell r="S17981">
            <v>0</v>
          </cell>
          <cell r="T17981">
            <v>0</v>
          </cell>
          <cell r="U17981">
            <v>0</v>
          </cell>
        </row>
        <row r="17982">
          <cell r="S17982">
            <v>0</v>
          </cell>
          <cell r="T17982">
            <v>0</v>
          </cell>
          <cell r="U17982">
            <v>0</v>
          </cell>
        </row>
        <row r="17983">
          <cell r="S17983">
            <v>0</v>
          </cell>
          <cell r="T17983">
            <v>0</v>
          </cell>
          <cell r="U17983">
            <v>0</v>
          </cell>
        </row>
        <row r="17984">
          <cell r="S17984">
            <v>0</v>
          </cell>
          <cell r="T17984">
            <v>0</v>
          </cell>
          <cell r="U17984">
            <v>0</v>
          </cell>
        </row>
        <row r="17985">
          <cell r="S17985">
            <v>0</v>
          </cell>
          <cell r="T17985">
            <v>0</v>
          </cell>
          <cell r="U17985">
            <v>0</v>
          </cell>
        </row>
        <row r="17986">
          <cell r="S17986">
            <v>0</v>
          </cell>
          <cell r="T17986">
            <v>0</v>
          </cell>
          <cell r="U17986">
            <v>0</v>
          </cell>
        </row>
        <row r="17987">
          <cell r="S17987">
            <v>0</v>
          </cell>
          <cell r="T17987">
            <v>0</v>
          </cell>
          <cell r="U17987">
            <v>0</v>
          </cell>
        </row>
        <row r="17988">
          <cell r="S17988">
            <v>0</v>
          </cell>
          <cell r="T17988">
            <v>0</v>
          </cell>
          <cell r="U17988">
            <v>0</v>
          </cell>
        </row>
        <row r="17989">
          <cell r="S17989">
            <v>0</v>
          </cell>
          <cell r="T17989">
            <v>0</v>
          </cell>
          <cell r="U17989">
            <v>0</v>
          </cell>
        </row>
        <row r="17990">
          <cell r="S17990">
            <v>0</v>
          </cell>
          <cell r="T17990">
            <v>0</v>
          </cell>
          <cell r="U17990">
            <v>0</v>
          </cell>
        </row>
        <row r="17991">
          <cell r="S17991">
            <v>0</v>
          </cell>
          <cell r="T17991">
            <v>0</v>
          </cell>
          <cell r="U17991">
            <v>0</v>
          </cell>
        </row>
        <row r="17992">
          <cell r="S17992">
            <v>0</v>
          </cell>
          <cell r="T17992">
            <v>0</v>
          </cell>
          <cell r="U17992">
            <v>0</v>
          </cell>
        </row>
        <row r="17993">
          <cell r="S17993">
            <v>0</v>
          </cell>
          <cell r="T17993">
            <v>0</v>
          </cell>
          <cell r="U17993">
            <v>0</v>
          </cell>
        </row>
        <row r="17994">
          <cell r="S17994">
            <v>0</v>
          </cell>
          <cell r="T17994">
            <v>0</v>
          </cell>
          <cell r="U17994">
            <v>0</v>
          </cell>
        </row>
        <row r="17995">
          <cell r="S17995">
            <v>0</v>
          </cell>
          <cell r="T17995">
            <v>0</v>
          </cell>
          <cell r="U17995">
            <v>0</v>
          </cell>
        </row>
        <row r="17996">
          <cell r="S17996">
            <v>0</v>
          </cell>
          <cell r="T17996">
            <v>0</v>
          </cell>
          <cell r="U17996">
            <v>0</v>
          </cell>
        </row>
        <row r="17997">
          <cell r="S17997">
            <v>0</v>
          </cell>
          <cell r="T17997">
            <v>0</v>
          </cell>
          <cell r="U17997">
            <v>0</v>
          </cell>
        </row>
        <row r="17998">
          <cell r="S17998">
            <v>0</v>
          </cell>
          <cell r="T17998">
            <v>0</v>
          </cell>
          <cell r="U17998">
            <v>0</v>
          </cell>
        </row>
        <row r="17999">
          <cell r="S17999">
            <v>0</v>
          </cell>
          <cell r="T17999">
            <v>0</v>
          </cell>
          <cell r="U17999">
            <v>0</v>
          </cell>
        </row>
        <row r="18000">
          <cell r="S18000">
            <v>0</v>
          </cell>
          <cell r="T18000">
            <v>0</v>
          </cell>
          <cell r="U18000">
            <v>0</v>
          </cell>
        </row>
        <row r="18001">
          <cell r="S18001">
            <v>0</v>
          </cell>
          <cell r="T18001">
            <v>0</v>
          </cell>
          <cell r="U18001">
            <v>0</v>
          </cell>
        </row>
        <row r="18002">
          <cell r="S18002">
            <v>0</v>
          </cell>
          <cell r="T18002">
            <v>0</v>
          </cell>
          <cell r="U18002">
            <v>0</v>
          </cell>
        </row>
        <row r="18003">
          <cell r="S18003">
            <v>0</v>
          </cell>
          <cell r="T18003">
            <v>0</v>
          </cell>
          <cell r="U18003">
            <v>0</v>
          </cell>
        </row>
        <row r="18004">
          <cell r="S18004">
            <v>0</v>
          </cell>
          <cell r="T18004">
            <v>0</v>
          </cell>
          <cell r="U18004">
            <v>0</v>
          </cell>
        </row>
        <row r="18005">
          <cell r="S18005">
            <v>0</v>
          </cell>
          <cell r="T18005">
            <v>0</v>
          </cell>
          <cell r="U18005">
            <v>0</v>
          </cell>
        </row>
        <row r="18006">
          <cell r="S18006">
            <v>0</v>
          </cell>
          <cell r="T18006">
            <v>0</v>
          </cell>
          <cell r="U18006">
            <v>0</v>
          </cell>
        </row>
        <row r="18007">
          <cell r="S18007">
            <v>0</v>
          </cell>
          <cell r="T18007">
            <v>0</v>
          </cell>
          <cell r="U18007">
            <v>0</v>
          </cell>
        </row>
        <row r="18008">
          <cell r="S18008">
            <v>0</v>
          </cell>
          <cell r="T18008">
            <v>0</v>
          </cell>
          <cell r="U18008">
            <v>0</v>
          </cell>
        </row>
        <row r="18009">
          <cell r="S18009">
            <v>0</v>
          </cell>
          <cell r="T18009">
            <v>0</v>
          </cell>
          <cell r="U18009">
            <v>0</v>
          </cell>
        </row>
        <row r="18010">
          <cell r="S18010">
            <v>0</v>
          </cell>
          <cell r="T18010">
            <v>0</v>
          </cell>
          <cell r="U18010">
            <v>0</v>
          </cell>
        </row>
        <row r="18011">
          <cell r="S18011">
            <v>0</v>
          </cell>
          <cell r="T18011">
            <v>0</v>
          </cell>
          <cell r="U18011">
            <v>0</v>
          </cell>
        </row>
        <row r="18012">
          <cell r="S18012">
            <v>0</v>
          </cell>
          <cell r="T18012">
            <v>0</v>
          </cell>
          <cell r="U18012">
            <v>0</v>
          </cell>
        </row>
        <row r="18013">
          <cell r="S18013">
            <v>0</v>
          </cell>
          <cell r="T18013">
            <v>0</v>
          </cell>
          <cell r="U18013">
            <v>0</v>
          </cell>
        </row>
        <row r="18014">
          <cell r="S18014">
            <v>0</v>
          </cell>
          <cell r="T18014">
            <v>0</v>
          </cell>
          <cell r="U18014">
            <v>0</v>
          </cell>
        </row>
        <row r="18015">
          <cell r="S18015">
            <v>0</v>
          </cell>
          <cell r="T18015">
            <v>0</v>
          </cell>
          <cell r="U18015">
            <v>0</v>
          </cell>
        </row>
        <row r="18016">
          <cell r="S18016">
            <v>0</v>
          </cell>
          <cell r="T18016">
            <v>0</v>
          </cell>
          <cell r="U18016">
            <v>0</v>
          </cell>
        </row>
        <row r="18017">
          <cell r="S18017">
            <v>0</v>
          </cell>
          <cell r="T18017">
            <v>0</v>
          </cell>
          <cell r="U18017">
            <v>0</v>
          </cell>
        </row>
        <row r="18018">
          <cell r="S18018">
            <v>0</v>
          </cell>
          <cell r="T18018">
            <v>0</v>
          </cell>
          <cell r="U18018">
            <v>0</v>
          </cell>
        </row>
        <row r="18019">
          <cell r="S18019">
            <v>0</v>
          </cell>
          <cell r="T18019">
            <v>0</v>
          </cell>
          <cell r="U18019">
            <v>0</v>
          </cell>
        </row>
        <row r="18020">
          <cell r="S18020">
            <v>0</v>
          </cell>
          <cell r="T18020">
            <v>0</v>
          </cell>
          <cell r="U18020">
            <v>0</v>
          </cell>
        </row>
        <row r="18021">
          <cell r="S18021">
            <v>0</v>
          </cell>
          <cell r="T18021">
            <v>0</v>
          </cell>
          <cell r="U18021">
            <v>0</v>
          </cell>
        </row>
        <row r="18022">
          <cell r="S18022">
            <v>0</v>
          </cell>
          <cell r="T18022">
            <v>0</v>
          </cell>
          <cell r="U18022">
            <v>0</v>
          </cell>
        </row>
        <row r="18023">
          <cell r="S18023">
            <v>0</v>
          </cell>
          <cell r="T18023">
            <v>0</v>
          </cell>
          <cell r="U18023">
            <v>0</v>
          </cell>
        </row>
        <row r="18024">
          <cell r="S18024">
            <v>0</v>
          </cell>
          <cell r="T18024">
            <v>0</v>
          </cell>
          <cell r="U18024">
            <v>0</v>
          </cell>
        </row>
        <row r="18025">
          <cell r="S18025">
            <v>0</v>
          </cell>
          <cell r="T18025">
            <v>0</v>
          </cell>
          <cell r="U18025">
            <v>0</v>
          </cell>
        </row>
        <row r="18026">
          <cell r="S18026">
            <v>0</v>
          </cell>
          <cell r="T18026">
            <v>0</v>
          </cell>
          <cell r="U18026">
            <v>0</v>
          </cell>
        </row>
        <row r="18027">
          <cell r="S18027">
            <v>0</v>
          </cell>
          <cell r="T18027">
            <v>0</v>
          </cell>
          <cell r="U18027">
            <v>0</v>
          </cell>
        </row>
        <row r="18028">
          <cell r="S18028">
            <v>0</v>
          </cell>
          <cell r="T18028">
            <v>0</v>
          </cell>
          <cell r="U18028">
            <v>0</v>
          </cell>
        </row>
        <row r="18029">
          <cell r="S18029">
            <v>0</v>
          </cell>
          <cell r="T18029">
            <v>0</v>
          </cell>
          <cell r="U18029">
            <v>0</v>
          </cell>
        </row>
        <row r="18030">
          <cell r="S18030">
            <v>0</v>
          </cell>
          <cell r="T18030">
            <v>0</v>
          </cell>
          <cell r="U18030">
            <v>0</v>
          </cell>
        </row>
        <row r="18031">
          <cell r="S18031">
            <v>0</v>
          </cell>
          <cell r="T18031">
            <v>0</v>
          </cell>
          <cell r="U18031">
            <v>0</v>
          </cell>
        </row>
        <row r="18032">
          <cell r="S18032">
            <v>0</v>
          </cell>
          <cell r="T18032">
            <v>0</v>
          </cell>
          <cell r="U18032">
            <v>0</v>
          </cell>
        </row>
        <row r="18033">
          <cell r="S18033">
            <v>0</v>
          </cell>
          <cell r="T18033">
            <v>0</v>
          </cell>
          <cell r="U18033">
            <v>0</v>
          </cell>
        </row>
        <row r="18034">
          <cell r="S18034">
            <v>0</v>
          </cell>
          <cell r="T18034">
            <v>0</v>
          </cell>
          <cell r="U18034">
            <v>0</v>
          </cell>
        </row>
        <row r="18035">
          <cell r="S18035">
            <v>0</v>
          </cell>
          <cell r="T18035">
            <v>0</v>
          </cell>
          <cell r="U18035">
            <v>0</v>
          </cell>
        </row>
        <row r="18036">
          <cell r="S18036">
            <v>0</v>
          </cell>
          <cell r="T18036">
            <v>0</v>
          </cell>
          <cell r="U18036">
            <v>0</v>
          </cell>
        </row>
        <row r="18037">
          <cell r="S18037">
            <v>0</v>
          </cell>
          <cell r="T18037">
            <v>0</v>
          </cell>
          <cell r="U18037">
            <v>0</v>
          </cell>
        </row>
        <row r="18038">
          <cell r="S18038">
            <v>0</v>
          </cell>
          <cell r="T18038">
            <v>0</v>
          </cell>
          <cell r="U18038">
            <v>0</v>
          </cell>
        </row>
        <row r="18039">
          <cell r="S18039">
            <v>0</v>
          </cell>
          <cell r="T18039">
            <v>0</v>
          </cell>
          <cell r="U18039">
            <v>0</v>
          </cell>
        </row>
        <row r="18040">
          <cell r="S18040">
            <v>0</v>
          </cell>
          <cell r="T18040">
            <v>0</v>
          </cell>
          <cell r="U18040">
            <v>0</v>
          </cell>
        </row>
        <row r="18041">
          <cell r="S18041">
            <v>0</v>
          </cell>
          <cell r="T18041">
            <v>0</v>
          </cell>
          <cell r="U18041">
            <v>0</v>
          </cell>
        </row>
        <row r="18042">
          <cell r="S18042">
            <v>0</v>
          </cell>
          <cell r="T18042">
            <v>0</v>
          </cell>
          <cell r="U18042">
            <v>0</v>
          </cell>
        </row>
        <row r="18043">
          <cell r="S18043">
            <v>0</v>
          </cell>
          <cell r="T18043">
            <v>0</v>
          </cell>
          <cell r="U18043">
            <v>0</v>
          </cell>
        </row>
        <row r="18044">
          <cell r="S18044">
            <v>0</v>
          </cell>
          <cell r="T18044">
            <v>0</v>
          </cell>
          <cell r="U18044">
            <v>0</v>
          </cell>
        </row>
        <row r="18045">
          <cell r="S18045">
            <v>0</v>
          </cell>
          <cell r="T18045">
            <v>0</v>
          </cell>
          <cell r="U18045">
            <v>0</v>
          </cell>
        </row>
        <row r="18046">
          <cell r="S18046">
            <v>0</v>
          </cell>
          <cell r="T18046">
            <v>0</v>
          </cell>
          <cell r="U18046">
            <v>0</v>
          </cell>
        </row>
        <row r="18047">
          <cell r="S18047">
            <v>0</v>
          </cell>
          <cell r="T18047">
            <v>0</v>
          </cell>
          <cell r="U18047">
            <v>0</v>
          </cell>
        </row>
        <row r="18048">
          <cell r="S18048">
            <v>0</v>
          </cell>
          <cell r="T18048">
            <v>0</v>
          </cell>
          <cell r="U18048">
            <v>0</v>
          </cell>
        </row>
        <row r="18049">
          <cell r="S18049">
            <v>0</v>
          </cell>
          <cell r="T18049">
            <v>0</v>
          </cell>
          <cell r="U18049">
            <v>0</v>
          </cell>
        </row>
        <row r="18050">
          <cell r="S18050">
            <v>0</v>
          </cell>
          <cell r="T18050">
            <v>0</v>
          </cell>
          <cell r="U18050">
            <v>0</v>
          </cell>
        </row>
        <row r="18051">
          <cell r="S18051">
            <v>0</v>
          </cell>
          <cell r="T18051">
            <v>0</v>
          </cell>
          <cell r="U18051">
            <v>0</v>
          </cell>
        </row>
        <row r="18052">
          <cell r="S18052">
            <v>0</v>
          </cell>
          <cell r="T18052">
            <v>0</v>
          </cell>
          <cell r="U18052">
            <v>0</v>
          </cell>
        </row>
        <row r="18053">
          <cell r="S18053">
            <v>0</v>
          </cell>
          <cell r="T18053">
            <v>0</v>
          </cell>
          <cell r="U18053">
            <v>0</v>
          </cell>
        </row>
        <row r="18054">
          <cell r="S18054">
            <v>0</v>
          </cell>
          <cell r="T18054">
            <v>0</v>
          </cell>
          <cell r="U18054">
            <v>0</v>
          </cell>
        </row>
        <row r="18055">
          <cell r="S18055">
            <v>0</v>
          </cell>
          <cell r="T18055">
            <v>0</v>
          </cell>
          <cell r="U18055">
            <v>0</v>
          </cell>
        </row>
        <row r="18056">
          <cell r="S18056">
            <v>0</v>
          </cell>
          <cell r="T18056">
            <v>0</v>
          </cell>
          <cell r="U18056">
            <v>0</v>
          </cell>
        </row>
        <row r="18057">
          <cell r="S18057">
            <v>0</v>
          </cell>
          <cell r="T18057">
            <v>0</v>
          </cell>
          <cell r="U18057">
            <v>0</v>
          </cell>
        </row>
        <row r="18058">
          <cell r="S18058">
            <v>0</v>
          </cell>
          <cell r="T18058">
            <v>0</v>
          </cell>
          <cell r="U18058">
            <v>0</v>
          </cell>
        </row>
        <row r="18059">
          <cell r="S18059">
            <v>0</v>
          </cell>
          <cell r="T18059">
            <v>0</v>
          </cell>
          <cell r="U18059">
            <v>0</v>
          </cell>
        </row>
        <row r="18060">
          <cell r="S18060">
            <v>0</v>
          </cell>
          <cell r="T18060">
            <v>0</v>
          </cell>
          <cell r="U18060">
            <v>0</v>
          </cell>
        </row>
        <row r="18061">
          <cell r="S18061">
            <v>0</v>
          </cell>
          <cell r="T18061">
            <v>0</v>
          </cell>
          <cell r="U18061">
            <v>0</v>
          </cell>
        </row>
        <row r="18062">
          <cell r="S18062">
            <v>0</v>
          </cell>
          <cell r="T18062">
            <v>0</v>
          </cell>
          <cell r="U18062">
            <v>0</v>
          </cell>
        </row>
        <row r="18063">
          <cell r="S18063">
            <v>0</v>
          </cell>
          <cell r="T18063">
            <v>0</v>
          </cell>
          <cell r="U18063">
            <v>0</v>
          </cell>
        </row>
        <row r="18064">
          <cell r="S18064">
            <v>0</v>
          </cell>
          <cell r="T18064">
            <v>0</v>
          </cell>
          <cell r="U18064">
            <v>0</v>
          </cell>
        </row>
        <row r="18065">
          <cell r="S18065">
            <v>0</v>
          </cell>
          <cell r="T18065">
            <v>0</v>
          </cell>
          <cell r="U18065">
            <v>0</v>
          </cell>
        </row>
        <row r="18066">
          <cell r="S18066">
            <v>0</v>
          </cell>
          <cell r="T18066">
            <v>0</v>
          </cell>
          <cell r="U18066">
            <v>0</v>
          </cell>
        </row>
        <row r="18067">
          <cell r="S18067">
            <v>0</v>
          </cell>
          <cell r="T18067">
            <v>0</v>
          </cell>
          <cell r="U18067">
            <v>0</v>
          </cell>
        </row>
        <row r="18068">
          <cell r="S18068">
            <v>0</v>
          </cell>
          <cell r="T18068">
            <v>0</v>
          </cell>
          <cell r="U18068">
            <v>0</v>
          </cell>
        </row>
        <row r="18069">
          <cell r="S18069">
            <v>0</v>
          </cell>
          <cell r="T18069">
            <v>0</v>
          </cell>
          <cell r="U18069">
            <v>0</v>
          </cell>
        </row>
        <row r="18070">
          <cell r="S18070">
            <v>0</v>
          </cell>
          <cell r="T18070">
            <v>0</v>
          </cell>
          <cell r="U18070">
            <v>0</v>
          </cell>
        </row>
        <row r="18071">
          <cell r="S18071">
            <v>0</v>
          </cell>
          <cell r="T18071">
            <v>0</v>
          </cell>
          <cell r="U18071">
            <v>0</v>
          </cell>
        </row>
        <row r="18072">
          <cell r="S18072">
            <v>0</v>
          </cell>
          <cell r="T18072">
            <v>0</v>
          </cell>
          <cell r="U18072">
            <v>0</v>
          </cell>
        </row>
        <row r="18073">
          <cell r="S18073">
            <v>0</v>
          </cell>
          <cell r="T18073">
            <v>0</v>
          </cell>
          <cell r="U18073">
            <v>0</v>
          </cell>
        </row>
        <row r="18074">
          <cell r="S18074">
            <v>0</v>
          </cell>
          <cell r="T18074">
            <v>0</v>
          </cell>
          <cell r="U18074">
            <v>0</v>
          </cell>
        </row>
        <row r="18075">
          <cell r="S18075">
            <v>0</v>
          </cell>
          <cell r="T18075">
            <v>0</v>
          </cell>
          <cell r="U18075">
            <v>0</v>
          </cell>
        </row>
        <row r="18076">
          <cell r="S18076">
            <v>0</v>
          </cell>
          <cell r="T18076">
            <v>0</v>
          </cell>
          <cell r="U18076">
            <v>0</v>
          </cell>
        </row>
        <row r="18077">
          <cell r="S18077">
            <v>0</v>
          </cell>
          <cell r="T18077">
            <v>0</v>
          </cell>
          <cell r="U18077">
            <v>0</v>
          </cell>
        </row>
        <row r="18078">
          <cell r="S18078">
            <v>0</v>
          </cell>
          <cell r="T18078">
            <v>0</v>
          </cell>
          <cell r="U18078">
            <v>0</v>
          </cell>
        </row>
        <row r="18079">
          <cell r="S18079">
            <v>0</v>
          </cell>
          <cell r="T18079">
            <v>0</v>
          </cell>
          <cell r="U18079">
            <v>0</v>
          </cell>
        </row>
        <row r="18080">
          <cell r="S18080">
            <v>0</v>
          </cell>
          <cell r="T18080">
            <v>0</v>
          </cell>
          <cell r="U18080">
            <v>0</v>
          </cell>
        </row>
        <row r="18081">
          <cell r="S18081">
            <v>0</v>
          </cell>
          <cell r="T18081">
            <v>0</v>
          </cell>
          <cell r="U18081">
            <v>0</v>
          </cell>
        </row>
        <row r="18082">
          <cell r="S18082">
            <v>0</v>
          </cell>
          <cell r="T18082">
            <v>0</v>
          </cell>
          <cell r="U18082">
            <v>0</v>
          </cell>
        </row>
        <row r="18083">
          <cell r="S18083">
            <v>0</v>
          </cell>
          <cell r="T18083">
            <v>0</v>
          </cell>
          <cell r="U18083">
            <v>0</v>
          </cell>
        </row>
        <row r="18084">
          <cell r="S18084">
            <v>0</v>
          </cell>
          <cell r="T18084">
            <v>0</v>
          </cell>
          <cell r="U18084">
            <v>0</v>
          </cell>
        </row>
        <row r="18085">
          <cell r="S18085">
            <v>0</v>
          </cell>
          <cell r="T18085">
            <v>0</v>
          </cell>
          <cell r="U18085">
            <v>0</v>
          </cell>
        </row>
        <row r="18086">
          <cell r="S18086">
            <v>0</v>
          </cell>
          <cell r="T18086">
            <v>0</v>
          </cell>
          <cell r="U18086">
            <v>0</v>
          </cell>
        </row>
        <row r="18087">
          <cell r="S18087">
            <v>0</v>
          </cell>
          <cell r="T18087">
            <v>0</v>
          </cell>
          <cell r="U18087">
            <v>0</v>
          </cell>
        </row>
        <row r="18088">
          <cell r="S18088">
            <v>0</v>
          </cell>
          <cell r="T18088">
            <v>0</v>
          </cell>
          <cell r="U18088">
            <v>0</v>
          </cell>
        </row>
        <row r="18089">
          <cell r="S18089">
            <v>0</v>
          </cell>
          <cell r="T18089">
            <v>0</v>
          </cell>
          <cell r="U18089">
            <v>0</v>
          </cell>
        </row>
        <row r="18090">
          <cell r="S18090">
            <v>0</v>
          </cell>
          <cell r="T18090">
            <v>0</v>
          </cell>
          <cell r="U18090">
            <v>0</v>
          </cell>
        </row>
        <row r="18091">
          <cell r="S18091">
            <v>0</v>
          </cell>
          <cell r="T18091">
            <v>0</v>
          </cell>
          <cell r="U18091">
            <v>0</v>
          </cell>
        </row>
        <row r="18092">
          <cell r="S18092">
            <v>0</v>
          </cell>
          <cell r="T18092">
            <v>0</v>
          </cell>
          <cell r="U18092">
            <v>0</v>
          </cell>
        </row>
        <row r="18093">
          <cell r="S18093">
            <v>0</v>
          </cell>
          <cell r="T18093">
            <v>0</v>
          </cell>
          <cell r="U18093">
            <v>0</v>
          </cell>
        </row>
        <row r="18094">
          <cell r="S18094">
            <v>0</v>
          </cell>
          <cell r="T18094">
            <v>0</v>
          </cell>
          <cell r="U18094">
            <v>0</v>
          </cell>
        </row>
        <row r="18095">
          <cell r="S18095">
            <v>0</v>
          </cell>
          <cell r="T18095">
            <v>0</v>
          </cell>
          <cell r="U18095">
            <v>0</v>
          </cell>
        </row>
        <row r="18096">
          <cell r="S18096">
            <v>0</v>
          </cell>
          <cell r="T18096">
            <v>0</v>
          </cell>
          <cell r="U18096">
            <v>0</v>
          </cell>
        </row>
        <row r="18097">
          <cell r="S18097">
            <v>0</v>
          </cell>
          <cell r="T18097">
            <v>0</v>
          </cell>
          <cell r="U18097">
            <v>0</v>
          </cell>
        </row>
        <row r="18098">
          <cell r="S18098">
            <v>0</v>
          </cell>
          <cell r="T18098">
            <v>0</v>
          </cell>
          <cell r="U18098">
            <v>0</v>
          </cell>
        </row>
        <row r="18099">
          <cell r="S18099">
            <v>0</v>
          </cell>
          <cell r="T18099">
            <v>0</v>
          </cell>
          <cell r="U18099">
            <v>0</v>
          </cell>
        </row>
        <row r="18100">
          <cell r="S18100">
            <v>0</v>
          </cell>
          <cell r="T18100">
            <v>0</v>
          </cell>
          <cell r="U18100">
            <v>0</v>
          </cell>
        </row>
        <row r="18101">
          <cell r="S18101">
            <v>0</v>
          </cell>
          <cell r="T18101">
            <v>0</v>
          </cell>
          <cell r="U18101">
            <v>0</v>
          </cell>
        </row>
        <row r="18102">
          <cell r="S18102">
            <v>0</v>
          </cell>
          <cell r="T18102">
            <v>0</v>
          </cell>
          <cell r="U18102">
            <v>0</v>
          </cell>
        </row>
        <row r="18103">
          <cell r="S18103">
            <v>0</v>
          </cell>
          <cell r="T18103">
            <v>0</v>
          </cell>
          <cell r="U18103">
            <v>0</v>
          </cell>
        </row>
        <row r="18104">
          <cell r="S18104">
            <v>0</v>
          </cell>
          <cell r="T18104">
            <v>0</v>
          </cell>
          <cell r="U18104">
            <v>0</v>
          </cell>
        </row>
        <row r="18105">
          <cell r="S18105">
            <v>0</v>
          </cell>
          <cell r="T18105">
            <v>0</v>
          </cell>
          <cell r="U18105">
            <v>0</v>
          </cell>
        </row>
        <row r="18106">
          <cell r="S18106">
            <v>0</v>
          </cell>
          <cell r="T18106">
            <v>0</v>
          </cell>
          <cell r="U18106">
            <v>0</v>
          </cell>
        </row>
        <row r="18107">
          <cell r="S18107">
            <v>0</v>
          </cell>
          <cell r="T18107">
            <v>0</v>
          </cell>
          <cell r="U18107">
            <v>0</v>
          </cell>
        </row>
        <row r="18108">
          <cell r="S18108">
            <v>0</v>
          </cell>
          <cell r="T18108">
            <v>0</v>
          </cell>
          <cell r="U18108">
            <v>0</v>
          </cell>
        </row>
        <row r="18109">
          <cell r="S18109">
            <v>0</v>
          </cell>
          <cell r="T18109">
            <v>0</v>
          </cell>
          <cell r="U18109">
            <v>0</v>
          </cell>
        </row>
        <row r="18110">
          <cell r="S18110">
            <v>0</v>
          </cell>
          <cell r="T18110">
            <v>0</v>
          </cell>
          <cell r="U18110">
            <v>0</v>
          </cell>
        </row>
        <row r="18111">
          <cell r="S18111">
            <v>0</v>
          </cell>
          <cell r="T18111">
            <v>0</v>
          </cell>
          <cell r="U18111">
            <v>0</v>
          </cell>
        </row>
        <row r="18112">
          <cell r="S18112">
            <v>0</v>
          </cell>
          <cell r="T18112">
            <v>0</v>
          </cell>
          <cell r="U18112">
            <v>0</v>
          </cell>
        </row>
        <row r="18113">
          <cell r="S18113">
            <v>0</v>
          </cell>
          <cell r="T18113">
            <v>0</v>
          </cell>
          <cell r="U18113">
            <v>0</v>
          </cell>
        </row>
        <row r="18114">
          <cell r="S18114">
            <v>0</v>
          </cell>
          <cell r="T18114">
            <v>0</v>
          </cell>
          <cell r="U18114">
            <v>0</v>
          </cell>
        </row>
        <row r="18115">
          <cell r="S18115">
            <v>0</v>
          </cell>
          <cell r="T18115">
            <v>0</v>
          </cell>
          <cell r="U18115">
            <v>0</v>
          </cell>
        </row>
        <row r="18116">
          <cell r="S18116">
            <v>0</v>
          </cell>
          <cell r="T18116">
            <v>0</v>
          </cell>
          <cell r="U18116">
            <v>0</v>
          </cell>
        </row>
        <row r="18117">
          <cell r="S18117">
            <v>0</v>
          </cell>
          <cell r="T18117">
            <v>0</v>
          </cell>
          <cell r="U18117">
            <v>0</v>
          </cell>
        </row>
        <row r="18118">
          <cell r="S18118">
            <v>0</v>
          </cell>
          <cell r="T18118">
            <v>0</v>
          </cell>
          <cell r="U18118">
            <v>0</v>
          </cell>
        </row>
        <row r="18119">
          <cell r="S18119">
            <v>0</v>
          </cell>
          <cell r="T18119">
            <v>0</v>
          </cell>
          <cell r="U18119">
            <v>0</v>
          </cell>
        </row>
        <row r="18120">
          <cell r="S18120">
            <v>0</v>
          </cell>
          <cell r="T18120">
            <v>0</v>
          </cell>
          <cell r="U18120">
            <v>0</v>
          </cell>
        </row>
        <row r="18121">
          <cell r="S18121">
            <v>0</v>
          </cell>
          <cell r="T18121">
            <v>0</v>
          </cell>
          <cell r="U18121">
            <v>0</v>
          </cell>
        </row>
        <row r="18122">
          <cell r="S18122">
            <v>0</v>
          </cell>
          <cell r="T18122">
            <v>0</v>
          </cell>
          <cell r="U18122">
            <v>0</v>
          </cell>
        </row>
        <row r="18123">
          <cell r="S18123">
            <v>0</v>
          </cell>
          <cell r="T18123">
            <v>0</v>
          </cell>
          <cell r="U18123">
            <v>0</v>
          </cell>
        </row>
        <row r="18124">
          <cell r="S18124">
            <v>0</v>
          </cell>
          <cell r="T18124">
            <v>0</v>
          </cell>
          <cell r="U18124">
            <v>0</v>
          </cell>
        </row>
        <row r="18125">
          <cell r="S18125">
            <v>0</v>
          </cell>
          <cell r="T18125">
            <v>0</v>
          </cell>
          <cell r="U18125">
            <v>0</v>
          </cell>
        </row>
        <row r="18126">
          <cell r="S18126">
            <v>0</v>
          </cell>
          <cell r="T18126">
            <v>0</v>
          </cell>
          <cell r="U18126">
            <v>0</v>
          </cell>
        </row>
        <row r="18127">
          <cell r="S18127">
            <v>0</v>
          </cell>
          <cell r="T18127">
            <v>0</v>
          </cell>
          <cell r="U18127">
            <v>0</v>
          </cell>
        </row>
        <row r="18128">
          <cell r="S18128">
            <v>0</v>
          </cell>
          <cell r="T18128">
            <v>0</v>
          </cell>
          <cell r="U18128">
            <v>0</v>
          </cell>
        </row>
        <row r="18129">
          <cell r="S18129">
            <v>0</v>
          </cell>
          <cell r="T18129">
            <v>0</v>
          </cell>
          <cell r="U18129">
            <v>0</v>
          </cell>
        </row>
        <row r="18130">
          <cell r="S18130">
            <v>0</v>
          </cell>
          <cell r="T18130">
            <v>0</v>
          </cell>
          <cell r="U18130">
            <v>0</v>
          </cell>
        </row>
        <row r="18131">
          <cell r="S18131">
            <v>0</v>
          </cell>
          <cell r="T18131">
            <v>0</v>
          </cell>
          <cell r="U18131">
            <v>0</v>
          </cell>
        </row>
        <row r="18132">
          <cell r="S18132">
            <v>0</v>
          </cell>
          <cell r="T18132">
            <v>0</v>
          </cell>
          <cell r="U18132">
            <v>0</v>
          </cell>
        </row>
        <row r="18133">
          <cell r="S18133">
            <v>0</v>
          </cell>
          <cell r="T18133">
            <v>0</v>
          </cell>
          <cell r="U18133">
            <v>0</v>
          </cell>
        </row>
        <row r="18134">
          <cell r="S18134">
            <v>0</v>
          </cell>
          <cell r="T18134">
            <v>0</v>
          </cell>
          <cell r="U18134">
            <v>0</v>
          </cell>
        </row>
        <row r="18135">
          <cell r="S18135">
            <v>0</v>
          </cell>
          <cell r="T18135">
            <v>0</v>
          </cell>
          <cell r="U18135">
            <v>0</v>
          </cell>
        </row>
        <row r="18136">
          <cell r="S18136">
            <v>0</v>
          </cell>
          <cell r="T18136">
            <v>0</v>
          </cell>
          <cell r="U18136">
            <v>0</v>
          </cell>
        </row>
        <row r="18137">
          <cell r="S18137">
            <v>0</v>
          </cell>
          <cell r="T18137">
            <v>0</v>
          </cell>
          <cell r="U18137">
            <v>0</v>
          </cell>
        </row>
        <row r="18138">
          <cell r="S18138">
            <v>0</v>
          </cell>
          <cell r="T18138">
            <v>0</v>
          </cell>
          <cell r="U18138">
            <v>0</v>
          </cell>
        </row>
        <row r="18139">
          <cell r="S18139">
            <v>0</v>
          </cell>
          <cell r="T18139">
            <v>0</v>
          </cell>
          <cell r="U18139">
            <v>0</v>
          </cell>
        </row>
        <row r="18140">
          <cell r="S18140">
            <v>0</v>
          </cell>
          <cell r="T18140">
            <v>0</v>
          </cell>
          <cell r="U18140">
            <v>0</v>
          </cell>
        </row>
        <row r="18141">
          <cell r="S18141">
            <v>0</v>
          </cell>
          <cell r="T18141">
            <v>0</v>
          </cell>
          <cell r="U18141">
            <v>0</v>
          </cell>
        </row>
        <row r="18142">
          <cell r="S18142">
            <v>0</v>
          </cell>
          <cell r="T18142">
            <v>0</v>
          </cell>
          <cell r="U18142">
            <v>0</v>
          </cell>
        </row>
        <row r="18143">
          <cell r="S18143">
            <v>0</v>
          </cell>
          <cell r="T18143">
            <v>0</v>
          </cell>
          <cell r="U18143">
            <v>0</v>
          </cell>
        </row>
        <row r="18144">
          <cell r="S18144">
            <v>0</v>
          </cell>
          <cell r="T18144">
            <v>0</v>
          </cell>
          <cell r="U18144">
            <v>0</v>
          </cell>
        </row>
        <row r="18145">
          <cell r="S18145">
            <v>0</v>
          </cell>
          <cell r="T18145">
            <v>0</v>
          </cell>
          <cell r="U18145">
            <v>0</v>
          </cell>
        </row>
        <row r="18146">
          <cell r="S18146">
            <v>0</v>
          </cell>
          <cell r="T18146">
            <v>0</v>
          </cell>
          <cell r="U18146">
            <v>0</v>
          </cell>
        </row>
        <row r="18147">
          <cell r="S18147">
            <v>0</v>
          </cell>
          <cell r="T18147">
            <v>0</v>
          </cell>
          <cell r="U18147">
            <v>0</v>
          </cell>
        </row>
        <row r="18148">
          <cell r="S18148">
            <v>0</v>
          </cell>
          <cell r="T18148">
            <v>0</v>
          </cell>
          <cell r="U18148">
            <v>0</v>
          </cell>
        </row>
        <row r="18149">
          <cell r="S18149">
            <v>0</v>
          </cell>
          <cell r="T18149">
            <v>0</v>
          </cell>
          <cell r="U18149">
            <v>0</v>
          </cell>
        </row>
        <row r="18150">
          <cell r="S18150">
            <v>0</v>
          </cell>
          <cell r="T18150">
            <v>0</v>
          </cell>
          <cell r="U18150">
            <v>0</v>
          </cell>
        </row>
        <row r="18151">
          <cell r="S18151">
            <v>0</v>
          </cell>
          <cell r="T18151">
            <v>0</v>
          </cell>
          <cell r="U18151">
            <v>0</v>
          </cell>
        </row>
        <row r="18152">
          <cell r="S18152">
            <v>0</v>
          </cell>
          <cell r="T18152">
            <v>0</v>
          </cell>
          <cell r="U18152">
            <v>0</v>
          </cell>
        </row>
        <row r="18153">
          <cell r="S18153">
            <v>0</v>
          </cell>
          <cell r="T18153">
            <v>0</v>
          </cell>
          <cell r="U18153">
            <v>0</v>
          </cell>
        </row>
        <row r="18154">
          <cell r="S18154">
            <v>0</v>
          </cell>
          <cell r="T18154">
            <v>0</v>
          </cell>
          <cell r="U18154">
            <v>0</v>
          </cell>
        </row>
        <row r="18155">
          <cell r="S18155">
            <v>0</v>
          </cell>
          <cell r="T18155">
            <v>0</v>
          </cell>
          <cell r="U18155">
            <v>0</v>
          </cell>
        </row>
        <row r="18156">
          <cell r="S18156">
            <v>0</v>
          </cell>
          <cell r="T18156">
            <v>0</v>
          </cell>
          <cell r="U18156">
            <v>0</v>
          </cell>
        </row>
        <row r="18157">
          <cell r="S18157">
            <v>0</v>
          </cell>
          <cell r="T18157">
            <v>0</v>
          </cell>
          <cell r="U18157">
            <v>0</v>
          </cell>
        </row>
        <row r="18158">
          <cell r="S18158">
            <v>0</v>
          </cell>
          <cell r="T18158">
            <v>0</v>
          </cell>
          <cell r="U18158">
            <v>0</v>
          </cell>
        </row>
        <row r="18159">
          <cell r="S18159">
            <v>0</v>
          </cell>
          <cell r="T18159">
            <v>0</v>
          </cell>
          <cell r="U18159">
            <v>0</v>
          </cell>
        </row>
        <row r="18160">
          <cell r="S18160">
            <v>0</v>
          </cell>
          <cell r="T18160">
            <v>0</v>
          </cell>
          <cell r="U18160">
            <v>0</v>
          </cell>
        </row>
        <row r="18161">
          <cell r="S18161">
            <v>0</v>
          </cell>
          <cell r="T18161">
            <v>0</v>
          </cell>
          <cell r="U18161">
            <v>0</v>
          </cell>
        </row>
        <row r="18162">
          <cell r="S18162">
            <v>0</v>
          </cell>
          <cell r="T18162">
            <v>0</v>
          </cell>
          <cell r="U18162">
            <v>0</v>
          </cell>
        </row>
        <row r="18163">
          <cell r="S18163">
            <v>0</v>
          </cell>
          <cell r="T18163">
            <v>0</v>
          </cell>
          <cell r="U18163">
            <v>0</v>
          </cell>
        </row>
        <row r="18164">
          <cell r="S18164">
            <v>0</v>
          </cell>
          <cell r="T18164">
            <v>0</v>
          </cell>
          <cell r="U18164">
            <v>0</v>
          </cell>
        </row>
        <row r="18165">
          <cell r="S18165">
            <v>0</v>
          </cell>
          <cell r="T18165">
            <v>0</v>
          </cell>
          <cell r="U18165">
            <v>0</v>
          </cell>
        </row>
        <row r="18166">
          <cell r="S18166">
            <v>0</v>
          </cell>
          <cell r="T18166">
            <v>0</v>
          </cell>
          <cell r="U18166">
            <v>0</v>
          </cell>
        </row>
        <row r="18167">
          <cell r="S18167">
            <v>0</v>
          </cell>
          <cell r="T18167">
            <v>0</v>
          </cell>
          <cell r="U18167">
            <v>0</v>
          </cell>
        </row>
        <row r="18168">
          <cell r="S18168">
            <v>0</v>
          </cell>
          <cell r="T18168">
            <v>0</v>
          </cell>
          <cell r="U18168">
            <v>0</v>
          </cell>
        </row>
        <row r="18169">
          <cell r="S18169">
            <v>0</v>
          </cell>
          <cell r="T18169">
            <v>0</v>
          </cell>
          <cell r="U18169">
            <v>0</v>
          </cell>
        </row>
        <row r="18170">
          <cell r="S18170">
            <v>0</v>
          </cell>
          <cell r="T18170">
            <v>0</v>
          </cell>
          <cell r="U18170">
            <v>0</v>
          </cell>
        </row>
        <row r="18171">
          <cell r="S18171">
            <v>0</v>
          </cell>
          <cell r="T18171">
            <v>0</v>
          </cell>
          <cell r="U18171">
            <v>0</v>
          </cell>
        </row>
        <row r="18172">
          <cell r="S18172">
            <v>0</v>
          </cell>
          <cell r="T18172">
            <v>0</v>
          </cell>
          <cell r="U18172">
            <v>0</v>
          </cell>
        </row>
        <row r="18173">
          <cell r="S18173">
            <v>0</v>
          </cell>
          <cell r="T18173">
            <v>0</v>
          </cell>
          <cell r="U18173">
            <v>0</v>
          </cell>
        </row>
        <row r="18174">
          <cell r="S18174">
            <v>0</v>
          </cell>
          <cell r="T18174">
            <v>0</v>
          </cell>
          <cell r="U18174">
            <v>0</v>
          </cell>
        </row>
        <row r="18175">
          <cell r="S18175">
            <v>0</v>
          </cell>
          <cell r="T18175">
            <v>0</v>
          </cell>
          <cell r="U18175">
            <v>0</v>
          </cell>
        </row>
        <row r="18176">
          <cell r="S18176">
            <v>0</v>
          </cell>
          <cell r="T18176">
            <v>0</v>
          </cell>
          <cell r="U18176">
            <v>0</v>
          </cell>
        </row>
        <row r="18177">
          <cell r="S18177">
            <v>0</v>
          </cell>
          <cell r="T18177">
            <v>0</v>
          </cell>
          <cell r="U18177">
            <v>0</v>
          </cell>
        </row>
        <row r="18178">
          <cell r="S18178">
            <v>0</v>
          </cell>
          <cell r="T18178">
            <v>0</v>
          </cell>
          <cell r="U18178">
            <v>0</v>
          </cell>
        </row>
        <row r="18179">
          <cell r="S18179">
            <v>0</v>
          </cell>
          <cell r="T18179">
            <v>0</v>
          </cell>
          <cell r="U18179">
            <v>0</v>
          </cell>
        </row>
        <row r="18180">
          <cell r="S18180">
            <v>0</v>
          </cell>
          <cell r="T18180">
            <v>0</v>
          </cell>
          <cell r="U18180">
            <v>0</v>
          </cell>
        </row>
        <row r="18181">
          <cell r="S18181">
            <v>0</v>
          </cell>
          <cell r="T18181">
            <v>0</v>
          </cell>
          <cell r="U18181">
            <v>0</v>
          </cell>
        </row>
        <row r="18182">
          <cell r="S18182">
            <v>0</v>
          </cell>
          <cell r="T18182">
            <v>0</v>
          </cell>
          <cell r="U18182">
            <v>0</v>
          </cell>
        </row>
        <row r="18183">
          <cell r="S18183">
            <v>0</v>
          </cell>
          <cell r="T18183">
            <v>0</v>
          </cell>
          <cell r="U18183">
            <v>0</v>
          </cell>
        </row>
        <row r="18184">
          <cell r="S18184">
            <v>0</v>
          </cell>
          <cell r="T18184">
            <v>0</v>
          </cell>
          <cell r="U18184">
            <v>0</v>
          </cell>
        </row>
        <row r="18185">
          <cell r="S18185">
            <v>0</v>
          </cell>
          <cell r="T18185">
            <v>0</v>
          </cell>
          <cell r="U18185">
            <v>0</v>
          </cell>
        </row>
        <row r="18186">
          <cell r="S18186">
            <v>0</v>
          </cell>
          <cell r="T18186">
            <v>0</v>
          </cell>
          <cell r="U18186">
            <v>0</v>
          </cell>
        </row>
        <row r="18187">
          <cell r="S18187">
            <v>0</v>
          </cell>
          <cell r="T18187">
            <v>0</v>
          </cell>
          <cell r="U18187">
            <v>0</v>
          </cell>
        </row>
        <row r="18188">
          <cell r="S18188">
            <v>0</v>
          </cell>
          <cell r="T18188">
            <v>0</v>
          </cell>
          <cell r="U18188">
            <v>0</v>
          </cell>
        </row>
        <row r="18189">
          <cell r="S18189">
            <v>0</v>
          </cell>
          <cell r="T18189">
            <v>0</v>
          </cell>
          <cell r="U18189">
            <v>0</v>
          </cell>
        </row>
        <row r="18190">
          <cell r="S18190">
            <v>0</v>
          </cell>
          <cell r="T18190">
            <v>0</v>
          </cell>
          <cell r="U18190">
            <v>0</v>
          </cell>
        </row>
        <row r="18191">
          <cell r="S18191">
            <v>0</v>
          </cell>
          <cell r="T18191">
            <v>0</v>
          </cell>
          <cell r="U18191">
            <v>0</v>
          </cell>
        </row>
        <row r="18192">
          <cell r="S18192">
            <v>0</v>
          </cell>
          <cell r="T18192">
            <v>0</v>
          </cell>
          <cell r="U18192">
            <v>0</v>
          </cell>
        </row>
        <row r="18193">
          <cell r="S18193">
            <v>0</v>
          </cell>
          <cell r="T18193">
            <v>0</v>
          </cell>
          <cell r="U18193">
            <v>0</v>
          </cell>
        </row>
        <row r="18194">
          <cell r="S18194">
            <v>0</v>
          </cell>
          <cell r="T18194">
            <v>0</v>
          </cell>
          <cell r="U18194">
            <v>0</v>
          </cell>
        </row>
        <row r="18195">
          <cell r="S18195">
            <v>0</v>
          </cell>
          <cell r="T18195">
            <v>0</v>
          </cell>
          <cell r="U18195">
            <v>0</v>
          </cell>
        </row>
        <row r="18196">
          <cell r="S18196">
            <v>0</v>
          </cell>
          <cell r="T18196">
            <v>0</v>
          </cell>
          <cell r="U18196">
            <v>0</v>
          </cell>
        </row>
        <row r="18197">
          <cell r="S18197">
            <v>0</v>
          </cell>
          <cell r="T18197">
            <v>0</v>
          </cell>
          <cell r="U18197">
            <v>0</v>
          </cell>
        </row>
        <row r="18198">
          <cell r="S18198">
            <v>0</v>
          </cell>
          <cell r="T18198">
            <v>0</v>
          </cell>
          <cell r="U18198">
            <v>0</v>
          </cell>
        </row>
        <row r="18199">
          <cell r="S18199">
            <v>0</v>
          </cell>
          <cell r="T18199">
            <v>0</v>
          </cell>
          <cell r="U18199">
            <v>0</v>
          </cell>
        </row>
        <row r="18200">
          <cell r="S18200">
            <v>0</v>
          </cell>
          <cell r="T18200">
            <v>0</v>
          </cell>
          <cell r="U18200">
            <v>0</v>
          </cell>
        </row>
        <row r="18201">
          <cell r="S18201">
            <v>0</v>
          </cell>
          <cell r="T18201">
            <v>0</v>
          </cell>
          <cell r="U18201">
            <v>0</v>
          </cell>
        </row>
        <row r="18202">
          <cell r="S18202">
            <v>0</v>
          </cell>
          <cell r="T18202">
            <v>0</v>
          </cell>
          <cell r="U18202">
            <v>0</v>
          </cell>
        </row>
        <row r="18203">
          <cell r="S18203">
            <v>0</v>
          </cell>
          <cell r="T18203">
            <v>0</v>
          </cell>
          <cell r="U18203">
            <v>0</v>
          </cell>
        </row>
        <row r="18204">
          <cell r="S18204">
            <v>0</v>
          </cell>
          <cell r="T18204">
            <v>0</v>
          </cell>
          <cell r="U18204">
            <v>0</v>
          </cell>
        </row>
        <row r="18205">
          <cell r="S18205">
            <v>0</v>
          </cell>
          <cell r="T18205">
            <v>0</v>
          </cell>
          <cell r="U18205">
            <v>0</v>
          </cell>
        </row>
        <row r="18206">
          <cell r="S18206">
            <v>0</v>
          </cell>
          <cell r="T18206">
            <v>0</v>
          </cell>
          <cell r="U18206">
            <v>0</v>
          </cell>
        </row>
        <row r="18207">
          <cell r="S18207">
            <v>0</v>
          </cell>
          <cell r="T18207">
            <v>0</v>
          </cell>
          <cell r="U18207">
            <v>0</v>
          </cell>
        </row>
        <row r="18208">
          <cell r="S18208">
            <v>0</v>
          </cell>
          <cell r="T18208">
            <v>0</v>
          </cell>
          <cell r="U18208">
            <v>0</v>
          </cell>
        </row>
        <row r="18209">
          <cell r="S18209">
            <v>0</v>
          </cell>
          <cell r="T18209">
            <v>0</v>
          </cell>
          <cell r="U18209">
            <v>0</v>
          </cell>
        </row>
        <row r="18210">
          <cell r="S18210">
            <v>0</v>
          </cell>
          <cell r="T18210">
            <v>0</v>
          </cell>
          <cell r="U18210">
            <v>0</v>
          </cell>
        </row>
        <row r="18211">
          <cell r="S18211">
            <v>0</v>
          </cell>
          <cell r="T18211">
            <v>0</v>
          </cell>
          <cell r="U18211">
            <v>0</v>
          </cell>
        </row>
        <row r="18212">
          <cell r="S18212">
            <v>0</v>
          </cell>
          <cell r="T18212">
            <v>0</v>
          </cell>
          <cell r="U18212">
            <v>0</v>
          </cell>
        </row>
        <row r="18213">
          <cell r="S18213">
            <v>0</v>
          </cell>
          <cell r="T18213">
            <v>0</v>
          </cell>
          <cell r="U18213">
            <v>0</v>
          </cell>
        </row>
        <row r="18214">
          <cell r="S18214">
            <v>0</v>
          </cell>
          <cell r="T18214">
            <v>0</v>
          </cell>
          <cell r="U18214">
            <v>0</v>
          </cell>
        </row>
        <row r="18215">
          <cell r="S18215">
            <v>0</v>
          </cell>
          <cell r="T18215">
            <v>0</v>
          </cell>
          <cell r="U18215">
            <v>0</v>
          </cell>
        </row>
        <row r="18216">
          <cell r="S18216">
            <v>0</v>
          </cell>
          <cell r="T18216">
            <v>0</v>
          </cell>
          <cell r="U18216">
            <v>0</v>
          </cell>
        </row>
        <row r="18217">
          <cell r="S18217">
            <v>0</v>
          </cell>
          <cell r="T18217">
            <v>0</v>
          </cell>
          <cell r="U18217">
            <v>0</v>
          </cell>
        </row>
        <row r="18218">
          <cell r="S18218">
            <v>0</v>
          </cell>
          <cell r="T18218">
            <v>0</v>
          </cell>
          <cell r="U18218">
            <v>0</v>
          </cell>
        </row>
        <row r="18219">
          <cell r="S18219">
            <v>0</v>
          </cell>
          <cell r="T18219">
            <v>0</v>
          </cell>
          <cell r="U18219">
            <v>0</v>
          </cell>
        </row>
        <row r="18220">
          <cell r="S18220">
            <v>0</v>
          </cell>
          <cell r="T18220">
            <v>0</v>
          </cell>
          <cell r="U18220">
            <v>0</v>
          </cell>
        </row>
        <row r="18221">
          <cell r="S18221">
            <v>0</v>
          </cell>
          <cell r="T18221">
            <v>0</v>
          </cell>
          <cell r="U18221">
            <v>0</v>
          </cell>
        </row>
        <row r="18222">
          <cell r="S18222">
            <v>0</v>
          </cell>
          <cell r="T18222">
            <v>0</v>
          </cell>
          <cell r="U18222">
            <v>0</v>
          </cell>
        </row>
        <row r="18223">
          <cell r="S18223">
            <v>0</v>
          </cell>
          <cell r="T18223">
            <v>0</v>
          </cell>
          <cell r="U18223">
            <v>0</v>
          </cell>
        </row>
        <row r="18224">
          <cell r="S18224">
            <v>0</v>
          </cell>
          <cell r="T18224">
            <v>0</v>
          </cell>
          <cell r="U18224">
            <v>0</v>
          </cell>
        </row>
        <row r="18225">
          <cell r="S18225">
            <v>0</v>
          </cell>
          <cell r="T18225">
            <v>0</v>
          </cell>
          <cell r="U18225">
            <v>0</v>
          </cell>
        </row>
        <row r="18226">
          <cell r="S18226">
            <v>0</v>
          </cell>
          <cell r="T18226">
            <v>0</v>
          </cell>
          <cell r="U18226">
            <v>0</v>
          </cell>
        </row>
        <row r="18227">
          <cell r="S18227">
            <v>0</v>
          </cell>
          <cell r="T18227">
            <v>0</v>
          </cell>
          <cell r="U18227">
            <v>0</v>
          </cell>
        </row>
        <row r="18228">
          <cell r="S18228">
            <v>0</v>
          </cell>
          <cell r="T18228">
            <v>0</v>
          </cell>
          <cell r="U18228">
            <v>0</v>
          </cell>
        </row>
        <row r="18229">
          <cell r="S18229">
            <v>0</v>
          </cell>
          <cell r="T18229">
            <v>0</v>
          </cell>
          <cell r="U18229">
            <v>0</v>
          </cell>
        </row>
        <row r="18230">
          <cell r="S18230">
            <v>0</v>
          </cell>
          <cell r="T18230">
            <v>0</v>
          </cell>
          <cell r="U18230">
            <v>0</v>
          </cell>
        </row>
        <row r="18231">
          <cell r="S18231">
            <v>0</v>
          </cell>
          <cell r="T18231">
            <v>0</v>
          </cell>
          <cell r="U18231">
            <v>0</v>
          </cell>
        </row>
        <row r="18232">
          <cell r="S18232">
            <v>0</v>
          </cell>
          <cell r="T18232">
            <v>0</v>
          </cell>
          <cell r="U18232">
            <v>0</v>
          </cell>
        </row>
        <row r="18233">
          <cell r="S18233">
            <v>0</v>
          </cell>
          <cell r="T18233">
            <v>0</v>
          </cell>
          <cell r="U18233">
            <v>0</v>
          </cell>
        </row>
        <row r="18234">
          <cell r="S18234">
            <v>0</v>
          </cell>
          <cell r="T18234">
            <v>0</v>
          </cell>
          <cell r="U18234">
            <v>0</v>
          </cell>
        </row>
        <row r="18235">
          <cell r="S18235">
            <v>0</v>
          </cell>
          <cell r="T18235">
            <v>0</v>
          </cell>
          <cell r="U18235">
            <v>0</v>
          </cell>
        </row>
        <row r="18236">
          <cell r="S18236">
            <v>0</v>
          </cell>
          <cell r="T18236">
            <v>0</v>
          </cell>
          <cell r="U18236">
            <v>0</v>
          </cell>
        </row>
        <row r="18237">
          <cell r="S18237">
            <v>0</v>
          </cell>
          <cell r="T18237">
            <v>0</v>
          </cell>
          <cell r="U18237">
            <v>0</v>
          </cell>
        </row>
        <row r="18238">
          <cell r="S18238">
            <v>0</v>
          </cell>
          <cell r="T18238">
            <v>0</v>
          </cell>
          <cell r="U18238">
            <v>0</v>
          </cell>
        </row>
        <row r="18239">
          <cell r="S18239">
            <v>0</v>
          </cell>
          <cell r="T18239">
            <v>0</v>
          </cell>
          <cell r="U18239">
            <v>0</v>
          </cell>
        </row>
        <row r="18240">
          <cell r="S18240">
            <v>0</v>
          </cell>
          <cell r="T18240">
            <v>0</v>
          </cell>
          <cell r="U18240">
            <v>0</v>
          </cell>
        </row>
        <row r="18241">
          <cell r="S18241">
            <v>0</v>
          </cell>
          <cell r="T18241">
            <v>0</v>
          </cell>
          <cell r="U18241">
            <v>0</v>
          </cell>
        </row>
        <row r="18242">
          <cell r="S18242">
            <v>0</v>
          </cell>
          <cell r="T18242">
            <v>0</v>
          </cell>
          <cell r="U18242">
            <v>0</v>
          </cell>
        </row>
        <row r="18243">
          <cell r="S18243">
            <v>0</v>
          </cell>
          <cell r="T18243">
            <v>0</v>
          </cell>
          <cell r="U18243">
            <v>0</v>
          </cell>
        </row>
        <row r="18244">
          <cell r="S18244">
            <v>0</v>
          </cell>
          <cell r="T18244">
            <v>0</v>
          </cell>
          <cell r="U18244">
            <v>0</v>
          </cell>
        </row>
        <row r="18245">
          <cell r="S18245">
            <v>0</v>
          </cell>
          <cell r="T18245">
            <v>0</v>
          </cell>
          <cell r="U18245">
            <v>0</v>
          </cell>
        </row>
        <row r="18246">
          <cell r="S18246">
            <v>0</v>
          </cell>
          <cell r="T18246">
            <v>0</v>
          </cell>
          <cell r="U18246">
            <v>0</v>
          </cell>
        </row>
        <row r="18247">
          <cell r="S18247">
            <v>0</v>
          </cell>
          <cell r="T18247">
            <v>0</v>
          </cell>
          <cell r="U18247">
            <v>0</v>
          </cell>
        </row>
        <row r="18248">
          <cell r="S18248">
            <v>0</v>
          </cell>
          <cell r="T18248">
            <v>0</v>
          </cell>
          <cell r="U18248">
            <v>0</v>
          </cell>
        </row>
        <row r="18249">
          <cell r="S18249">
            <v>0</v>
          </cell>
          <cell r="T18249">
            <v>0</v>
          </cell>
          <cell r="U18249">
            <v>0</v>
          </cell>
        </row>
        <row r="18250">
          <cell r="S18250">
            <v>0</v>
          </cell>
          <cell r="T18250">
            <v>0</v>
          </cell>
          <cell r="U18250">
            <v>0</v>
          </cell>
        </row>
        <row r="18251">
          <cell r="S18251">
            <v>0</v>
          </cell>
          <cell r="T18251">
            <v>0</v>
          </cell>
          <cell r="U18251">
            <v>0</v>
          </cell>
        </row>
        <row r="18252">
          <cell r="S18252">
            <v>0</v>
          </cell>
          <cell r="T18252">
            <v>0</v>
          </cell>
          <cell r="U18252">
            <v>0</v>
          </cell>
        </row>
        <row r="18253">
          <cell r="S18253">
            <v>0</v>
          </cell>
          <cell r="T18253">
            <v>0</v>
          </cell>
          <cell r="U18253">
            <v>0</v>
          </cell>
        </row>
        <row r="18254">
          <cell r="S18254">
            <v>0</v>
          </cell>
          <cell r="T18254">
            <v>0</v>
          </cell>
          <cell r="U18254">
            <v>0</v>
          </cell>
        </row>
        <row r="18255">
          <cell r="S18255">
            <v>0</v>
          </cell>
          <cell r="T18255">
            <v>0</v>
          </cell>
          <cell r="U18255">
            <v>0</v>
          </cell>
        </row>
        <row r="18256">
          <cell r="S18256">
            <v>0</v>
          </cell>
          <cell r="T18256">
            <v>0</v>
          </cell>
          <cell r="U18256">
            <v>0</v>
          </cell>
        </row>
        <row r="18257">
          <cell r="S18257">
            <v>0</v>
          </cell>
          <cell r="T18257">
            <v>0</v>
          </cell>
          <cell r="U18257">
            <v>0</v>
          </cell>
        </row>
        <row r="18258">
          <cell r="S18258">
            <v>0</v>
          </cell>
          <cell r="T18258">
            <v>0</v>
          </cell>
          <cell r="U18258">
            <v>0</v>
          </cell>
        </row>
        <row r="18259">
          <cell r="S18259">
            <v>0</v>
          </cell>
          <cell r="T18259">
            <v>0</v>
          </cell>
          <cell r="U18259">
            <v>0</v>
          </cell>
        </row>
        <row r="18260">
          <cell r="S18260">
            <v>0</v>
          </cell>
          <cell r="T18260">
            <v>0</v>
          </cell>
          <cell r="U18260">
            <v>0</v>
          </cell>
        </row>
        <row r="18261">
          <cell r="S18261">
            <v>0</v>
          </cell>
          <cell r="T18261">
            <v>0</v>
          </cell>
          <cell r="U18261">
            <v>0</v>
          </cell>
        </row>
        <row r="18262">
          <cell r="S18262">
            <v>0</v>
          </cell>
          <cell r="T18262">
            <v>0</v>
          </cell>
          <cell r="U18262">
            <v>0</v>
          </cell>
        </row>
        <row r="18263">
          <cell r="S18263">
            <v>0</v>
          </cell>
          <cell r="T18263">
            <v>0</v>
          </cell>
          <cell r="U18263">
            <v>0</v>
          </cell>
        </row>
        <row r="18264">
          <cell r="S18264">
            <v>0</v>
          </cell>
          <cell r="T18264">
            <v>0</v>
          </cell>
          <cell r="U18264">
            <v>0</v>
          </cell>
        </row>
        <row r="18265">
          <cell r="S18265">
            <v>0</v>
          </cell>
          <cell r="T18265">
            <v>0</v>
          </cell>
          <cell r="U18265">
            <v>0</v>
          </cell>
        </row>
        <row r="18266">
          <cell r="S18266">
            <v>0</v>
          </cell>
          <cell r="T18266">
            <v>0</v>
          </cell>
          <cell r="U18266">
            <v>0</v>
          </cell>
        </row>
        <row r="18267">
          <cell r="S18267">
            <v>0</v>
          </cell>
          <cell r="T18267">
            <v>0</v>
          </cell>
          <cell r="U18267">
            <v>0</v>
          </cell>
        </row>
        <row r="18268">
          <cell r="S18268">
            <v>0</v>
          </cell>
          <cell r="T18268">
            <v>0</v>
          </cell>
          <cell r="U18268">
            <v>0</v>
          </cell>
        </row>
        <row r="18269">
          <cell r="S18269">
            <v>0</v>
          </cell>
          <cell r="T18269">
            <v>0</v>
          </cell>
          <cell r="U18269">
            <v>0</v>
          </cell>
        </row>
        <row r="18270">
          <cell r="S18270">
            <v>0</v>
          </cell>
          <cell r="T18270">
            <v>0</v>
          </cell>
          <cell r="U18270">
            <v>0</v>
          </cell>
        </row>
        <row r="18271">
          <cell r="S18271">
            <v>0</v>
          </cell>
          <cell r="T18271">
            <v>0</v>
          </cell>
          <cell r="U18271">
            <v>0</v>
          </cell>
        </row>
        <row r="18272">
          <cell r="S18272">
            <v>0</v>
          </cell>
          <cell r="T18272">
            <v>0</v>
          </cell>
          <cell r="U18272">
            <v>0</v>
          </cell>
        </row>
        <row r="18273">
          <cell r="S18273">
            <v>0</v>
          </cell>
          <cell r="T18273">
            <v>0</v>
          </cell>
          <cell r="U18273">
            <v>0</v>
          </cell>
        </row>
        <row r="18274">
          <cell r="S18274">
            <v>0</v>
          </cell>
          <cell r="T18274">
            <v>0</v>
          </cell>
          <cell r="U18274">
            <v>0</v>
          </cell>
        </row>
        <row r="18275">
          <cell r="S18275">
            <v>0</v>
          </cell>
          <cell r="T18275">
            <v>0</v>
          </cell>
          <cell r="U18275">
            <v>0</v>
          </cell>
        </row>
        <row r="18276">
          <cell r="S18276">
            <v>0</v>
          </cell>
          <cell r="T18276">
            <v>0</v>
          </cell>
          <cell r="U18276">
            <v>0</v>
          </cell>
        </row>
        <row r="18277">
          <cell r="S18277">
            <v>0</v>
          </cell>
          <cell r="T18277">
            <v>0</v>
          </cell>
          <cell r="U18277">
            <v>0</v>
          </cell>
        </row>
        <row r="18278">
          <cell r="S18278">
            <v>0</v>
          </cell>
          <cell r="T18278">
            <v>0</v>
          </cell>
          <cell r="U18278">
            <v>0</v>
          </cell>
        </row>
        <row r="18279">
          <cell r="S18279">
            <v>0</v>
          </cell>
          <cell r="T18279">
            <v>0</v>
          </cell>
          <cell r="U18279">
            <v>0</v>
          </cell>
        </row>
        <row r="18280">
          <cell r="S18280">
            <v>0</v>
          </cell>
          <cell r="T18280">
            <v>0</v>
          </cell>
          <cell r="U18280">
            <v>0</v>
          </cell>
        </row>
        <row r="18281">
          <cell r="S18281">
            <v>0</v>
          </cell>
          <cell r="T18281">
            <v>0</v>
          </cell>
          <cell r="U18281">
            <v>0</v>
          </cell>
        </row>
        <row r="18282">
          <cell r="S18282">
            <v>0</v>
          </cell>
          <cell r="T18282">
            <v>0</v>
          </cell>
          <cell r="U18282">
            <v>0</v>
          </cell>
        </row>
        <row r="18283">
          <cell r="S18283">
            <v>0</v>
          </cell>
          <cell r="T18283">
            <v>0</v>
          </cell>
          <cell r="U18283">
            <v>0</v>
          </cell>
        </row>
        <row r="18284">
          <cell r="S18284">
            <v>0</v>
          </cell>
          <cell r="T18284">
            <v>0</v>
          </cell>
          <cell r="U18284">
            <v>0</v>
          </cell>
        </row>
        <row r="18285">
          <cell r="S18285">
            <v>0</v>
          </cell>
          <cell r="T18285">
            <v>0</v>
          </cell>
          <cell r="U18285">
            <v>0</v>
          </cell>
        </row>
        <row r="18286">
          <cell r="S18286">
            <v>0</v>
          </cell>
          <cell r="T18286">
            <v>0</v>
          </cell>
          <cell r="U18286">
            <v>0</v>
          </cell>
        </row>
        <row r="18287">
          <cell r="S18287">
            <v>0</v>
          </cell>
          <cell r="T18287">
            <v>0</v>
          </cell>
          <cell r="U18287">
            <v>0</v>
          </cell>
        </row>
        <row r="18288">
          <cell r="S18288">
            <v>0</v>
          </cell>
          <cell r="T18288">
            <v>0</v>
          </cell>
          <cell r="U18288">
            <v>0</v>
          </cell>
        </row>
        <row r="18289">
          <cell r="S18289">
            <v>0</v>
          </cell>
          <cell r="T18289">
            <v>0</v>
          </cell>
          <cell r="U18289">
            <v>0</v>
          </cell>
        </row>
        <row r="18290">
          <cell r="S18290">
            <v>0</v>
          </cell>
          <cell r="T18290">
            <v>0</v>
          </cell>
          <cell r="U18290">
            <v>0</v>
          </cell>
        </row>
        <row r="18291">
          <cell r="S18291">
            <v>0</v>
          </cell>
          <cell r="T18291">
            <v>0</v>
          </cell>
          <cell r="U18291">
            <v>0</v>
          </cell>
        </row>
        <row r="18292">
          <cell r="S18292">
            <v>0</v>
          </cell>
          <cell r="T18292">
            <v>0</v>
          </cell>
          <cell r="U18292">
            <v>0</v>
          </cell>
        </row>
        <row r="18293">
          <cell r="S18293">
            <v>0</v>
          </cell>
          <cell r="T18293">
            <v>0</v>
          </cell>
          <cell r="U18293">
            <v>0</v>
          </cell>
        </row>
        <row r="18294">
          <cell r="S18294">
            <v>0</v>
          </cell>
          <cell r="T18294">
            <v>0</v>
          </cell>
          <cell r="U18294">
            <v>0</v>
          </cell>
        </row>
        <row r="18295">
          <cell r="S18295">
            <v>0</v>
          </cell>
          <cell r="T18295">
            <v>0</v>
          </cell>
          <cell r="U18295">
            <v>0</v>
          </cell>
        </row>
        <row r="18296">
          <cell r="S18296">
            <v>0</v>
          </cell>
          <cell r="T18296">
            <v>0</v>
          </cell>
          <cell r="U18296">
            <v>0</v>
          </cell>
        </row>
        <row r="18297">
          <cell r="S18297">
            <v>0</v>
          </cell>
          <cell r="T18297">
            <v>0</v>
          </cell>
          <cell r="U18297">
            <v>0</v>
          </cell>
        </row>
        <row r="18298">
          <cell r="S18298">
            <v>0</v>
          </cell>
          <cell r="T18298">
            <v>0</v>
          </cell>
          <cell r="U18298">
            <v>0</v>
          </cell>
        </row>
        <row r="18299">
          <cell r="S18299">
            <v>0</v>
          </cell>
          <cell r="T18299">
            <v>0</v>
          </cell>
          <cell r="U18299">
            <v>0</v>
          </cell>
        </row>
        <row r="18300">
          <cell r="S18300">
            <v>0</v>
          </cell>
          <cell r="T18300">
            <v>0</v>
          </cell>
          <cell r="U18300">
            <v>0</v>
          </cell>
        </row>
        <row r="18301">
          <cell r="S18301">
            <v>0</v>
          </cell>
          <cell r="T18301">
            <v>0</v>
          </cell>
          <cell r="U18301">
            <v>0</v>
          </cell>
        </row>
        <row r="18302">
          <cell r="S18302">
            <v>0</v>
          </cell>
          <cell r="T18302">
            <v>0</v>
          </cell>
          <cell r="U18302">
            <v>0</v>
          </cell>
        </row>
        <row r="18303">
          <cell r="S18303">
            <v>0</v>
          </cell>
          <cell r="T18303">
            <v>0</v>
          </cell>
          <cell r="U18303">
            <v>0</v>
          </cell>
        </row>
        <row r="18304">
          <cell r="S18304">
            <v>0</v>
          </cell>
          <cell r="T18304">
            <v>0</v>
          </cell>
          <cell r="U18304">
            <v>0</v>
          </cell>
        </row>
        <row r="18305">
          <cell r="S18305">
            <v>0</v>
          </cell>
          <cell r="T18305">
            <v>0</v>
          </cell>
          <cell r="U18305">
            <v>0</v>
          </cell>
        </row>
        <row r="18306">
          <cell r="S18306">
            <v>0</v>
          </cell>
          <cell r="T18306">
            <v>0</v>
          </cell>
          <cell r="U18306">
            <v>0</v>
          </cell>
        </row>
        <row r="18307">
          <cell r="S18307">
            <v>0</v>
          </cell>
          <cell r="T18307">
            <v>0</v>
          </cell>
          <cell r="U18307">
            <v>0</v>
          </cell>
        </row>
        <row r="18308">
          <cell r="S18308">
            <v>0</v>
          </cell>
          <cell r="T18308">
            <v>0</v>
          </cell>
          <cell r="U18308">
            <v>0</v>
          </cell>
        </row>
        <row r="18309">
          <cell r="S18309">
            <v>0</v>
          </cell>
          <cell r="T18309">
            <v>0</v>
          </cell>
          <cell r="U18309">
            <v>0</v>
          </cell>
        </row>
        <row r="18310">
          <cell r="S18310">
            <v>0</v>
          </cell>
          <cell r="T18310">
            <v>0</v>
          </cell>
          <cell r="U18310">
            <v>0</v>
          </cell>
        </row>
        <row r="18311">
          <cell r="S18311">
            <v>0</v>
          </cell>
          <cell r="T18311">
            <v>0</v>
          </cell>
          <cell r="U18311">
            <v>0</v>
          </cell>
        </row>
        <row r="18312">
          <cell r="S18312">
            <v>0</v>
          </cell>
          <cell r="T18312">
            <v>0</v>
          </cell>
          <cell r="U18312">
            <v>0</v>
          </cell>
        </row>
        <row r="18313">
          <cell r="S18313">
            <v>0</v>
          </cell>
          <cell r="T18313">
            <v>0</v>
          </cell>
          <cell r="U18313">
            <v>0</v>
          </cell>
        </row>
        <row r="18314">
          <cell r="S18314">
            <v>0</v>
          </cell>
          <cell r="T18314">
            <v>0</v>
          </cell>
          <cell r="U18314">
            <v>0</v>
          </cell>
        </row>
        <row r="18315">
          <cell r="S18315">
            <v>0</v>
          </cell>
          <cell r="T18315">
            <v>0</v>
          </cell>
          <cell r="U18315">
            <v>0</v>
          </cell>
        </row>
        <row r="18316">
          <cell r="S18316">
            <v>0</v>
          </cell>
          <cell r="T18316">
            <v>0</v>
          </cell>
          <cell r="U18316">
            <v>0</v>
          </cell>
        </row>
        <row r="18317">
          <cell r="S18317">
            <v>0</v>
          </cell>
          <cell r="T18317">
            <v>0</v>
          </cell>
          <cell r="U18317">
            <v>0</v>
          </cell>
        </row>
        <row r="18318">
          <cell r="S18318">
            <v>0</v>
          </cell>
          <cell r="T18318">
            <v>0</v>
          </cell>
          <cell r="U18318">
            <v>0</v>
          </cell>
        </row>
        <row r="18319">
          <cell r="S18319">
            <v>0</v>
          </cell>
          <cell r="T18319">
            <v>0</v>
          </cell>
          <cell r="U18319">
            <v>0</v>
          </cell>
        </row>
        <row r="18320">
          <cell r="S18320">
            <v>0</v>
          </cell>
          <cell r="T18320">
            <v>0</v>
          </cell>
          <cell r="U18320">
            <v>0</v>
          </cell>
        </row>
        <row r="18321">
          <cell r="S18321">
            <v>0</v>
          </cell>
          <cell r="T18321">
            <v>0</v>
          </cell>
          <cell r="U18321">
            <v>0</v>
          </cell>
        </row>
        <row r="18322">
          <cell r="S18322">
            <v>0</v>
          </cell>
          <cell r="T18322">
            <v>0</v>
          </cell>
          <cell r="U18322">
            <v>0</v>
          </cell>
        </row>
        <row r="18323">
          <cell r="S18323">
            <v>0</v>
          </cell>
          <cell r="T18323">
            <v>0</v>
          </cell>
          <cell r="U18323">
            <v>0</v>
          </cell>
        </row>
        <row r="18324">
          <cell r="S18324">
            <v>0</v>
          </cell>
          <cell r="T18324">
            <v>0</v>
          </cell>
          <cell r="U18324">
            <v>0</v>
          </cell>
        </row>
        <row r="18325">
          <cell r="S18325">
            <v>0</v>
          </cell>
          <cell r="T18325">
            <v>0</v>
          </cell>
          <cell r="U18325">
            <v>0</v>
          </cell>
        </row>
        <row r="18326">
          <cell r="S18326">
            <v>0</v>
          </cell>
          <cell r="T18326">
            <v>0</v>
          </cell>
          <cell r="U18326">
            <v>0</v>
          </cell>
        </row>
        <row r="18327">
          <cell r="S18327">
            <v>0</v>
          </cell>
          <cell r="T18327">
            <v>0</v>
          </cell>
          <cell r="U18327">
            <v>0</v>
          </cell>
        </row>
        <row r="18328">
          <cell r="S18328">
            <v>0</v>
          </cell>
          <cell r="T18328">
            <v>0</v>
          </cell>
          <cell r="U18328">
            <v>0</v>
          </cell>
        </row>
        <row r="18329">
          <cell r="S18329">
            <v>0</v>
          </cell>
          <cell r="T18329">
            <v>0</v>
          </cell>
          <cell r="U18329">
            <v>0</v>
          </cell>
        </row>
        <row r="18330">
          <cell r="S18330">
            <v>0</v>
          </cell>
          <cell r="T18330">
            <v>0</v>
          </cell>
          <cell r="U18330">
            <v>0</v>
          </cell>
        </row>
        <row r="18331">
          <cell r="S18331">
            <v>0</v>
          </cell>
          <cell r="T18331">
            <v>0</v>
          </cell>
          <cell r="U18331">
            <v>0</v>
          </cell>
        </row>
        <row r="18332">
          <cell r="S18332">
            <v>0</v>
          </cell>
          <cell r="T18332">
            <v>0</v>
          </cell>
          <cell r="U18332">
            <v>0</v>
          </cell>
        </row>
        <row r="18333">
          <cell r="S18333">
            <v>0</v>
          </cell>
          <cell r="T18333">
            <v>0</v>
          </cell>
          <cell r="U18333">
            <v>0</v>
          </cell>
        </row>
        <row r="18334">
          <cell r="S18334">
            <v>0</v>
          </cell>
          <cell r="T18334">
            <v>0</v>
          </cell>
          <cell r="U18334">
            <v>0</v>
          </cell>
        </row>
        <row r="18335">
          <cell r="S18335">
            <v>0</v>
          </cell>
          <cell r="T18335">
            <v>0</v>
          </cell>
          <cell r="U18335">
            <v>0</v>
          </cell>
        </row>
        <row r="18336">
          <cell r="S18336">
            <v>0</v>
          </cell>
          <cell r="T18336">
            <v>0</v>
          </cell>
          <cell r="U18336">
            <v>0</v>
          </cell>
        </row>
        <row r="18337">
          <cell r="S18337">
            <v>0</v>
          </cell>
          <cell r="T18337">
            <v>0</v>
          </cell>
          <cell r="U18337">
            <v>0</v>
          </cell>
        </row>
        <row r="18338">
          <cell r="S18338">
            <v>0</v>
          </cell>
          <cell r="T18338">
            <v>0</v>
          </cell>
          <cell r="U18338">
            <v>0</v>
          </cell>
        </row>
        <row r="18339">
          <cell r="S18339">
            <v>0</v>
          </cell>
          <cell r="T18339">
            <v>0</v>
          </cell>
          <cell r="U18339">
            <v>0</v>
          </cell>
        </row>
        <row r="18340">
          <cell r="S18340">
            <v>0</v>
          </cell>
          <cell r="T18340">
            <v>0</v>
          </cell>
          <cell r="U18340">
            <v>0</v>
          </cell>
        </row>
        <row r="18341">
          <cell r="S18341">
            <v>0</v>
          </cell>
          <cell r="T18341">
            <v>0</v>
          </cell>
          <cell r="U18341">
            <v>0</v>
          </cell>
        </row>
        <row r="18342">
          <cell r="S18342">
            <v>0</v>
          </cell>
          <cell r="T18342">
            <v>0</v>
          </cell>
          <cell r="U18342">
            <v>0</v>
          </cell>
        </row>
        <row r="18343">
          <cell r="S18343">
            <v>0</v>
          </cell>
          <cell r="T18343">
            <v>0</v>
          </cell>
          <cell r="U18343">
            <v>0</v>
          </cell>
        </row>
        <row r="18344">
          <cell r="S18344">
            <v>0</v>
          </cell>
          <cell r="T18344">
            <v>0</v>
          </cell>
          <cell r="U18344">
            <v>0</v>
          </cell>
        </row>
        <row r="18345">
          <cell r="S18345">
            <v>0</v>
          </cell>
          <cell r="T18345">
            <v>0</v>
          </cell>
          <cell r="U18345">
            <v>0</v>
          </cell>
        </row>
        <row r="18346">
          <cell r="S18346">
            <v>0</v>
          </cell>
          <cell r="T18346">
            <v>0</v>
          </cell>
          <cell r="U18346">
            <v>0</v>
          </cell>
        </row>
        <row r="18347">
          <cell r="S18347">
            <v>0</v>
          </cell>
          <cell r="T18347">
            <v>0</v>
          </cell>
          <cell r="U18347">
            <v>0</v>
          </cell>
        </row>
        <row r="18348">
          <cell r="S18348">
            <v>0</v>
          </cell>
          <cell r="T18348">
            <v>0</v>
          </cell>
          <cell r="U18348">
            <v>0</v>
          </cell>
        </row>
        <row r="18349">
          <cell r="S18349">
            <v>0</v>
          </cell>
          <cell r="T18349">
            <v>0</v>
          </cell>
          <cell r="U18349">
            <v>0</v>
          </cell>
        </row>
        <row r="18350">
          <cell r="S18350">
            <v>0</v>
          </cell>
          <cell r="T18350">
            <v>0</v>
          </cell>
          <cell r="U18350">
            <v>0</v>
          </cell>
        </row>
        <row r="18351">
          <cell r="S18351">
            <v>0</v>
          </cell>
          <cell r="T18351">
            <v>0</v>
          </cell>
          <cell r="U18351">
            <v>0</v>
          </cell>
        </row>
        <row r="18352">
          <cell r="S18352">
            <v>0</v>
          </cell>
          <cell r="T18352">
            <v>0</v>
          </cell>
          <cell r="U18352">
            <v>0</v>
          </cell>
        </row>
        <row r="18353">
          <cell r="S18353">
            <v>0</v>
          </cell>
          <cell r="T18353">
            <v>0</v>
          </cell>
          <cell r="U18353">
            <v>0</v>
          </cell>
        </row>
        <row r="18354">
          <cell r="S18354">
            <v>0</v>
          </cell>
          <cell r="T18354">
            <v>0</v>
          </cell>
          <cell r="U18354">
            <v>0</v>
          </cell>
        </row>
        <row r="18355">
          <cell r="S18355">
            <v>0</v>
          </cell>
          <cell r="T18355">
            <v>0</v>
          </cell>
          <cell r="U18355">
            <v>0</v>
          </cell>
        </row>
        <row r="18356">
          <cell r="S18356">
            <v>0</v>
          </cell>
          <cell r="T18356">
            <v>0</v>
          </cell>
          <cell r="U18356">
            <v>0</v>
          </cell>
        </row>
        <row r="18357">
          <cell r="S18357">
            <v>0</v>
          </cell>
          <cell r="T18357">
            <v>0</v>
          </cell>
          <cell r="U18357">
            <v>0</v>
          </cell>
        </row>
        <row r="18358">
          <cell r="S18358">
            <v>0</v>
          </cell>
          <cell r="T18358">
            <v>0</v>
          </cell>
          <cell r="U18358">
            <v>0</v>
          </cell>
        </row>
        <row r="18359">
          <cell r="S18359">
            <v>0</v>
          </cell>
          <cell r="T18359">
            <v>0</v>
          </cell>
          <cell r="U18359">
            <v>0</v>
          </cell>
        </row>
        <row r="18360">
          <cell r="S18360">
            <v>0</v>
          </cell>
          <cell r="T18360">
            <v>0</v>
          </cell>
          <cell r="U18360">
            <v>0</v>
          </cell>
        </row>
        <row r="18361">
          <cell r="S18361">
            <v>0</v>
          </cell>
          <cell r="T18361">
            <v>0</v>
          </cell>
          <cell r="U18361">
            <v>0</v>
          </cell>
        </row>
        <row r="18362">
          <cell r="S18362">
            <v>0</v>
          </cell>
          <cell r="T18362">
            <v>0</v>
          </cell>
          <cell r="U18362">
            <v>0</v>
          </cell>
        </row>
        <row r="18363">
          <cell r="S18363">
            <v>0</v>
          </cell>
          <cell r="T18363">
            <v>0</v>
          </cell>
          <cell r="U18363">
            <v>0</v>
          </cell>
        </row>
        <row r="18364">
          <cell r="S18364">
            <v>0</v>
          </cell>
          <cell r="T18364">
            <v>0</v>
          </cell>
          <cell r="U18364">
            <v>0</v>
          </cell>
        </row>
        <row r="18365">
          <cell r="S18365">
            <v>0</v>
          </cell>
          <cell r="T18365">
            <v>0</v>
          </cell>
          <cell r="U18365">
            <v>0</v>
          </cell>
        </row>
        <row r="18366">
          <cell r="S18366">
            <v>0</v>
          </cell>
          <cell r="T18366">
            <v>0</v>
          </cell>
          <cell r="U18366">
            <v>0</v>
          </cell>
        </row>
        <row r="18367">
          <cell r="S18367">
            <v>0</v>
          </cell>
          <cell r="T18367">
            <v>0</v>
          </cell>
          <cell r="U18367">
            <v>0</v>
          </cell>
        </row>
        <row r="18368">
          <cell r="S18368">
            <v>0</v>
          </cell>
          <cell r="T18368">
            <v>0</v>
          </cell>
          <cell r="U18368">
            <v>0</v>
          </cell>
        </row>
        <row r="18369">
          <cell r="S18369">
            <v>0</v>
          </cell>
          <cell r="T18369">
            <v>0</v>
          </cell>
          <cell r="U18369">
            <v>0</v>
          </cell>
        </row>
        <row r="18370">
          <cell r="S18370">
            <v>0</v>
          </cell>
          <cell r="T18370">
            <v>0</v>
          </cell>
          <cell r="U18370">
            <v>0</v>
          </cell>
        </row>
        <row r="18371">
          <cell r="S18371">
            <v>0</v>
          </cell>
          <cell r="T18371">
            <v>0</v>
          </cell>
          <cell r="U18371">
            <v>0</v>
          </cell>
        </row>
        <row r="18372">
          <cell r="S18372">
            <v>0</v>
          </cell>
          <cell r="T18372">
            <v>0</v>
          </cell>
          <cell r="U18372">
            <v>0</v>
          </cell>
        </row>
        <row r="18373">
          <cell r="S18373">
            <v>0</v>
          </cell>
          <cell r="T18373">
            <v>0</v>
          </cell>
          <cell r="U18373">
            <v>0</v>
          </cell>
        </row>
        <row r="18374">
          <cell r="S18374">
            <v>0</v>
          </cell>
          <cell r="T18374">
            <v>0</v>
          </cell>
          <cell r="U18374">
            <v>0</v>
          </cell>
        </row>
        <row r="18375">
          <cell r="S18375">
            <v>0</v>
          </cell>
          <cell r="T18375">
            <v>0</v>
          </cell>
          <cell r="U18375">
            <v>0</v>
          </cell>
        </row>
        <row r="18376">
          <cell r="S18376">
            <v>0</v>
          </cell>
          <cell r="T18376">
            <v>0</v>
          </cell>
          <cell r="U18376">
            <v>0</v>
          </cell>
        </row>
        <row r="18377">
          <cell r="S18377">
            <v>0</v>
          </cell>
          <cell r="T18377">
            <v>0</v>
          </cell>
          <cell r="U18377">
            <v>0</v>
          </cell>
        </row>
        <row r="18378">
          <cell r="S18378">
            <v>0</v>
          </cell>
          <cell r="T18378">
            <v>0</v>
          </cell>
          <cell r="U18378">
            <v>0</v>
          </cell>
        </row>
        <row r="18379">
          <cell r="S18379">
            <v>0</v>
          </cell>
          <cell r="T18379">
            <v>0</v>
          </cell>
          <cell r="U18379">
            <v>0</v>
          </cell>
        </row>
        <row r="18380">
          <cell r="S18380">
            <v>0</v>
          </cell>
          <cell r="T18380">
            <v>0</v>
          </cell>
          <cell r="U18380">
            <v>0</v>
          </cell>
        </row>
        <row r="18381">
          <cell r="S18381">
            <v>0</v>
          </cell>
          <cell r="T18381">
            <v>0</v>
          </cell>
          <cell r="U18381">
            <v>0</v>
          </cell>
        </row>
        <row r="18382">
          <cell r="S18382">
            <v>0</v>
          </cell>
          <cell r="T18382">
            <v>0</v>
          </cell>
          <cell r="U18382">
            <v>0</v>
          </cell>
        </row>
        <row r="18383">
          <cell r="S18383">
            <v>0</v>
          </cell>
          <cell r="T18383">
            <v>0</v>
          </cell>
          <cell r="U18383">
            <v>0</v>
          </cell>
        </row>
        <row r="18384">
          <cell r="S18384">
            <v>0</v>
          </cell>
          <cell r="T18384">
            <v>0</v>
          </cell>
          <cell r="U18384">
            <v>0</v>
          </cell>
        </row>
        <row r="18385">
          <cell r="S18385">
            <v>0</v>
          </cell>
          <cell r="T18385">
            <v>0</v>
          </cell>
          <cell r="U18385">
            <v>0</v>
          </cell>
        </row>
        <row r="18386">
          <cell r="S18386">
            <v>0</v>
          </cell>
          <cell r="T18386">
            <v>0</v>
          </cell>
          <cell r="U18386">
            <v>0</v>
          </cell>
        </row>
        <row r="18387">
          <cell r="S18387">
            <v>0</v>
          </cell>
          <cell r="T18387">
            <v>0</v>
          </cell>
          <cell r="U18387">
            <v>0</v>
          </cell>
        </row>
        <row r="18388">
          <cell r="S18388">
            <v>0</v>
          </cell>
          <cell r="T18388">
            <v>0</v>
          </cell>
          <cell r="U18388">
            <v>0</v>
          </cell>
        </row>
        <row r="18389">
          <cell r="S18389">
            <v>0</v>
          </cell>
          <cell r="T18389">
            <v>0</v>
          </cell>
          <cell r="U18389">
            <v>0</v>
          </cell>
        </row>
        <row r="18390">
          <cell r="S18390">
            <v>0</v>
          </cell>
          <cell r="T18390">
            <v>0</v>
          </cell>
          <cell r="U18390">
            <v>0</v>
          </cell>
        </row>
        <row r="18391">
          <cell r="S18391">
            <v>0</v>
          </cell>
          <cell r="T18391">
            <v>0</v>
          </cell>
          <cell r="U18391">
            <v>0</v>
          </cell>
        </row>
        <row r="18392">
          <cell r="S18392">
            <v>0</v>
          </cell>
          <cell r="T18392">
            <v>0</v>
          </cell>
          <cell r="U18392">
            <v>0</v>
          </cell>
        </row>
        <row r="18393">
          <cell r="S18393">
            <v>0</v>
          </cell>
          <cell r="T18393">
            <v>0</v>
          </cell>
          <cell r="U18393">
            <v>0</v>
          </cell>
        </row>
        <row r="18394">
          <cell r="S18394">
            <v>0</v>
          </cell>
          <cell r="T18394">
            <v>0</v>
          </cell>
          <cell r="U18394">
            <v>0</v>
          </cell>
        </row>
        <row r="18395">
          <cell r="S18395">
            <v>0</v>
          </cell>
          <cell r="T18395">
            <v>0</v>
          </cell>
          <cell r="U18395">
            <v>0</v>
          </cell>
        </row>
        <row r="18396">
          <cell r="S18396">
            <v>0</v>
          </cell>
          <cell r="T18396">
            <v>0</v>
          </cell>
          <cell r="U18396">
            <v>0</v>
          </cell>
        </row>
        <row r="18397">
          <cell r="S18397">
            <v>0</v>
          </cell>
          <cell r="T18397">
            <v>0</v>
          </cell>
          <cell r="U18397">
            <v>0</v>
          </cell>
        </row>
        <row r="18398">
          <cell r="S18398">
            <v>0</v>
          </cell>
          <cell r="T18398">
            <v>0</v>
          </cell>
          <cell r="U18398">
            <v>0</v>
          </cell>
        </row>
        <row r="18399">
          <cell r="S18399">
            <v>0</v>
          </cell>
          <cell r="T18399">
            <v>0</v>
          </cell>
          <cell r="U18399">
            <v>0</v>
          </cell>
        </row>
        <row r="18400">
          <cell r="S18400">
            <v>0</v>
          </cell>
          <cell r="T18400">
            <v>0</v>
          </cell>
          <cell r="U18400">
            <v>0</v>
          </cell>
        </row>
        <row r="18401">
          <cell r="S18401">
            <v>0</v>
          </cell>
          <cell r="T18401">
            <v>0</v>
          </cell>
          <cell r="U18401">
            <v>0</v>
          </cell>
        </row>
        <row r="18402">
          <cell r="S18402">
            <v>0</v>
          </cell>
          <cell r="T18402">
            <v>0</v>
          </cell>
          <cell r="U18402">
            <v>0</v>
          </cell>
        </row>
        <row r="18403">
          <cell r="S18403">
            <v>0</v>
          </cell>
          <cell r="T18403">
            <v>0</v>
          </cell>
          <cell r="U18403">
            <v>0</v>
          </cell>
        </row>
        <row r="18404">
          <cell r="S18404">
            <v>0</v>
          </cell>
          <cell r="T18404">
            <v>0</v>
          </cell>
          <cell r="U18404">
            <v>0</v>
          </cell>
        </row>
        <row r="18405">
          <cell r="S18405">
            <v>0</v>
          </cell>
          <cell r="T18405">
            <v>0</v>
          </cell>
          <cell r="U18405">
            <v>0</v>
          </cell>
        </row>
        <row r="18406">
          <cell r="S18406">
            <v>0</v>
          </cell>
          <cell r="T18406">
            <v>0</v>
          </cell>
          <cell r="U18406">
            <v>0</v>
          </cell>
        </row>
        <row r="18407">
          <cell r="S18407">
            <v>0</v>
          </cell>
          <cell r="T18407">
            <v>0</v>
          </cell>
          <cell r="U18407">
            <v>0</v>
          </cell>
        </row>
        <row r="18408">
          <cell r="S18408">
            <v>0</v>
          </cell>
          <cell r="T18408">
            <v>0</v>
          </cell>
          <cell r="U18408">
            <v>0</v>
          </cell>
        </row>
        <row r="18409">
          <cell r="S18409">
            <v>0</v>
          </cell>
          <cell r="T18409">
            <v>0</v>
          </cell>
          <cell r="U18409">
            <v>0</v>
          </cell>
        </row>
        <row r="18410">
          <cell r="S18410">
            <v>0</v>
          </cell>
          <cell r="T18410">
            <v>0</v>
          </cell>
          <cell r="U18410">
            <v>0</v>
          </cell>
        </row>
        <row r="18411">
          <cell r="S18411">
            <v>0</v>
          </cell>
          <cell r="T18411">
            <v>0</v>
          </cell>
          <cell r="U18411">
            <v>0</v>
          </cell>
        </row>
        <row r="18412">
          <cell r="S18412">
            <v>0</v>
          </cell>
          <cell r="T18412">
            <v>0</v>
          </cell>
          <cell r="U18412">
            <v>0</v>
          </cell>
        </row>
        <row r="18413">
          <cell r="S18413">
            <v>0</v>
          </cell>
          <cell r="T18413">
            <v>0</v>
          </cell>
          <cell r="U18413">
            <v>0</v>
          </cell>
        </row>
        <row r="18414">
          <cell r="S18414">
            <v>0</v>
          </cell>
          <cell r="T18414">
            <v>0</v>
          </cell>
          <cell r="U18414">
            <v>0</v>
          </cell>
        </row>
        <row r="18415">
          <cell r="S18415">
            <v>0</v>
          </cell>
          <cell r="T18415">
            <v>0</v>
          </cell>
          <cell r="U18415">
            <v>0</v>
          </cell>
        </row>
        <row r="18416">
          <cell r="S18416">
            <v>0</v>
          </cell>
          <cell r="T18416">
            <v>0</v>
          </cell>
          <cell r="U18416">
            <v>0</v>
          </cell>
        </row>
        <row r="18417">
          <cell r="S18417">
            <v>0</v>
          </cell>
          <cell r="T18417">
            <v>0</v>
          </cell>
          <cell r="U18417">
            <v>0</v>
          </cell>
        </row>
        <row r="18418">
          <cell r="S18418">
            <v>0</v>
          </cell>
          <cell r="T18418">
            <v>0</v>
          </cell>
          <cell r="U18418">
            <v>0</v>
          </cell>
        </row>
        <row r="18419">
          <cell r="S18419">
            <v>0</v>
          </cell>
          <cell r="T18419">
            <v>0</v>
          </cell>
          <cell r="U18419">
            <v>0</v>
          </cell>
        </row>
        <row r="18420">
          <cell r="S18420">
            <v>0</v>
          </cell>
          <cell r="T18420">
            <v>0</v>
          </cell>
          <cell r="U18420">
            <v>0</v>
          </cell>
        </row>
        <row r="18421">
          <cell r="S18421">
            <v>0</v>
          </cell>
          <cell r="T18421">
            <v>0</v>
          </cell>
          <cell r="U18421">
            <v>0</v>
          </cell>
        </row>
        <row r="18422">
          <cell r="S18422">
            <v>0</v>
          </cell>
          <cell r="T18422">
            <v>0</v>
          </cell>
          <cell r="U18422">
            <v>0</v>
          </cell>
        </row>
        <row r="18423">
          <cell r="S18423">
            <v>0</v>
          </cell>
          <cell r="T18423">
            <v>0</v>
          </cell>
          <cell r="U18423">
            <v>0</v>
          </cell>
        </row>
        <row r="18424">
          <cell r="S18424">
            <v>0</v>
          </cell>
          <cell r="T18424">
            <v>0</v>
          </cell>
          <cell r="U18424">
            <v>0</v>
          </cell>
        </row>
        <row r="18425">
          <cell r="S18425">
            <v>0</v>
          </cell>
          <cell r="T18425">
            <v>0</v>
          </cell>
          <cell r="U18425">
            <v>0</v>
          </cell>
        </row>
        <row r="18426">
          <cell r="S18426">
            <v>0</v>
          </cell>
          <cell r="T18426">
            <v>0</v>
          </cell>
          <cell r="U18426">
            <v>0</v>
          </cell>
        </row>
        <row r="18427">
          <cell r="S18427">
            <v>0</v>
          </cell>
          <cell r="T18427">
            <v>0</v>
          </cell>
          <cell r="U18427">
            <v>0</v>
          </cell>
        </row>
        <row r="18428">
          <cell r="S18428">
            <v>0</v>
          </cell>
          <cell r="T18428">
            <v>0</v>
          </cell>
          <cell r="U18428">
            <v>0</v>
          </cell>
        </row>
        <row r="18429">
          <cell r="S18429">
            <v>0</v>
          </cell>
          <cell r="T18429">
            <v>0</v>
          </cell>
          <cell r="U18429">
            <v>0</v>
          </cell>
        </row>
        <row r="18430">
          <cell r="S18430">
            <v>0</v>
          </cell>
          <cell r="T18430">
            <v>0</v>
          </cell>
          <cell r="U18430">
            <v>0</v>
          </cell>
        </row>
        <row r="18431">
          <cell r="S18431">
            <v>0</v>
          </cell>
          <cell r="T18431">
            <v>0</v>
          </cell>
          <cell r="U18431">
            <v>0</v>
          </cell>
        </row>
        <row r="18432">
          <cell r="S18432">
            <v>0</v>
          </cell>
          <cell r="T18432">
            <v>0</v>
          </cell>
          <cell r="U18432">
            <v>0</v>
          </cell>
        </row>
        <row r="18433">
          <cell r="S18433">
            <v>0</v>
          </cell>
          <cell r="T18433">
            <v>0</v>
          </cell>
          <cell r="U18433">
            <v>0</v>
          </cell>
        </row>
        <row r="18434">
          <cell r="S18434">
            <v>0</v>
          </cell>
          <cell r="T18434">
            <v>0</v>
          </cell>
          <cell r="U18434">
            <v>0</v>
          </cell>
        </row>
        <row r="18435">
          <cell r="S18435">
            <v>0</v>
          </cell>
          <cell r="T18435">
            <v>0</v>
          </cell>
          <cell r="U18435">
            <v>0</v>
          </cell>
        </row>
        <row r="18436">
          <cell r="S18436">
            <v>0</v>
          </cell>
          <cell r="T18436">
            <v>0</v>
          </cell>
          <cell r="U18436">
            <v>0</v>
          </cell>
        </row>
        <row r="18437">
          <cell r="S18437">
            <v>0</v>
          </cell>
          <cell r="T18437">
            <v>0</v>
          </cell>
          <cell r="U18437">
            <v>0</v>
          </cell>
        </row>
        <row r="18438">
          <cell r="S18438">
            <v>0</v>
          </cell>
          <cell r="T18438">
            <v>0</v>
          </cell>
          <cell r="U18438">
            <v>0</v>
          </cell>
        </row>
        <row r="18439">
          <cell r="S18439">
            <v>0</v>
          </cell>
          <cell r="T18439">
            <v>0</v>
          </cell>
          <cell r="U18439">
            <v>0</v>
          </cell>
        </row>
        <row r="18440">
          <cell r="S18440">
            <v>0</v>
          </cell>
          <cell r="T18440">
            <v>0</v>
          </cell>
          <cell r="U18440">
            <v>0</v>
          </cell>
        </row>
        <row r="18441">
          <cell r="S18441">
            <v>0</v>
          </cell>
          <cell r="T18441">
            <v>0</v>
          </cell>
          <cell r="U18441">
            <v>0</v>
          </cell>
        </row>
        <row r="18442">
          <cell r="S18442">
            <v>0</v>
          </cell>
          <cell r="T18442">
            <v>0</v>
          </cell>
          <cell r="U18442">
            <v>0</v>
          </cell>
        </row>
        <row r="18443">
          <cell r="S18443">
            <v>0</v>
          </cell>
          <cell r="T18443">
            <v>0</v>
          </cell>
          <cell r="U18443">
            <v>0</v>
          </cell>
        </row>
        <row r="18444">
          <cell r="S18444">
            <v>0</v>
          </cell>
          <cell r="T18444">
            <v>0</v>
          </cell>
          <cell r="U18444">
            <v>0</v>
          </cell>
        </row>
        <row r="18445">
          <cell r="S18445">
            <v>0</v>
          </cell>
          <cell r="T18445">
            <v>0</v>
          </cell>
          <cell r="U18445">
            <v>0</v>
          </cell>
        </row>
        <row r="18446">
          <cell r="S18446">
            <v>0</v>
          </cell>
          <cell r="T18446">
            <v>0</v>
          </cell>
          <cell r="U18446">
            <v>0</v>
          </cell>
        </row>
        <row r="18447">
          <cell r="S18447">
            <v>0</v>
          </cell>
          <cell r="T18447">
            <v>0</v>
          </cell>
          <cell r="U18447">
            <v>0</v>
          </cell>
        </row>
        <row r="18448">
          <cell r="S18448">
            <v>0</v>
          </cell>
          <cell r="T18448">
            <v>0</v>
          </cell>
          <cell r="U18448">
            <v>0</v>
          </cell>
        </row>
        <row r="18449">
          <cell r="S18449">
            <v>0</v>
          </cell>
          <cell r="T18449">
            <v>0</v>
          </cell>
          <cell r="U18449">
            <v>0</v>
          </cell>
        </row>
        <row r="18450">
          <cell r="S18450">
            <v>0</v>
          </cell>
          <cell r="T18450">
            <v>0</v>
          </cell>
          <cell r="U18450">
            <v>0</v>
          </cell>
        </row>
        <row r="18451">
          <cell r="S18451">
            <v>0</v>
          </cell>
          <cell r="T18451">
            <v>0</v>
          </cell>
          <cell r="U18451">
            <v>0</v>
          </cell>
        </row>
        <row r="18452">
          <cell r="S18452">
            <v>0</v>
          </cell>
          <cell r="T18452">
            <v>0</v>
          </cell>
          <cell r="U18452">
            <v>0</v>
          </cell>
        </row>
        <row r="18453">
          <cell r="S18453">
            <v>0</v>
          </cell>
          <cell r="T18453">
            <v>0</v>
          </cell>
          <cell r="U18453">
            <v>0</v>
          </cell>
        </row>
        <row r="18454">
          <cell r="S18454">
            <v>0</v>
          </cell>
          <cell r="T18454">
            <v>0</v>
          </cell>
          <cell r="U18454">
            <v>0</v>
          </cell>
        </row>
        <row r="18455">
          <cell r="S18455">
            <v>0</v>
          </cell>
          <cell r="T18455">
            <v>0</v>
          </cell>
          <cell r="U18455">
            <v>0</v>
          </cell>
        </row>
        <row r="18456">
          <cell r="S18456">
            <v>0</v>
          </cell>
          <cell r="T18456">
            <v>0</v>
          </cell>
          <cell r="U18456">
            <v>0</v>
          </cell>
        </row>
        <row r="18457">
          <cell r="S18457">
            <v>0</v>
          </cell>
          <cell r="T18457">
            <v>0</v>
          </cell>
          <cell r="U18457">
            <v>0</v>
          </cell>
        </row>
        <row r="18458">
          <cell r="S18458">
            <v>0</v>
          </cell>
          <cell r="T18458">
            <v>0</v>
          </cell>
          <cell r="U18458">
            <v>0</v>
          </cell>
        </row>
        <row r="18459">
          <cell r="S18459">
            <v>0</v>
          </cell>
          <cell r="T18459">
            <v>0</v>
          </cell>
          <cell r="U18459">
            <v>0</v>
          </cell>
        </row>
        <row r="18460">
          <cell r="S18460">
            <v>0</v>
          </cell>
          <cell r="T18460">
            <v>0</v>
          </cell>
          <cell r="U18460">
            <v>0</v>
          </cell>
        </row>
        <row r="18461">
          <cell r="S18461">
            <v>0</v>
          </cell>
          <cell r="T18461">
            <v>0</v>
          </cell>
          <cell r="U18461">
            <v>0</v>
          </cell>
        </row>
        <row r="18462">
          <cell r="S18462">
            <v>0</v>
          </cell>
          <cell r="T18462">
            <v>0</v>
          </cell>
          <cell r="U18462">
            <v>0</v>
          </cell>
        </row>
        <row r="18463">
          <cell r="S18463">
            <v>0</v>
          </cell>
          <cell r="T18463">
            <v>0</v>
          </cell>
          <cell r="U18463">
            <v>0</v>
          </cell>
        </row>
        <row r="18464">
          <cell r="S18464">
            <v>0</v>
          </cell>
          <cell r="T18464">
            <v>0</v>
          </cell>
          <cell r="U18464">
            <v>0</v>
          </cell>
        </row>
        <row r="18465">
          <cell r="S18465">
            <v>0</v>
          </cell>
          <cell r="T18465">
            <v>0</v>
          </cell>
          <cell r="U18465">
            <v>0</v>
          </cell>
        </row>
        <row r="18466">
          <cell r="S18466">
            <v>0</v>
          </cell>
          <cell r="T18466">
            <v>0</v>
          </cell>
          <cell r="U18466">
            <v>0</v>
          </cell>
        </row>
        <row r="18467">
          <cell r="S18467">
            <v>0</v>
          </cell>
          <cell r="T18467">
            <v>0</v>
          </cell>
          <cell r="U18467">
            <v>0</v>
          </cell>
        </row>
        <row r="18468">
          <cell r="S18468">
            <v>0</v>
          </cell>
          <cell r="T18468">
            <v>0</v>
          </cell>
          <cell r="U18468">
            <v>0</v>
          </cell>
        </row>
        <row r="18469">
          <cell r="S18469">
            <v>0</v>
          </cell>
          <cell r="T18469">
            <v>0</v>
          </cell>
          <cell r="U18469">
            <v>0</v>
          </cell>
        </row>
        <row r="18470">
          <cell r="S18470">
            <v>0</v>
          </cell>
          <cell r="T18470">
            <v>0</v>
          </cell>
          <cell r="U18470">
            <v>0</v>
          </cell>
        </row>
        <row r="18471">
          <cell r="S18471">
            <v>0</v>
          </cell>
          <cell r="T18471">
            <v>0</v>
          </cell>
          <cell r="U18471">
            <v>0</v>
          </cell>
        </row>
        <row r="18472">
          <cell r="S18472">
            <v>0</v>
          </cell>
          <cell r="T18472">
            <v>0</v>
          </cell>
          <cell r="U18472">
            <v>0</v>
          </cell>
        </row>
        <row r="18473">
          <cell r="S18473">
            <v>0</v>
          </cell>
          <cell r="T18473">
            <v>0</v>
          </cell>
          <cell r="U18473">
            <v>0</v>
          </cell>
        </row>
        <row r="18474">
          <cell r="S18474">
            <v>0</v>
          </cell>
          <cell r="T18474">
            <v>0</v>
          </cell>
          <cell r="U18474">
            <v>0</v>
          </cell>
        </row>
        <row r="18475">
          <cell r="S18475">
            <v>0</v>
          </cell>
          <cell r="T18475">
            <v>0</v>
          </cell>
          <cell r="U18475">
            <v>0</v>
          </cell>
        </row>
        <row r="18476">
          <cell r="S18476">
            <v>0</v>
          </cell>
          <cell r="T18476">
            <v>0</v>
          </cell>
          <cell r="U18476">
            <v>0</v>
          </cell>
        </row>
        <row r="18477">
          <cell r="S18477">
            <v>0</v>
          </cell>
          <cell r="T18477">
            <v>0</v>
          </cell>
          <cell r="U18477">
            <v>0</v>
          </cell>
        </row>
        <row r="18478">
          <cell r="S18478">
            <v>0</v>
          </cell>
          <cell r="T18478">
            <v>0</v>
          </cell>
          <cell r="U18478">
            <v>0</v>
          </cell>
        </row>
        <row r="18479">
          <cell r="S18479">
            <v>0</v>
          </cell>
          <cell r="T18479">
            <v>0</v>
          </cell>
          <cell r="U18479">
            <v>0</v>
          </cell>
        </row>
        <row r="18480">
          <cell r="S18480">
            <v>0</v>
          </cell>
          <cell r="T18480">
            <v>0</v>
          </cell>
          <cell r="U18480">
            <v>0</v>
          </cell>
        </row>
        <row r="18481">
          <cell r="S18481">
            <v>0</v>
          </cell>
          <cell r="T18481">
            <v>0</v>
          </cell>
          <cell r="U18481">
            <v>0</v>
          </cell>
        </row>
        <row r="18482">
          <cell r="S18482">
            <v>0</v>
          </cell>
          <cell r="T18482">
            <v>0</v>
          </cell>
          <cell r="U18482">
            <v>0</v>
          </cell>
        </row>
        <row r="18483">
          <cell r="S18483">
            <v>0</v>
          </cell>
          <cell r="T18483">
            <v>0</v>
          </cell>
          <cell r="U18483">
            <v>0</v>
          </cell>
        </row>
        <row r="18484">
          <cell r="S18484">
            <v>0</v>
          </cell>
          <cell r="T18484">
            <v>0</v>
          </cell>
          <cell r="U18484">
            <v>0</v>
          </cell>
        </row>
        <row r="18485">
          <cell r="S18485">
            <v>0</v>
          </cell>
          <cell r="T18485">
            <v>0</v>
          </cell>
          <cell r="U18485">
            <v>0</v>
          </cell>
        </row>
        <row r="18486">
          <cell r="S18486">
            <v>0</v>
          </cell>
          <cell r="T18486">
            <v>0</v>
          </cell>
          <cell r="U18486">
            <v>0</v>
          </cell>
        </row>
        <row r="18487">
          <cell r="S18487">
            <v>0</v>
          </cell>
          <cell r="T18487">
            <v>0</v>
          </cell>
          <cell r="U18487">
            <v>0</v>
          </cell>
        </row>
        <row r="18488">
          <cell r="S18488">
            <v>0</v>
          </cell>
          <cell r="T18488">
            <v>0</v>
          </cell>
          <cell r="U18488">
            <v>0</v>
          </cell>
        </row>
        <row r="18489">
          <cell r="S18489">
            <v>0</v>
          </cell>
          <cell r="T18489">
            <v>0</v>
          </cell>
          <cell r="U18489">
            <v>0</v>
          </cell>
        </row>
        <row r="18490">
          <cell r="S18490">
            <v>0</v>
          </cell>
          <cell r="T18490">
            <v>0</v>
          </cell>
          <cell r="U18490">
            <v>0</v>
          </cell>
        </row>
        <row r="18491">
          <cell r="S18491">
            <v>0</v>
          </cell>
          <cell r="T18491">
            <v>0</v>
          </cell>
          <cell r="U18491">
            <v>0</v>
          </cell>
        </row>
        <row r="18492">
          <cell r="S18492">
            <v>0</v>
          </cell>
          <cell r="T18492">
            <v>0</v>
          </cell>
          <cell r="U18492">
            <v>0</v>
          </cell>
        </row>
        <row r="18493">
          <cell r="S18493">
            <v>0</v>
          </cell>
          <cell r="T18493">
            <v>0</v>
          </cell>
          <cell r="U18493">
            <v>0</v>
          </cell>
        </row>
        <row r="18494">
          <cell r="S18494">
            <v>0</v>
          </cell>
          <cell r="T18494">
            <v>0</v>
          </cell>
          <cell r="U18494">
            <v>0</v>
          </cell>
        </row>
        <row r="18495">
          <cell r="S18495">
            <v>0</v>
          </cell>
          <cell r="T18495">
            <v>0</v>
          </cell>
          <cell r="U18495">
            <v>0</v>
          </cell>
        </row>
        <row r="18496">
          <cell r="S18496">
            <v>0</v>
          </cell>
          <cell r="T18496">
            <v>0</v>
          </cell>
          <cell r="U18496">
            <v>0</v>
          </cell>
        </row>
        <row r="18497">
          <cell r="S18497">
            <v>0</v>
          </cell>
          <cell r="T18497">
            <v>0</v>
          </cell>
          <cell r="U18497">
            <v>0</v>
          </cell>
        </row>
        <row r="18498">
          <cell r="S18498">
            <v>0</v>
          </cell>
          <cell r="T18498">
            <v>0</v>
          </cell>
          <cell r="U18498">
            <v>0</v>
          </cell>
        </row>
        <row r="18499">
          <cell r="S18499">
            <v>0</v>
          </cell>
          <cell r="T18499">
            <v>0</v>
          </cell>
          <cell r="U18499">
            <v>0</v>
          </cell>
        </row>
        <row r="18500">
          <cell r="S18500">
            <v>0</v>
          </cell>
          <cell r="T18500">
            <v>0</v>
          </cell>
          <cell r="U18500">
            <v>0</v>
          </cell>
        </row>
        <row r="18501">
          <cell r="S18501">
            <v>0</v>
          </cell>
          <cell r="T18501">
            <v>0</v>
          </cell>
          <cell r="U18501">
            <v>0</v>
          </cell>
        </row>
        <row r="18502">
          <cell r="S18502">
            <v>0</v>
          </cell>
          <cell r="T18502">
            <v>0</v>
          </cell>
          <cell r="U18502">
            <v>0</v>
          </cell>
        </row>
        <row r="18503">
          <cell r="S18503">
            <v>0</v>
          </cell>
          <cell r="T18503">
            <v>0</v>
          </cell>
          <cell r="U18503">
            <v>0</v>
          </cell>
        </row>
        <row r="18504">
          <cell r="S18504">
            <v>0</v>
          </cell>
          <cell r="T18504">
            <v>0</v>
          </cell>
          <cell r="U18504">
            <v>0</v>
          </cell>
        </row>
        <row r="18505">
          <cell r="S18505">
            <v>0</v>
          </cell>
          <cell r="T18505">
            <v>0</v>
          </cell>
          <cell r="U18505">
            <v>0</v>
          </cell>
        </row>
        <row r="18506">
          <cell r="S18506">
            <v>0</v>
          </cell>
          <cell r="T18506">
            <v>0</v>
          </cell>
          <cell r="U18506">
            <v>0</v>
          </cell>
        </row>
        <row r="18507">
          <cell r="S18507">
            <v>0</v>
          </cell>
          <cell r="T18507">
            <v>0</v>
          </cell>
          <cell r="U18507">
            <v>0</v>
          </cell>
        </row>
        <row r="18508">
          <cell r="S18508">
            <v>0</v>
          </cell>
          <cell r="T18508">
            <v>0</v>
          </cell>
          <cell r="U18508">
            <v>0</v>
          </cell>
        </row>
        <row r="18509">
          <cell r="S18509">
            <v>0</v>
          </cell>
          <cell r="T18509">
            <v>0</v>
          </cell>
          <cell r="U18509">
            <v>0</v>
          </cell>
        </row>
        <row r="18510">
          <cell r="S18510">
            <v>0</v>
          </cell>
          <cell r="T18510">
            <v>0</v>
          </cell>
          <cell r="U18510">
            <v>0</v>
          </cell>
        </row>
        <row r="18511">
          <cell r="S18511">
            <v>0</v>
          </cell>
          <cell r="T18511">
            <v>0</v>
          </cell>
          <cell r="U18511">
            <v>0</v>
          </cell>
        </row>
        <row r="18512">
          <cell r="S18512">
            <v>0</v>
          </cell>
          <cell r="T18512">
            <v>0</v>
          </cell>
          <cell r="U18512">
            <v>0</v>
          </cell>
        </row>
        <row r="18513">
          <cell r="S18513">
            <v>0</v>
          </cell>
          <cell r="T18513">
            <v>0</v>
          </cell>
          <cell r="U18513">
            <v>0</v>
          </cell>
        </row>
        <row r="18514">
          <cell r="S18514">
            <v>0</v>
          </cell>
          <cell r="T18514">
            <v>0</v>
          </cell>
          <cell r="U18514">
            <v>0</v>
          </cell>
        </row>
        <row r="18515">
          <cell r="S18515">
            <v>0</v>
          </cell>
          <cell r="T18515">
            <v>0</v>
          </cell>
          <cell r="U18515">
            <v>0</v>
          </cell>
        </row>
        <row r="18516">
          <cell r="S18516">
            <v>0</v>
          </cell>
          <cell r="T18516">
            <v>0</v>
          </cell>
          <cell r="U18516">
            <v>0</v>
          </cell>
        </row>
        <row r="18517">
          <cell r="S18517">
            <v>0</v>
          </cell>
          <cell r="T18517">
            <v>0</v>
          </cell>
          <cell r="U18517">
            <v>0</v>
          </cell>
        </row>
        <row r="18518">
          <cell r="S18518">
            <v>0</v>
          </cell>
          <cell r="T18518">
            <v>0</v>
          </cell>
          <cell r="U18518">
            <v>0</v>
          </cell>
        </row>
        <row r="18519">
          <cell r="S18519">
            <v>0</v>
          </cell>
          <cell r="T18519">
            <v>0</v>
          </cell>
          <cell r="U18519">
            <v>0</v>
          </cell>
        </row>
        <row r="18520">
          <cell r="S18520">
            <v>0</v>
          </cell>
          <cell r="T18520">
            <v>0</v>
          </cell>
          <cell r="U18520">
            <v>0</v>
          </cell>
        </row>
        <row r="18521">
          <cell r="S18521">
            <v>0</v>
          </cell>
          <cell r="T18521">
            <v>0</v>
          </cell>
          <cell r="U18521">
            <v>0</v>
          </cell>
        </row>
        <row r="18522">
          <cell r="S18522">
            <v>0</v>
          </cell>
          <cell r="T18522">
            <v>0</v>
          </cell>
          <cell r="U18522">
            <v>0</v>
          </cell>
        </row>
        <row r="18523">
          <cell r="S18523">
            <v>0</v>
          </cell>
          <cell r="T18523">
            <v>0</v>
          </cell>
          <cell r="U18523">
            <v>0</v>
          </cell>
        </row>
        <row r="18524">
          <cell r="S18524">
            <v>0</v>
          </cell>
          <cell r="T18524">
            <v>0</v>
          </cell>
          <cell r="U18524">
            <v>0</v>
          </cell>
        </row>
        <row r="18525">
          <cell r="S18525">
            <v>0</v>
          </cell>
          <cell r="T18525">
            <v>0</v>
          </cell>
          <cell r="U18525">
            <v>0</v>
          </cell>
        </row>
        <row r="18526">
          <cell r="S18526">
            <v>0</v>
          </cell>
          <cell r="T18526">
            <v>0</v>
          </cell>
          <cell r="U18526">
            <v>0</v>
          </cell>
        </row>
        <row r="18527">
          <cell r="S18527">
            <v>0</v>
          </cell>
          <cell r="T18527">
            <v>0</v>
          </cell>
          <cell r="U18527">
            <v>0</v>
          </cell>
        </row>
        <row r="18528">
          <cell r="S18528">
            <v>0</v>
          </cell>
          <cell r="T18528">
            <v>0</v>
          </cell>
          <cell r="U18528">
            <v>0</v>
          </cell>
        </row>
        <row r="18529">
          <cell r="S18529">
            <v>0</v>
          </cell>
          <cell r="T18529">
            <v>0</v>
          </cell>
          <cell r="U18529">
            <v>0</v>
          </cell>
        </row>
        <row r="18530">
          <cell r="S18530">
            <v>0</v>
          </cell>
          <cell r="T18530">
            <v>0</v>
          </cell>
          <cell r="U18530">
            <v>0</v>
          </cell>
        </row>
        <row r="18531">
          <cell r="S18531">
            <v>0</v>
          </cell>
          <cell r="T18531">
            <v>0</v>
          </cell>
          <cell r="U18531">
            <v>0</v>
          </cell>
        </row>
        <row r="18532">
          <cell r="S18532">
            <v>0</v>
          </cell>
          <cell r="T18532">
            <v>0</v>
          </cell>
          <cell r="U18532">
            <v>0</v>
          </cell>
        </row>
        <row r="18533">
          <cell r="S18533">
            <v>0</v>
          </cell>
          <cell r="T18533">
            <v>0</v>
          </cell>
          <cell r="U18533">
            <v>0</v>
          </cell>
        </row>
        <row r="18534">
          <cell r="S18534">
            <v>0</v>
          </cell>
          <cell r="T18534">
            <v>0</v>
          </cell>
          <cell r="U18534">
            <v>0</v>
          </cell>
        </row>
        <row r="18535">
          <cell r="S18535">
            <v>0</v>
          </cell>
          <cell r="T18535">
            <v>0</v>
          </cell>
          <cell r="U18535">
            <v>0</v>
          </cell>
        </row>
        <row r="18536">
          <cell r="S18536">
            <v>0</v>
          </cell>
          <cell r="T18536">
            <v>0</v>
          </cell>
          <cell r="U18536">
            <v>0</v>
          </cell>
        </row>
        <row r="18537">
          <cell r="S18537">
            <v>0</v>
          </cell>
          <cell r="T18537">
            <v>0</v>
          </cell>
          <cell r="U18537">
            <v>0</v>
          </cell>
        </row>
        <row r="18538">
          <cell r="S18538">
            <v>0</v>
          </cell>
          <cell r="T18538">
            <v>0</v>
          </cell>
          <cell r="U18538">
            <v>0</v>
          </cell>
        </row>
        <row r="18539">
          <cell r="S18539">
            <v>0</v>
          </cell>
          <cell r="T18539">
            <v>0</v>
          </cell>
          <cell r="U18539">
            <v>0</v>
          </cell>
        </row>
        <row r="18540">
          <cell r="S18540">
            <v>0</v>
          </cell>
          <cell r="T18540">
            <v>0</v>
          </cell>
          <cell r="U18540">
            <v>0</v>
          </cell>
        </row>
        <row r="18541">
          <cell r="S18541">
            <v>0</v>
          </cell>
          <cell r="T18541">
            <v>0</v>
          </cell>
          <cell r="U18541">
            <v>0</v>
          </cell>
        </row>
        <row r="18542">
          <cell r="S18542">
            <v>0</v>
          </cell>
          <cell r="T18542">
            <v>0</v>
          </cell>
          <cell r="U18542">
            <v>0</v>
          </cell>
        </row>
        <row r="18543">
          <cell r="S18543">
            <v>0</v>
          </cell>
          <cell r="T18543">
            <v>0</v>
          </cell>
          <cell r="U18543">
            <v>0</v>
          </cell>
        </row>
        <row r="18544">
          <cell r="S18544">
            <v>0</v>
          </cell>
          <cell r="T18544">
            <v>0</v>
          </cell>
          <cell r="U18544">
            <v>0</v>
          </cell>
        </row>
        <row r="18545">
          <cell r="S18545">
            <v>0</v>
          </cell>
          <cell r="T18545">
            <v>0</v>
          </cell>
          <cell r="U18545">
            <v>0</v>
          </cell>
        </row>
        <row r="18546">
          <cell r="S18546">
            <v>0</v>
          </cell>
          <cell r="T18546">
            <v>0</v>
          </cell>
          <cell r="U18546">
            <v>0</v>
          </cell>
        </row>
        <row r="18547">
          <cell r="S18547">
            <v>0</v>
          </cell>
          <cell r="T18547">
            <v>0</v>
          </cell>
          <cell r="U18547">
            <v>0</v>
          </cell>
        </row>
        <row r="18548">
          <cell r="S18548">
            <v>0</v>
          </cell>
          <cell r="T18548">
            <v>0</v>
          </cell>
          <cell r="U18548">
            <v>0</v>
          </cell>
        </row>
        <row r="18549">
          <cell r="S18549">
            <v>0</v>
          </cell>
          <cell r="T18549">
            <v>0</v>
          </cell>
          <cell r="U18549">
            <v>0</v>
          </cell>
        </row>
        <row r="18550">
          <cell r="S18550">
            <v>0</v>
          </cell>
          <cell r="T18550">
            <v>0</v>
          </cell>
          <cell r="U18550">
            <v>0</v>
          </cell>
        </row>
        <row r="18551">
          <cell r="S18551">
            <v>0</v>
          </cell>
          <cell r="T18551">
            <v>0</v>
          </cell>
          <cell r="U18551">
            <v>0</v>
          </cell>
        </row>
        <row r="18552">
          <cell r="S18552">
            <v>0</v>
          </cell>
          <cell r="T18552">
            <v>0</v>
          </cell>
          <cell r="U18552">
            <v>0</v>
          </cell>
        </row>
        <row r="18553">
          <cell r="S18553">
            <v>0</v>
          </cell>
          <cell r="T18553">
            <v>0</v>
          </cell>
          <cell r="U18553">
            <v>0</v>
          </cell>
        </row>
        <row r="18554">
          <cell r="S18554">
            <v>0</v>
          </cell>
          <cell r="T18554">
            <v>0</v>
          </cell>
          <cell r="U18554">
            <v>0</v>
          </cell>
        </row>
        <row r="18555">
          <cell r="S18555">
            <v>0</v>
          </cell>
          <cell r="T18555">
            <v>0</v>
          </cell>
          <cell r="U18555">
            <v>0</v>
          </cell>
        </row>
        <row r="18556">
          <cell r="S18556">
            <v>0</v>
          </cell>
          <cell r="T18556">
            <v>0</v>
          </cell>
          <cell r="U18556">
            <v>0</v>
          </cell>
        </row>
        <row r="18557">
          <cell r="S18557">
            <v>0</v>
          </cell>
          <cell r="T18557">
            <v>0</v>
          </cell>
          <cell r="U18557">
            <v>0</v>
          </cell>
        </row>
        <row r="18558">
          <cell r="S18558">
            <v>0</v>
          </cell>
          <cell r="T18558">
            <v>0</v>
          </cell>
          <cell r="U18558">
            <v>0</v>
          </cell>
        </row>
        <row r="18559">
          <cell r="S18559">
            <v>0</v>
          </cell>
          <cell r="T18559">
            <v>0</v>
          </cell>
          <cell r="U18559">
            <v>0</v>
          </cell>
        </row>
        <row r="18560">
          <cell r="S18560">
            <v>0</v>
          </cell>
          <cell r="T18560">
            <v>0</v>
          </cell>
          <cell r="U18560">
            <v>0</v>
          </cell>
        </row>
        <row r="18561">
          <cell r="S18561">
            <v>0</v>
          </cell>
          <cell r="T18561">
            <v>0</v>
          </cell>
          <cell r="U18561">
            <v>0</v>
          </cell>
        </row>
        <row r="18562">
          <cell r="S18562">
            <v>0</v>
          </cell>
          <cell r="T18562">
            <v>0</v>
          </cell>
          <cell r="U18562">
            <v>0</v>
          </cell>
        </row>
        <row r="18563">
          <cell r="S18563">
            <v>0</v>
          </cell>
          <cell r="T18563">
            <v>0</v>
          </cell>
          <cell r="U18563">
            <v>0</v>
          </cell>
        </row>
        <row r="18564">
          <cell r="S18564">
            <v>0</v>
          </cell>
          <cell r="T18564">
            <v>0</v>
          </cell>
          <cell r="U18564">
            <v>0</v>
          </cell>
        </row>
        <row r="18565">
          <cell r="S18565">
            <v>0</v>
          </cell>
          <cell r="T18565">
            <v>0</v>
          </cell>
          <cell r="U18565">
            <v>0</v>
          </cell>
        </row>
        <row r="18566">
          <cell r="S18566">
            <v>0</v>
          </cell>
          <cell r="T18566">
            <v>0</v>
          </cell>
          <cell r="U18566">
            <v>0</v>
          </cell>
        </row>
        <row r="18567">
          <cell r="S18567">
            <v>0</v>
          </cell>
          <cell r="T18567">
            <v>0</v>
          </cell>
          <cell r="U18567">
            <v>0</v>
          </cell>
        </row>
        <row r="18568">
          <cell r="S18568">
            <v>0</v>
          </cell>
          <cell r="T18568">
            <v>0</v>
          </cell>
          <cell r="U18568">
            <v>0</v>
          </cell>
        </row>
        <row r="18569">
          <cell r="S18569">
            <v>0</v>
          </cell>
          <cell r="T18569">
            <v>0</v>
          </cell>
          <cell r="U18569">
            <v>0</v>
          </cell>
        </row>
        <row r="18570">
          <cell r="S18570">
            <v>0</v>
          </cell>
          <cell r="T18570">
            <v>0</v>
          </cell>
          <cell r="U18570">
            <v>0</v>
          </cell>
        </row>
        <row r="18571">
          <cell r="S18571">
            <v>0</v>
          </cell>
          <cell r="T18571">
            <v>0</v>
          </cell>
          <cell r="U18571">
            <v>0</v>
          </cell>
        </row>
        <row r="18572">
          <cell r="S18572">
            <v>0</v>
          </cell>
          <cell r="T18572">
            <v>0</v>
          </cell>
          <cell r="U18572">
            <v>0</v>
          </cell>
        </row>
        <row r="18573">
          <cell r="S18573">
            <v>0</v>
          </cell>
          <cell r="T18573">
            <v>0</v>
          </cell>
          <cell r="U18573">
            <v>0</v>
          </cell>
        </row>
        <row r="18574">
          <cell r="S18574">
            <v>0</v>
          </cell>
          <cell r="T18574">
            <v>0</v>
          </cell>
          <cell r="U18574">
            <v>0</v>
          </cell>
        </row>
        <row r="18575">
          <cell r="S18575">
            <v>0</v>
          </cell>
          <cell r="T18575">
            <v>0</v>
          </cell>
          <cell r="U18575">
            <v>0</v>
          </cell>
        </row>
        <row r="18576">
          <cell r="S18576">
            <v>0</v>
          </cell>
          <cell r="T18576">
            <v>0</v>
          </cell>
          <cell r="U18576">
            <v>0</v>
          </cell>
        </row>
        <row r="18577">
          <cell r="S18577">
            <v>0</v>
          </cell>
          <cell r="T18577">
            <v>0</v>
          </cell>
          <cell r="U18577">
            <v>0</v>
          </cell>
        </row>
        <row r="18578">
          <cell r="S18578">
            <v>0</v>
          </cell>
          <cell r="T18578">
            <v>0</v>
          </cell>
          <cell r="U18578">
            <v>0</v>
          </cell>
        </row>
        <row r="18579">
          <cell r="S18579">
            <v>0</v>
          </cell>
          <cell r="T18579">
            <v>0</v>
          </cell>
          <cell r="U18579">
            <v>0</v>
          </cell>
        </row>
        <row r="18580">
          <cell r="S18580">
            <v>0</v>
          </cell>
          <cell r="T18580">
            <v>0</v>
          </cell>
          <cell r="U18580">
            <v>0</v>
          </cell>
        </row>
        <row r="18581">
          <cell r="S18581">
            <v>0</v>
          </cell>
          <cell r="T18581">
            <v>0</v>
          </cell>
          <cell r="U18581">
            <v>0</v>
          </cell>
        </row>
        <row r="18582">
          <cell r="S18582">
            <v>0</v>
          </cell>
          <cell r="T18582">
            <v>0</v>
          </cell>
          <cell r="U18582">
            <v>0</v>
          </cell>
        </row>
        <row r="18583">
          <cell r="S18583">
            <v>0</v>
          </cell>
          <cell r="T18583">
            <v>0</v>
          </cell>
          <cell r="U18583">
            <v>0</v>
          </cell>
        </row>
        <row r="18584">
          <cell r="S18584">
            <v>0</v>
          </cell>
          <cell r="T18584">
            <v>0</v>
          </cell>
          <cell r="U18584">
            <v>0</v>
          </cell>
        </row>
        <row r="18585">
          <cell r="S18585">
            <v>0</v>
          </cell>
          <cell r="T18585">
            <v>0</v>
          </cell>
          <cell r="U18585">
            <v>0</v>
          </cell>
        </row>
        <row r="18586">
          <cell r="S18586">
            <v>0</v>
          </cell>
          <cell r="T18586">
            <v>0</v>
          </cell>
          <cell r="U18586">
            <v>0</v>
          </cell>
        </row>
        <row r="18587">
          <cell r="S18587">
            <v>0</v>
          </cell>
          <cell r="T18587">
            <v>0</v>
          </cell>
          <cell r="U18587">
            <v>0</v>
          </cell>
        </row>
        <row r="18588">
          <cell r="S18588">
            <v>0</v>
          </cell>
          <cell r="T18588">
            <v>0</v>
          </cell>
          <cell r="U18588">
            <v>0</v>
          </cell>
        </row>
        <row r="18589">
          <cell r="S18589">
            <v>0</v>
          </cell>
          <cell r="T18589">
            <v>0</v>
          </cell>
          <cell r="U18589">
            <v>0</v>
          </cell>
        </row>
        <row r="18590">
          <cell r="S18590">
            <v>0</v>
          </cell>
          <cell r="T18590">
            <v>0</v>
          </cell>
          <cell r="U18590">
            <v>0</v>
          </cell>
        </row>
        <row r="18591">
          <cell r="S18591">
            <v>0</v>
          </cell>
          <cell r="T18591">
            <v>0</v>
          </cell>
          <cell r="U18591">
            <v>0</v>
          </cell>
        </row>
        <row r="18592">
          <cell r="S18592">
            <v>0</v>
          </cell>
          <cell r="T18592">
            <v>0</v>
          </cell>
          <cell r="U18592">
            <v>0</v>
          </cell>
        </row>
        <row r="18593">
          <cell r="S18593">
            <v>0</v>
          </cell>
          <cell r="T18593">
            <v>0</v>
          </cell>
          <cell r="U18593">
            <v>0</v>
          </cell>
        </row>
        <row r="18594">
          <cell r="S18594">
            <v>0</v>
          </cell>
          <cell r="T18594">
            <v>0</v>
          </cell>
          <cell r="U18594">
            <v>0</v>
          </cell>
        </row>
        <row r="18595">
          <cell r="S18595">
            <v>0</v>
          </cell>
          <cell r="T18595">
            <v>0</v>
          </cell>
          <cell r="U18595">
            <v>0</v>
          </cell>
        </row>
        <row r="18596">
          <cell r="S18596">
            <v>0</v>
          </cell>
          <cell r="T18596">
            <v>0</v>
          </cell>
          <cell r="U18596">
            <v>0</v>
          </cell>
        </row>
        <row r="18597">
          <cell r="S18597">
            <v>0</v>
          </cell>
          <cell r="T18597">
            <v>0</v>
          </cell>
          <cell r="U18597">
            <v>0</v>
          </cell>
        </row>
        <row r="18598">
          <cell r="S18598">
            <v>0</v>
          </cell>
          <cell r="T18598">
            <v>0</v>
          </cell>
          <cell r="U18598">
            <v>0</v>
          </cell>
        </row>
        <row r="18599">
          <cell r="S18599">
            <v>0</v>
          </cell>
          <cell r="T18599">
            <v>0</v>
          </cell>
          <cell r="U18599">
            <v>0</v>
          </cell>
        </row>
        <row r="18600">
          <cell r="S18600">
            <v>0</v>
          </cell>
          <cell r="T18600">
            <v>0</v>
          </cell>
          <cell r="U18600">
            <v>0</v>
          </cell>
        </row>
        <row r="18601">
          <cell r="S18601">
            <v>0</v>
          </cell>
          <cell r="T18601">
            <v>0</v>
          </cell>
          <cell r="U18601">
            <v>0</v>
          </cell>
        </row>
        <row r="18602">
          <cell r="S18602">
            <v>0</v>
          </cell>
          <cell r="T18602">
            <v>0</v>
          </cell>
          <cell r="U18602">
            <v>0</v>
          </cell>
        </row>
        <row r="18603">
          <cell r="S18603">
            <v>0</v>
          </cell>
          <cell r="T18603">
            <v>0</v>
          </cell>
          <cell r="U18603">
            <v>0</v>
          </cell>
        </row>
        <row r="18604">
          <cell r="S18604">
            <v>0</v>
          </cell>
          <cell r="T18604">
            <v>0</v>
          </cell>
          <cell r="U18604">
            <v>0</v>
          </cell>
        </row>
        <row r="18605">
          <cell r="S18605">
            <v>0</v>
          </cell>
          <cell r="T18605">
            <v>0</v>
          </cell>
          <cell r="U18605">
            <v>0</v>
          </cell>
        </row>
        <row r="18606">
          <cell r="S18606">
            <v>0</v>
          </cell>
          <cell r="T18606">
            <v>0</v>
          </cell>
          <cell r="U18606">
            <v>0</v>
          </cell>
        </row>
        <row r="18607">
          <cell r="S18607">
            <v>0</v>
          </cell>
          <cell r="T18607">
            <v>0</v>
          </cell>
          <cell r="U18607">
            <v>0</v>
          </cell>
        </row>
        <row r="18608">
          <cell r="S18608">
            <v>0</v>
          </cell>
          <cell r="T18608">
            <v>0</v>
          </cell>
          <cell r="U18608">
            <v>0</v>
          </cell>
        </row>
        <row r="18609">
          <cell r="S18609">
            <v>0</v>
          </cell>
          <cell r="T18609">
            <v>0</v>
          </cell>
          <cell r="U18609">
            <v>0</v>
          </cell>
        </row>
        <row r="18610">
          <cell r="S18610">
            <v>0</v>
          </cell>
          <cell r="T18610">
            <v>0</v>
          </cell>
          <cell r="U18610">
            <v>0</v>
          </cell>
        </row>
        <row r="18611">
          <cell r="S18611">
            <v>0</v>
          </cell>
          <cell r="T18611">
            <v>0</v>
          </cell>
          <cell r="U18611">
            <v>0</v>
          </cell>
        </row>
        <row r="18612">
          <cell r="S18612">
            <v>0</v>
          </cell>
          <cell r="T18612">
            <v>0</v>
          </cell>
          <cell r="U18612">
            <v>0</v>
          </cell>
        </row>
        <row r="18613">
          <cell r="S18613">
            <v>0</v>
          </cell>
          <cell r="T18613">
            <v>0</v>
          </cell>
          <cell r="U18613">
            <v>0</v>
          </cell>
        </row>
        <row r="18614">
          <cell r="S18614">
            <v>0</v>
          </cell>
          <cell r="T18614">
            <v>0</v>
          </cell>
          <cell r="U18614">
            <v>0</v>
          </cell>
        </row>
        <row r="18615">
          <cell r="S18615">
            <v>0</v>
          </cell>
          <cell r="T18615">
            <v>0</v>
          </cell>
          <cell r="U18615">
            <v>0</v>
          </cell>
        </row>
        <row r="18616">
          <cell r="S18616">
            <v>0</v>
          </cell>
          <cell r="T18616">
            <v>0</v>
          </cell>
          <cell r="U18616">
            <v>0</v>
          </cell>
        </row>
        <row r="18617">
          <cell r="S18617">
            <v>0</v>
          </cell>
          <cell r="T18617">
            <v>0</v>
          </cell>
          <cell r="U18617">
            <v>0</v>
          </cell>
        </row>
        <row r="18618">
          <cell r="S18618">
            <v>0</v>
          </cell>
          <cell r="T18618">
            <v>0</v>
          </cell>
          <cell r="U18618">
            <v>0</v>
          </cell>
        </row>
        <row r="18619">
          <cell r="S18619">
            <v>0</v>
          </cell>
          <cell r="T18619">
            <v>0</v>
          </cell>
          <cell r="U18619">
            <v>0</v>
          </cell>
        </row>
        <row r="18620">
          <cell r="S18620">
            <v>0</v>
          </cell>
          <cell r="T18620">
            <v>0</v>
          </cell>
          <cell r="U18620">
            <v>0</v>
          </cell>
        </row>
        <row r="18621">
          <cell r="S18621">
            <v>0</v>
          </cell>
          <cell r="T18621">
            <v>0</v>
          </cell>
          <cell r="U18621">
            <v>0</v>
          </cell>
        </row>
        <row r="18622">
          <cell r="S18622">
            <v>0</v>
          </cell>
          <cell r="T18622">
            <v>0</v>
          </cell>
          <cell r="U18622">
            <v>0</v>
          </cell>
        </row>
        <row r="18623">
          <cell r="S18623">
            <v>0</v>
          </cell>
          <cell r="T18623">
            <v>0</v>
          </cell>
          <cell r="U18623">
            <v>0</v>
          </cell>
        </row>
        <row r="18624">
          <cell r="S18624">
            <v>0</v>
          </cell>
          <cell r="T18624">
            <v>0</v>
          </cell>
          <cell r="U18624">
            <v>0</v>
          </cell>
        </row>
        <row r="18625">
          <cell r="S18625">
            <v>0</v>
          </cell>
          <cell r="T18625">
            <v>0</v>
          </cell>
          <cell r="U18625">
            <v>0</v>
          </cell>
        </row>
        <row r="18626">
          <cell r="S18626">
            <v>0</v>
          </cell>
          <cell r="T18626">
            <v>0</v>
          </cell>
          <cell r="U18626">
            <v>0</v>
          </cell>
        </row>
        <row r="18627">
          <cell r="S18627">
            <v>0</v>
          </cell>
          <cell r="T18627">
            <v>0</v>
          </cell>
          <cell r="U18627">
            <v>0</v>
          </cell>
        </row>
        <row r="18628">
          <cell r="S18628">
            <v>0</v>
          </cell>
          <cell r="T18628">
            <v>0</v>
          </cell>
          <cell r="U18628">
            <v>0</v>
          </cell>
        </row>
        <row r="18629">
          <cell r="S18629">
            <v>0</v>
          </cell>
          <cell r="T18629">
            <v>0</v>
          </cell>
          <cell r="U18629">
            <v>0</v>
          </cell>
        </row>
        <row r="18630">
          <cell r="S18630">
            <v>0</v>
          </cell>
          <cell r="T18630">
            <v>0</v>
          </cell>
          <cell r="U18630">
            <v>0</v>
          </cell>
        </row>
        <row r="18631">
          <cell r="S18631">
            <v>0</v>
          </cell>
          <cell r="T18631">
            <v>0</v>
          </cell>
          <cell r="U18631">
            <v>0</v>
          </cell>
        </row>
        <row r="18632">
          <cell r="S18632">
            <v>0</v>
          </cell>
          <cell r="T18632">
            <v>0</v>
          </cell>
          <cell r="U18632">
            <v>0</v>
          </cell>
        </row>
        <row r="18633">
          <cell r="S18633">
            <v>0</v>
          </cell>
          <cell r="T18633">
            <v>0</v>
          </cell>
          <cell r="U18633">
            <v>0</v>
          </cell>
        </row>
        <row r="18634">
          <cell r="S18634">
            <v>0</v>
          </cell>
          <cell r="T18634">
            <v>0</v>
          </cell>
          <cell r="U18634">
            <v>0</v>
          </cell>
        </row>
        <row r="18635">
          <cell r="S18635">
            <v>0</v>
          </cell>
          <cell r="T18635">
            <v>0</v>
          </cell>
          <cell r="U18635">
            <v>0</v>
          </cell>
        </row>
        <row r="18636">
          <cell r="S18636">
            <v>0</v>
          </cell>
          <cell r="T18636">
            <v>0</v>
          </cell>
          <cell r="U18636">
            <v>0</v>
          </cell>
        </row>
        <row r="18637">
          <cell r="S18637">
            <v>0</v>
          </cell>
          <cell r="T18637">
            <v>0</v>
          </cell>
          <cell r="U18637">
            <v>0</v>
          </cell>
        </row>
        <row r="18638">
          <cell r="S18638">
            <v>0</v>
          </cell>
          <cell r="T18638">
            <v>0</v>
          </cell>
          <cell r="U18638">
            <v>0</v>
          </cell>
        </row>
        <row r="18639">
          <cell r="S18639">
            <v>0</v>
          </cell>
          <cell r="T18639">
            <v>0</v>
          </cell>
          <cell r="U18639">
            <v>0</v>
          </cell>
        </row>
        <row r="18640">
          <cell r="S18640">
            <v>0</v>
          </cell>
          <cell r="T18640">
            <v>0</v>
          </cell>
          <cell r="U18640">
            <v>0</v>
          </cell>
        </row>
        <row r="18641">
          <cell r="S18641">
            <v>0</v>
          </cell>
          <cell r="T18641">
            <v>0</v>
          </cell>
          <cell r="U18641">
            <v>0</v>
          </cell>
        </row>
        <row r="18642">
          <cell r="S18642">
            <v>0</v>
          </cell>
          <cell r="T18642">
            <v>0</v>
          </cell>
          <cell r="U18642">
            <v>0</v>
          </cell>
        </row>
        <row r="18643">
          <cell r="S18643">
            <v>0</v>
          </cell>
          <cell r="T18643">
            <v>0</v>
          </cell>
          <cell r="U18643">
            <v>0</v>
          </cell>
        </row>
        <row r="18644">
          <cell r="S18644">
            <v>0</v>
          </cell>
          <cell r="T18644">
            <v>0</v>
          </cell>
          <cell r="U18644">
            <v>0</v>
          </cell>
        </row>
        <row r="18645">
          <cell r="S18645">
            <v>0</v>
          </cell>
          <cell r="T18645">
            <v>0</v>
          </cell>
          <cell r="U18645">
            <v>0</v>
          </cell>
        </row>
        <row r="18646">
          <cell r="S18646">
            <v>0</v>
          </cell>
          <cell r="T18646">
            <v>0</v>
          </cell>
          <cell r="U18646">
            <v>0</v>
          </cell>
        </row>
        <row r="18647">
          <cell r="S18647">
            <v>0</v>
          </cell>
          <cell r="T18647">
            <v>0</v>
          </cell>
          <cell r="U18647">
            <v>0</v>
          </cell>
        </row>
        <row r="18648">
          <cell r="S18648">
            <v>0</v>
          </cell>
          <cell r="T18648">
            <v>0</v>
          </cell>
          <cell r="U18648">
            <v>0</v>
          </cell>
        </row>
        <row r="18649">
          <cell r="S18649">
            <v>0</v>
          </cell>
          <cell r="T18649">
            <v>0</v>
          </cell>
          <cell r="U18649">
            <v>0</v>
          </cell>
        </row>
        <row r="18650">
          <cell r="S18650">
            <v>0</v>
          </cell>
          <cell r="T18650">
            <v>0</v>
          </cell>
          <cell r="U18650">
            <v>0</v>
          </cell>
        </row>
        <row r="18651">
          <cell r="S18651">
            <v>0</v>
          </cell>
          <cell r="T18651">
            <v>0</v>
          </cell>
          <cell r="U18651">
            <v>0</v>
          </cell>
        </row>
        <row r="18652">
          <cell r="S18652">
            <v>0</v>
          </cell>
          <cell r="T18652">
            <v>0</v>
          </cell>
          <cell r="U18652">
            <v>0</v>
          </cell>
        </row>
        <row r="18653">
          <cell r="S18653">
            <v>0</v>
          </cell>
          <cell r="T18653">
            <v>0</v>
          </cell>
          <cell r="U18653">
            <v>0</v>
          </cell>
        </row>
        <row r="18654">
          <cell r="S18654">
            <v>0</v>
          </cell>
          <cell r="T18654">
            <v>0</v>
          </cell>
          <cell r="U18654">
            <v>0</v>
          </cell>
        </row>
        <row r="18655">
          <cell r="S18655">
            <v>0</v>
          </cell>
          <cell r="T18655">
            <v>0</v>
          </cell>
          <cell r="U18655">
            <v>0</v>
          </cell>
        </row>
        <row r="18656">
          <cell r="S18656">
            <v>0</v>
          </cell>
          <cell r="T18656">
            <v>0</v>
          </cell>
          <cell r="U18656">
            <v>0</v>
          </cell>
        </row>
        <row r="18657">
          <cell r="S18657">
            <v>0</v>
          </cell>
          <cell r="T18657">
            <v>0</v>
          </cell>
          <cell r="U18657">
            <v>0</v>
          </cell>
        </row>
        <row r="18658">
          <cell r="S18658">
            <v>0</v>
          </cell>
          <cell r="T18658">
            <v>0</v>
          </cell>
          <cell r="U18658">
            <v>0</v>
          </cell>
        </row>
        <row r="18659">
          <cell r="S18659">
            <v>0</v>
          </cell>
          <cell r="T18659">
            <v>0</v>
          </cell>
          <cell r="U18659">
            <v>0</v>
          </cell>
        </row>
        <row r="18660">
          <cell r="S18660">
            <v>0</v>
          </cell>
          <cell r="T18660">
            <v>0</v>
          </cell>
          <cell r="U18660">
            <v>0</v>
          </cell>
        </row>
        <row r="18661">
          <cell r="S18661">
            <v>0</v>
          </cell>
          <cell r="T18661">
            <v>0</v>
          </cell>
          <cell r="U18661">
            <v>0</v>
          </cell>
        </row>
        <row r="18662">
          <cell r="S18662">
            <v>0</v>
          </cell>
          <cell r="T18662">
            <v>0</v>
          </cell>
          <cell r="U18662">
            <v>0</v>
          </cell>
        </row>
        <row r="18663">
          <cell r="S18663">
            <v>0</v>
          </cell>
          <cell r="T18663">
            <v>0</v>
          </cell>
          <cell r="U18663">
            <v>0</v>
          </cell>
        </row>
        <row r="18664">
          <cell r="S18664">
            <v>0</v>
          </cell>
          <cell r="T18664">
            <v>0</v>
          </cell>
          <cell r="U18664">
            <v>0</v>
          </cell>
        </row>
        <row r="18665">
          <cell r="S18665">
            <v>0</v>
          </cell>
          <cell r="T18665">
            <v>0</v>
          </cell>
          <cell r="U18665">
            <v>0</v>
          </cell>
        </row>
        <row r="18666">
          <cell r="S18666">
            <v>0</v>
          </cell>
          <cell r="T18666">
            <v>0</v>
          </cell>
          <cell r="U18666">
            <v>0</v>
          </cell>
        </row>
        <row r="18667">
          <cell r="S18667">
            <v>0</v>
          </cell>
          <cell r="T18667">
            <v>0</v>
          </cell>
          <cell r="U18667">
            <v>0</v>
          </cell>
        </row>
        <row r="18668">
          <cell r="S18668">
            <v>0</v>
          </cell>
          <cell r="T18668">
            <v>0</v>
          </cell>
          <cell r="U18668">
            <v>0</v>
          </cell>
        </row>
        <row r="18669">
          <cell r="S18669">
            <v>0</v>
          </cell>
          <cell r="T18669">
            <v>0</v>
          </cell>
          <cell r="U18669">
            <v>0</v>
          </cell>
        </row>
        <row r="18670">
          <cell r="S18670">
            <v>0</v>
          </cell>
          <cell r="T18670">
            <v>0</v>
          </cell>
          <cell r="U18670">
            <v>0</v>
          </cell>
        </row>
        <row r="18671">
          <cell r="S18671">
            <v>0</v>
          </cell>
          <cell r="T18671">
            <v>0</v>
          </cell>
          <cell r="U18671">
            <v>0</v>
          </cell>
        </row>
        <row r="18672">
          <cell r="S18672">
            <v>0</v>
          </cell>
          <cell r="T18672">
            <v>0</v>
          </cell>
          <cell r="U18672">
            <v>0</v>
          </cell>
        </row>
        <row r="18673">
          <cell r="S18673">
            <v>0</v>
          </cell>
          <cell r="T18673">
            <v>0</v>
          </cell>
          <cell r="U18673">
            <v>0</v>
          </cell>
        </row>
        <row r="18674">
          <cell r="S18674">
            <v>0</v>
          </cell>
          <cell r="T18674">
            <v>0</v>
          </cell>
          <cell r="U18674">
            <v>0</v>
          </cell>
        </row>
        <row r="18675">
          <cell r="S18675">
            <v>0</v>
          </cell>
          <cell r="T18675">
            <v>0</v>
          </cell>
          <cell r="U18675">
            <v>0</v>
          </cell>
        </row>
        <row r="18676">
          <cell r="S18676">
            <v>0</v>
          </cell>
          <cell r="T18676">
            <v>0</v>
          </cell>
          <cell r="U18676">
            <v>0</v>
          </cell>
        </row>
        <row r="18677">
          <cell r="S18677">
            <v>0</v>
          </cell>
          <cell r="T18677">
            <v>0</v>
          </cell>
          <cell r="U18677">
            <v>0</v>
          </cell>
        </row>
        <row r="18678">
          <cell r="S18678">
            <v>0</v>
          </cell>
          <cell r="T18678">
            <v>0</v>
          </cell>
          <cell r="U18678">
            <v>0</v>
          </cell>
        </row>
        <row r="18679">
          <cell r="S18679">
            <v>0</v>
          </cell>
          <cell r="T18679">
            <v>0</v>
          </cell>
          <cell r="U18679">
            <v>0</v>
          </cell>
        </row>
        <row r="18680">
          <cell r="S18680">
            <v>0</v>
          </cell>
          <cell r="T18680">
            <v>0</v>
          </cell>
          <cell r="U18680">
            <v>0</v>
          </cell>
        </row>
        <row r="18681">
          <cell r="S18681">
            <v>0</v>
          </cell>
          <cell r="T18681">
            <v>0</v>
          </cell>
          <cell r="U18681">
            <v>0</v>
          </cell>
        </row>
        <row r="18682">
          <cell r="S18682">
            <v>0</v>
          </cell>
          <cell r="T18682">
            <v>0</v>
          </cell>
          <cell r="U18682">
            <v>0</v>
          </cell>
        </row>
        <row r="18683">
          <cell r="S18683">
            <v>0</v>
          </cell>
          <cell r="T18683">
            <v>0</v>
          </cell>
          <cell r="U18683">
            <v>0</v>
          </cell>
        </row>
        <row r="18684">
          <cell r="S18684">
            <v>0</v>
          </cell>
          <cell r="T18684">
            <v>0</v>
          </cell>
          <cell r="U18684">
            <v>0</v>
          </cell>
        </row>
        <row r="18685">
          <cell r="S18685">
            <v>0</v>
          </cell>
          <cell r="T18685">
            <v>0</v>
          </cell>
          <cell r="U18685">
            <v>0</v>
          </cell>
        </row>
        <row r="18686">
          <cell r="S18686">
            <v>0</v>
          </cell>
          <cell r="T18686">
            <v>0</v>
          </cell>
          <cell r="U18686">
            <v>0</v>
          </cell>
        </row>
        <row r="18687">
          <cell r="S18687">
            <v>0</v>
          </cell>
          <cell r="T18687">
            <v>0</v>
          </cell>
          <cell r="U18687">
            <v>0</v>
          </cell>
        </row>
        <row r="18688">
          <cell r="S18688">
            <v>0</v>
          </cell>
          <cell r="T18688">
            <v>0</v>
          </cell>
          <cell r="U18688">
            <v>0</v>
          </cell>
        </row>
        <row r="18689">
          <cell r="S18689">
            <v>0</v>
          </cell>
          <cell r="T18689">
            <v>0</v>
          </cell>
          <cell r="U18689">
            <v>0</v>
          </cell>
        </row>
        <row r="18690">
          <cell r="S18690">
            <v>0</v>
          </cell>
          <cell r="T18690">
            <v>0</v>
          </cell>
          <cell r="U18690">
            <v>0</v>
          </cell>
        </row>
        <row r="18691">
          <cell r="S18691">
            <v>0</v>
          </cell>
          <cell r="T18691">
            <v>0</v>
          </cell>
          <cell r="U18691">
            <v>0</v>
          </cell>
        </row>
        <row r="18692">
          <cell r="S18692">
            <v>0</v>
          </cell>
          <cell r="T18692">
            <v>0</v>
          </cell>
          <cell r="U18692">
            <v>0</v>
          </cell>
        </row>
        <row r="18693">
          <cell r="S18693">
            <v>0</v>
          </cell>
          <cell r="T18693">
            <v>0</v>
          </cell>
          <cell r="U18693">
            <v>0</v>
          </cell>
        </row>
        <row r="18694">
          <cell r="S18694">
            <v>0</v>
          </cell>
          <cell r="T18694">
            <v>0</v>
          </cell>
          <cell r="U18694">
            <v>0</v>
          </cell>
        </row>
        <row r="18695">
          <cell r="S18695">
            <v>0</v>
          </cell>
          <cell r="T18695">
            <v>0</v>
          </cell>
          <cell r="U18695">
            <v>0</v>
          </cell>
        </row>
        <row r="18696">
          <cell r="S18696">
            <v>0</v>
          </cell>
          <cell r="T18696">
            <v>0</v>
          </cell>
          <cell r="U18696">
            <v>0</v>
          </cell>
        </row>
        <row r="18697">
          <cell r="S18697">
            <v>0</v>
          </cell>
          <cell r="T18697">
            <v>0</v>
          </cell>
          <cell r="U18697">
            <v>0</v>
          </cell>
        </row>
        <row r="18698">
          <cell r="S18698">
            <v>0</v>
          </cell>
          <cell r="T18698">
            <v>0</v>
          </cell>
          <cell r="U18698">
            <v>0</v>
          </cell>
        </row>
        <row r="18699">
          <cell r="S18699">
            <v>0</v>
          </cell>
          <cell r="T18699">
            <v>0</v>
          </cell>
          <cell r="U18699">
            <v>0</v>
          </cell>
        </row>
        <row r="18700">
          <cell r="S18700">
            <v>0</v>
          </cell>
          <cell r="T18700">
            <v>0</v>
          </cell>
          <cell r="U18700">
            <v>0</v>
          </cell>
        </row>
        <row r="18701">
          <cell r="S18701">
            <v>0</v>
          </cell>
          <cell r="T18701">
            <v>0</v>
          </cell>
          <cell r="U18701">
            <v>0</v>
          </cell>
        </row>
        <row r="18702">
          <cell r="S18702">
            <v>0</v>
          </cell>
          <cell r="T18702">
            <v>0</v>
          </cell>
          <cell r="U18702">
            <v>0</v>
          </cell>
        </row>
        <row r="18703">
          <cell r="S18703">
            <v>0</v>
          </cell>
          <cell r="T18703">
            <v>0</v>
          </cell>
          <cell r="U18703">
            <v>0</v>
          </cell>
        </row>
        <row r="18704">
          <cell r="S18704">
            <v>0</v>
          </cell>
          <cell r="T18704">
            <v>0</v>
          </cell>
          <cell r="U18704">
            <v>0</v>
          </cell>
        </row>
        <row r="18705">
          <cell r="S18705">
            <v>0</v>
          </cell>
          <cell r="T18705">
            <v>0</v>
          </cell>
          <cell r="U18705">
            <v>0</v>
          </cell>
        </row>
        <row r="18706">
          <cell r="S18706">
            <v>0</v>
          </cell>
          <cell r="T18706">
            <v>0</v>
          </cell>
          <cell r="U18706">
            <v>0</v>
          </cell>
        </row>
        <row r="18707">
          <cell r="S18707">
            <v>0</v>
          </cell>
          <cell r="T18707">
            <v>0</v>
          </cell>
          <cell r="U18707">
            <v>0</v>
          </cell>
        </row>
        <row r="18708">
          <cell r="S18708">
            <v>0</v>
          </cell>
          <cell r="T18708">
            <v>0</v>
          </cell>
          <cell r="U18708">
            <v>0</v>
          </cell>
        </row>
        <row r="18709">
          <cell r="S18709">
            <v>0</v>
          </cell>
          <cell r="T18709">
            <v>0</v>
          </cell>
          <cell r="U18709">
            <v>0</v>
          </cell>
        </row>
        <row r="18710">
          <cell r="S18710">
            <v>0</v>
          </cell>
          <cell r="T18710">
            <v>0</v>
          </cell>
          <cell r="U18710">
            <v>0</v>
          </cell>
        </row>
        <row r="18711">
          <cell r="S18711">
            <v>0</v>
          </cell>
          <cell r="T18711">
            <v>0</v>
          </cell>
          <cell r="U18711">
            <v>0</v>
          </cell>
        </row>
        <row r="18712">
          <cell r="S18712">
            <v>0</v>
          </cell>
          <cell r="T18712">
            <v>0</v>
          </cell>
          <cell r="U18712">
            <v>0</v>
          </cell>
        </row>
        <row r="18713">
          <cell r="S18713">
            <v>0</v>
          </cell>
          <cell r="T18713">
            <v>0</v>
          </cell>
          <cell r="U18713">
            <v>0</v>
          </cell>
        </row>
        <row r="18714">
          <cell r="S18714">
            <v>0</v>
          </cell>
          <cell r="T18714">
            <v>0</v>
          </cell>
          <cell r="U18714">
            <v>0</v>
          </cell>
        </row>
        <row r="18715">
          <cell r="S18715">
            <v>0</v>
          </cell>
          <cell r="T18715">
            <v>0</v>
          </cell>
          <cell r="U18715">
            <v>0</v>
          </cell>
        </row>
        <row r="18716">
          <cell r="S18716">
            <v>0</v>
          </cell>
          <cell r="T18716">
            <v>0</v>
          </cell>
          <cell r="U18716">
            <v>0</v>
          </cell>
        </row>
        <row r="18717">
          <cell r="S18717">
            <v>0</v>
          </cell>
          <cell r="T18717">
            <v>0</v>
          </cell>
          <cell r="U18717">
            <v>0</v>
          </cell>
        </row>
        <row r="18718">
          <cell r="S18718">
            <v>0</v>
          </cell>
          <cell r="T18718">
            <v>0</v>
          </cell>
          <cell r="U18718">
            <v>0</v>
          </cell>
        </row>
        <row r="18719">
          <cell r="S18719">
            <v>0</v>
          </cell>
          <cell r="T18719">
            <v>0</v>
          </cell>
          <cell r="U18719">
            <v>0</v>
          </cell>
        </row>
        <row r="18720">
          <cell r="S18720">
            <v>0</v>
          </cell>
          <cell r="T18720">
            <v>0</v>
          </cell>
          <cell r="U18720">
            <v>0</v>
          </cell>
        </row>
        <row r="18721">
          <cell r="S18721">
            <v>0</v>
          </cell>
          <cell r="T18721">
            <v>0</v>
          </cell>
          <cell r="U18721">
            <v>0</v>
          </cell>
        </row>
        <row r="18722">
          <cell r="S18722">
            <v>0</v>
          </cell>
          <cell r="T18722">
            <v>0</v>
          </cell>
          <cell r="U18722">
            <v>0</v>
          </cell>
        </row>
        <row r="18723">
          <cell r="S18723">
            <v>0</v>
          </cell>
          <cell r="T18723">
            <v>0</v>
          </cell>
          <cell r="U18723">
            <v>0</v>
          </cell>
        </row>
        <row r="18724">
          <cell r="S18724">
            <v>0</v>
          </cell>
          <cell r="T18724">
            <v>0</v>
          </cell>
          <cell r="U18724">
            <v>0</v>
          </cell>
        </row>
        <row r="18725">
          <cell r="S18725">
            <v>0</v>
          </cell>
          <cell r="T18725">
            <v>0</v>
          </cell>
          <cell r="U18725">
            <v>0</v>
          </cell>
        </row>
        <row r="18726">
          <cell r="S18726">
            <v>0</v>
          </cell>
          <cell r="T18726">
            <v>0</v>
          </cell>
          <cell r="U18726">
            <v>0</v>
          </cell>
        </row>
        <row r="18727">
          <cell r="S18727">
            <v>0</v>
          </cell>
          <cell r="T18727">
            <v>0</v>
          </cell>
          <cell r="U18727">
            <v>0</v>
          </cell>
        </row>
        <row r="18728">
          <cell r="S18728">
            <v>0</v>
          </cell>
          <cell r="T18728">
            <v>0</v>
          </cell>
          <cell r="U18728">
            <v>0</v>
          </cell>
        </row>
        <row r="18729">
          <cell r="S18729">
            <v>0</v>
          </cell>
          <cell r="T18729">
            <v>0</v>
          </cell>
          <cell r="U18729">
            <v>0</v>
          </cell>
        </row>
        <row r="18730">
          <cell r="S18730">
            <v>0</v>
          </cell>
          <cell r="T18730">
            <v>0</v>
          </cell>
          <cell r="U18730">
            <v>0</v>
          </cell>
        </row>
        <row r="18731">
          <cell r="S18731">
            <v>0</v>
          </cell>
          <cell r="T18731">
            <v>0</v>
          </cell>
          <cell r="U18731">
            <v>0</v>
          </cell>
        </row>
        <row r="18732">
          <cell r="S18732">
            <v>0</v>
          </cell>
          <cell r="T18732">
            <v>0</v>
          </cell>
          <cell r="U18732">
            <v>0</v>
          </cell>
        </row>
        <row r="18733">
          <cell r="S18733">
            <v>0</v>
          </cell>
          <cell r="T18733">
            <v>0</v>
          </cell>
          <cell r="U18733">
            <v>0</v>
          </cell>
        </row>
        <row r="18734">
          <cell r="S18734">
            <v>0</v>
          </cell>
          <cell r="T18734">
            <v>0</v>
          </cell>
          <cell r="U18734">
            <v>0</v>
          </cell>
        </row>
        <row r="18735">
          <cell r="S18735">
            <v>0</v>
          </cell>
          <cell r="T18735">
            <v>0</v>
          </cell>
          <cell r="U18735">
            <v>0</v>
          </cell>
        </row>
        <row r="18736">
          <cell r="S18736">
            <v>0</v>
          </cell>
          <cell r="T18736">
            <v>0</v>
          </cell>
          <cell r="U18736">
            <v>0</v>
          </cell>
        </row>
        <row r="18737">
          <cell r="S18737">
            <v>0</v>
          </cell>
          <cell r="T18737">
            <v>0</v>
          </cell>
          <cell r="U18737">
            <v>0</v>
          </cell>
        </row>
        <row r="18738">
          <cell r="S18738">
            <v>0</v>
          </cell>
          <cell r="T18738">
            <v>0</v>
          </cell>
          <cell r="U18738">
            <v>0</v>
          </cell>
        </row>
        <row r="18739">
          <cell r="S18739">
            <v>0</v>
          </cell>
          <cell r="T18739">
            <v>0</v>
          </cell>
          <cell r="U18739">
            <v>0</v>
          </cell>
        </row>
        <row r="18740">
          <cell r="S18740">
            <v>0</v>
          </cell>
          <cell r="T18740">
            <v>0</v>
          </cell>
          <cell r="U18740">
            <v>0</v>
          </cell>
        </row>
        <row r="18741">
          <cell r="S18741">
            <v>0</v>
          </cell>
          <cell r="T18741">
            <v>0</v>
          </cell>
          <cell r="U18741">
            <v>0</v>
          </cell>
        </row>
        <row r="18742">
          <cell r="S18742">
            <v>0</v>
          </cell>
          <cell r="T18742">
            <v>0</v>
          </cell>
          <cell r="U18742">
            <v>0</v>
          </cell>
        </row>
        <row r="18743">
          <cell r="S18743">
            <v>0</v>
          </cell>
          <cell r="T18743">
            <v>0</v>
          </cell>
          <cell r="U18743">
            <v>0</v>
          </cell>
        </row>
        <row r="18744">
          <cell r="S18744">
            <v>0</v>
          </cell>
          <cell r="T18744">
            <v>0</v>
          </cell>
          <cell r="U18744">
            <v>0</v>
          </cell>
        </row>
        <row r="18745">
          <cell r="S18745">
            <v>0</v>
          </cell>
          <cell r="T18745">
            <v>0</v>
          </cell>
          <cell r="U18745">
            <v>0</v>
          </cell>
        </row>
        <row r="18746">
          <cell r="S18746">
            <v>0</v>
          </cell>
          <cell r="T18746">
            <v>0</v>
          </cell>
          <cell r="U18746">
            <v>0</v>
          </cell>
        </row>
        <row r="18747">
          <cell r="S18747">
            <v>0</v>
          </cell>
          <cell r="T18747">
            <v>0</v>
          </cell>
          <cell r="U18747">
            <v>0</v>
          </cell>
        </row>
        <row r="18748">
          <cell r="S18748">
            <v>0</v>
          </cell>
          <cell r="T18748">
            <v>0</v>
          </cell>
          <cell r="U18748">
            <v>0</v>
          </cell>
        </row>
        <row r="18749">
          <cell r="S18749">
            <v>0</v>
          </cell>
          <cell r="T18749">
            <v>0</v>
          </cell>
          <cell r="U18749">
            <v>0</v>
          </cell>
        </row>
        <row r="18750">
          <cell r="S18750">
            <v>0</v>
          </cell>
          <cell r="T18750">
            <v>0</v>
          </cell>
          <cell r="U18750">
            <v>0</v>
          </cell>
        </row>
        <row r="18751">
          <cell r="S18751">
            <v>0</v>
          </cell>
          <cell r="T18751">
            <v>0</v>
          </cell>
          <cell r="U18751">
            <v>0</v>
          </cell>
        </row>
        <row r="18752">
          <cell r="S18752">
            <v>0</v>
          </cell>
          <cell r="T18752">
            <v>0</v>
          </cell>
          <cell r="U18752">
            <v>0</v>
          </cell>
        </row>
        <row r="18753">
          <cell r="S18753">
            <v>0</v>
          </cell>
          <cell r="T18753">
            <v>0</v>
          </cell>
          <cell r="U18753">
            <v>0</v>
          </cell>
        </row>
        <row r="18754">
          <cell r="S18754">
            <v>0</v>
          </cell>
          <cell r="T18754">
            <v>0</v>
          </cell>
          <cell r="U18754">
            <v>0</v>
          </cell>
        </row>
        <row r="18755">
          <cell r="S18755">
            <v>0</v>
          </cell>
          <cell r="T18755">
            <v>0</v>
          </cell>
          <cell r="U18755">
            <v>0</v>
          </cell>
        </row>
        <row r="18756">
          <cell r="S18756">
            <v>0</v>
          </cell>
          <cell r="T18756">
            <v>0</v>
          </cell>
          <cell r="U18756">
            <v>0</v>
          </cell>
        </row>
        <row r="18757">
          <cell r="S18757">
            <v>0</v>
          </cell>
          <cell r="T18757">
            <v>0</v>
          </cell>
          <cell r="U18757">
            <v>0</v>
          </cell>
        </row>
        <row r="18758">
          <cell r="S18758">
            <v>0</v>
          </cell>
          <cell r="T18758">
            <v>0</v>
          </cell>
          <cell r="U18758">
            <v>0</v>
          </cell>
        </row>
        <row r="18759">
          <cell r="S18759">
            <v>0</v>
          </cell>
          <cell r="T18759">
            <v>0</v>
          </cell>
          <cell r="U18759">
            <v>0</v>
          </cell>
        </row>
        <row r="18760">
          <cell r="S18760">
            <v>0</v>
          </cell>
          <cell r="T18760">
            <v>0</v>
          </cell>
          <cell r="U18760">
            <v>0</v>
          </cell>
        </row>
        <row r="18761">
          <cell r="S18761">
            <v>0</v>
          </cell>
          <cell r="T18761">
            <v>0</v>
          </cell>
          <cell r="U18761">
            <v>0</v>
          </cell>
        </row>
        <row r="18762">
          <cell r="S18762">
            <v>0</v>
          </cell>
          <cell r="T18762">
            <v>0</v>
          </cell>
          <cell r="U18762">
            <v>0</v>
          </cell>
        </row>
        <row r="18763">
          <cell r="S18763">
            <v>0</v>
          </cell>
          <cell r="T18763">
            <v>0</v>
          </cell>
          <cell r="U18763">
            <v>0</v>
          </cell>
        </row>
        <row r="18764">
          <cell r="S18764">
            <v>0</v>
          </cell>
          <cell r="T18764">
            <v>0</v>
          </cell>
          <cell r="U18764">
            <v>0</v>
          </cell>
        </row>
        <row r="18765">
          <cell r="S18765">
            <v>0</v>
          </cell>
          <cell r="T18765">
            <v>0</v>
          </cell>
          <cell r="U18765">
            <v>0</v>
          </cell>
        </row>
        <row r="18766">
          <cell r="S18766">
            <v>0</v>
          </cell>
          <cell r="T18766">
            <v>0</v>
          </cell>
          <cell r="U18766">
            <v>0</v>
          </cell>
        </row>
        <row r="18767">
          <cell r="S18767">
            <v>0</v>
          </cell>
          <cell r="T18767">
            <v>0</v>
          </cell>
          <cell r="U18767">
            <v>0</v>
          </cell>
        </row>
        <row r="18768">
          <cell r="S18768">
            <v>0</v>
          </cell>
          <cell r="T18768">
            <v>0</v>
          </cell>
          <cell r="U18768">
            <v>0</v>
          </cell>
        </row>
        <row r="18769">
          <cell r="S18769">
            <v>0</v>
          </cell>
          <cell r="T18769">
            <v>0</v>
          </cell>
          <cell r="U18769">
            <v>0</v>
          </cell>
        </row>
        <row r="18770">
          <cell r="S18770">
            <v>0</v>
          </cell>
          <cell r="T18770">
            <v>0</v>
          </cell>
          <cell r="U18770">
            <v>0</v>
          </cell>
        </row>
        <row r="18771">
          <cell r="S18771">
            <v>0</v>
          </cell>
          <cell r="T18771">
            <v>0</v>
          </cell>
          <cell r="U18771">
            <v>0</v>
          </cell>
        </row>
        <row r="18772">
          <cell r="S18772">
            <v>0</v>
          </cell>
          <cell r="T18772">
            <v>0</v>
          </cell>
          <cell r="U18772">
            <v>0</v>
          </cell>
        </row>
        <row r="18773">
          <cell r="S18773">
            <v>0</v>
          </cell>
          <cell r="T18773">
            <v>0</v>
          </cell>
          <cell r="U18773">
            <v>0</v>
          </cell>
        </row>
        <row r="18774">
          <cell r="S18774">
            <v>0</v>
          </cell>
          <cell r="T18774">
            <v>0</v>
          </cell>
          <cell r="U18774">
            <v>0</v>
          </cell>
        </row>
        <row r="18775">
          <cell r="S18775">
            <v>0</v>
          </cell>
          <cell r="T18775">
            <v>0</v>
          </cell>
          <cell r="U18775">
            <v>0</v>
          </cell>
        </row>
        <row r="18776">
          <cell r="S18776">
            <v>0</v>
          </cell>
          <cell r="T18776">
            <v>0</v>
          </cell>
          <cell r="U18776">
            <v>0</v>
          </cell>
        </row>
        <row r="18777">
          <cell r="S18777">
            <v>0</v>
          </cell>
          <cell r="T18777">
            <v>0</v>
          </cell>
          <cell r="U18777">
            <v>0</v>
          </cell>
        </row>
        <row r="18778">
          <cell r="S18778">
            <v>0</v>
          </cell>
          <cell r="T18778">
            <v>0</v>
          </cell>
          <cell r="U18778">
            <v>0</v>
          </cell>
        </row>
        <row r="18779">
          <cell r="S18779">
            <v>0</v>
          </cell>
          <cell r="T18779">
            <v>0</v>
          </cell>
          <cell r="U18779">
            <v>0</v>
          </cell>
        </row>
        <row r="18780">
          <cell r="S18780">
            <v>0</v>
          </cell>
          <cell r="T18780">
            <v>0</v>
          </cell>
          <cell r="U18780">
            <v>0</v>
          </cell>
        </row>
        <row r="18781">
          <cell r="S18781">
            <v>0</v>
          </cell>
          <cell r="T18781">
            <v>0</v>
          </cell>
          <cell r="U18781">
            <v>0</v>
          </cell>
        </row>
        <row r="18782">
          <cell r="S18782">
            <v>0</v>
          </cell>
          <cell r="T18782">
            <v>0</v>
          </cell>
          <cell r="U18782">
            <v>0</v>
          </cell>
        </row>
        <row r="18783">
          <cell r="S18783">
            <v>0</v>
          </cell>
          <cell r="T18783">
            <v>0</v>
          </cell>
          <cell r="U18783">
            <v>0</v>
          </cell>
        </row>
        <row r="18784">
          <cell r="S18784">
            <v>0</v>
          </cell>
          <cell r="T18784">
            <v>0</v>
          </cell>
          <cell r="U18784">
            <v>0</v>
          </cell>
        </row>
        <row r="18785">
          <cell r="S18785">
            <v>0</v>
          </cell>
          <cell r="T18785">
            <v>0</v>
          </cell>
          <cell r="U18785">
            <v>0</v>
          </cell>
        </row>
        <row r="18786">
          <cell r="S18786">
            <v>0</v>
          </cell>
          <cell r="T18786">
            <v>0</v>
          </cell>
          <cell r="U18786">
            <v>0</v>
          </cell>
        </row>
        <row r="18787">
          <cell r="S18787">
            <v>0</v>
          </cell>
          <cell r="T18787">
            <v>0</v>
          </cell>
          <cell r="U18787">
            <v>0</v>
          </cell>
        </row>
        <row r="18788">
          <cell r="S18788">
            <v>0</v>
          </cell>
          <cell r="T18788">
            <v>0</v>
          </cell>
          <cell r="U18788">
            <v>0</v>
          </cell>
        </row>
        <row r="18789">
          <cell r="S18789">
            <v>0</v>
          </cell>
          <cell r="T18789">
            <v>0</v>
          </cell>
          <cell r="U18789">
            <v>0</v>
          </cell>
        </row>
        <row r="18790">
          <cell r="S18790">
            <v>0</v>
          </cell>
          <cell r="T18790">
            <v>0</v>
          </cell>
          <cell r="U18790">
            <v>0</v>
          </cell>
        </row>
        <row r="18791">
          <cell r="S18791">
            <v>0</v>
          </cell>
          <cell r="T18791">
            <v>0</v>
          </cell>
          <cell r="U18791">
            <v>0</v>
          </cell>
        </row>
        <row r="18792">
          <cell r="S18792">
            <v>0</v>
          </cell>
          <cell r="T18792">
            <v>0</v>
          </cell>
          <cell r="U18792">
            <v>0</v>
          </cell>
        </row>
        <row r="18793">
          <cell r="S18793">
            <v>0</v>
          </cell>
          <cell r="T18793">
            <v>0</v>
          </cell>
          <cell r="U18793">
            <v>0</v>
          </cell>
        </row>
        <row r="18794">
          <cell r="S18794">
            <v>0</v>
          </cell>
          <cell r="T18794">
            <v>0</v>
          </cell>
          <cell r="U18794">
            <v>0</v>
          </cell>
        </row>
        <row r="18795">
          <cell r="S18795">
            <v>0</v>
          </cell>
          <cell r="T18795">
            <v>0</v>
          </cell>
          <cell r="U18795">
            <v>0</v>
          </cell>
        </row>
        <row r="18796">
          <cell r="S18796">
            <v>0</v>
          </cell>
          <cell r="T18796">
            <v>0</v>
          </cell>
          <cell r="U18796">
            <v>0</v>
          </cell>
        </row>
        <row r="18797">
          <cell r="S18797">
            <v>0</v>
          </cell>
          <cell r="T18797">
            <v>0</v>
          </cell>
          <cell r="U18797">
            <v>0</v>
          </cell>
        </row>
        <row r="18798">
          <cell r="S18798">
            <v>0</v>
          </cell>
          <cell r="T18798">
            <v>0</v>
          </cell>
          <cell r="U18798">
            <v>0</v>
          </cell>
        </row>
        <row r="18799">
          <cell r="S18799">
            <v>0</v>
          </cell>
          <cell r="T18799">
            <v>0</v>
          </cell>
          <cell r="U18799">
            <v>0</v>
          </cell>
        </row>
        <row r="18800">
          <cell r="S18800">
            <v>0</v>
          </cell>
          <cell r="T18800">
            <v>0</v>
          </cell>
          <cell r="U18800">
            <v>0</v>
          </cell>
        </row>
        <row r="18801">
          <cell r="S18801">
            <v>0</v>
          </cell>
          <cell r="T18801">
            <v>0</v>
          </cell>
          <cell r="U18801">
            <v>0</v>
          </cell>
        </row>
        <row r="18802">
          <cell r="S18802">
            <v>0</v>
          </cell>
          <cell r="T18802">
            <v>0</v>
          </cell>
          <cell r="U18802">
            <v>0</v>
          </cell>
        </row>
        <row r="18803">
          <cell r="S18803">
            <v>0</v>
          </cell>
          <cell r="T18803">
            <v>0</v>
          </cell>
          <cell r="U18803">
            <v>0</v>
          </cell>
        </row>
        <row r="18804">
          <cell r="S18804">
            <v>0</v>
          </cell>
          <cell r="T18804">
            <v>0</v>
          </cell>
          <cell r="U18804">
            <v>0</v>
          </cell>
        </row>
        <row r="18805">
          <cell r="S18805">
            <v>0</v>
          </cell>
          <cell r="T18805">
            <v>0</v>
          </cell>
          <cell r="U18805">
            <v>0</v>
          </cell>
        </row>
        <row r="18806">
          <cell r="S18806">
            <v>0</v>
          </cell>
          <cell r="T18806">
            <v>0</v>
          </cell>
          <cell r="U18806">
            <v>0</v>
          </cell>
        </row>
        <row r="18807">
          <cell r="S18807">
            <v>0</v>
          </cell>
          <cell r="T18807">
            <v>0</v>
          </cell>
          <cell r="U18807">
            <v>0</v>
          </cell>
        </row>
        <row r="18808">
          <cell r="S18808">
            <v>0</v>
          </cell>
          <cell r="T18808">
            <v>0</v>
          </cell>
          <cell r="U18808">
            <v>0</v>
          </cell>
        </row>
        <row r="18809">
          <cell r="S18809">
            <v>0</v>
          </cell>
          <cell r="T18809">
            <v>0</v>
          </cell>
          <cell r="U18809">
            <v>0</v>
          </cell>
        </row>
        <row r="18810">
          <cell r="S18810">
            <v>0</v>
          </cell>
          <cell r="T18810">
            <v>0</v>
          </cell>
          <cell r="U18810">
            <v>0</v>
          </cell>
        </row>
        <row r="18811">
          <cell r="S18811">
            <v>0</v>
          </cell>
          <cell r="T18811">
            <v>0</v>
          </cell>
          <cell r="U18811">
            <v>0</v>
          </cell>
        </row>
        <row r="18812">
          <cell r="S18812">
            <v>0</v>
          </cell>
          <cell r="T18812">
            <v>0</v>
          </cell>
          <cell r="U18812">
            <v>0</v>
          </cell>
        </row>
        <row r="18813">
          <cell r="S18813">
            <v>0</v>
          </cell>
          <cell r="T18813">
            <v>0</v>
          </cell>
          <cell r="U18813">
            <v>0</v>
          </cell>
        </row>
        <row r="18814">
          <cell r="S18814">
            <v>0</v>
          </cell>
          <cell r="T18814">
            <v>0</v>
          </cell>
          <cell r="U18814">
            <v>0</v>
          </cell>
        </row>
        <row r="18815">
          <cell r="S18815">
            <v>0</v>
          </cell>
          <cell r="T18815">
            <v>0</v>
          </cell>
          <cell r="U18815">
            <v>0</v>
          </cell>
        </row>
        <row r="18816">
          <cell r="S18816">
            <v>0</v>
          </cell>
          <cell r="T18816">
            <v>0</v>
          </cell>
          <cell r="U18816">
            <v>0</v>
          </cell>
        </row>
        <row r="18817">
          <cell r="S18817">
            <v>0</v>
          </cell>
          <cell r="T18817">
            <v>0</v>
          </cell>
          <cell r="U18817">
            <v>0</v>
          </cell>
        </row>
        <row r="18818">
          <cell r="S18818">
            <v>0</v>
          </cell>
          <cell r="T18818">
            <v>0</v>
          </cell>
          <cell r="U18818">
            <v>0</v>
          </cell>
        </row>
        <row r="18819">
          <cell r="S18819">
            <v>0</v>
          </cell>
          <cell r="T18819">
            <v>0</v>
          </cell>
          <cell r="U18819">
            <v>0</v>
          </cell>
        </row>
        <row r="18820">
          <cell r="S18820">
            <v>0</v>
          </cell>
          <cell r="T18820">
            <v>0</v>
          </cell>
          <cell r="U18820">
            <v>0</v>
          </cell>
        </row>
        <row r="18821">
          <cell r="S18821">
            <v>0</v>
          </cell>
          <cell r="T18821">
            <v>0</v>
          </cell>
          <cell r="U18821">
            <v>0</v>
          </cell>
        </row>
        <row r="18822">
          <cell r="S18822">
            <v>0</v>
          </cell>
          <cell r="T18822">
            <v>0</v>
          </cell>
          <cell r="U18822">
            <v>0</v>
          </cell>
        </row>
        <row r="18823">
          <cell r="S18823">
            <v>0</v>
          </cell>
          <cell r="T18823">
            <v>0</v>
          </cell>
          <cell r="U18823">
            <v>0</v>
          </cell>
        </row>
        <row r="18824">
          <cell r="S18824">
            <v>0</v>
          </cell>
          <cell r="T18824">
            <v>0</v>
          </cell>
          <cell r="U18824">
            <v>0</v>
          </cell>
        </row>
        <row r="18825">
          <cell r="S18825">
            <v>0</v>
          </cell>
          <cell r="T18825">
            <v>0</v>
          </cell>
          <cell r="U18825">
            <v>0</v>
          </cell>
        </row>
        <row r="18826">
          <cell r="S18826">
            <v>0</v>
          </cell>
          <cell r="T18826">
            <v>0</v>
          </cell>
          <cell r="U18826">
            <v>0</v>
          </cell>
        </row>
        <row r="18827">
          <cell r="S18827">
            <v>0</v>
          </cell>
          <cell r="T18827">
            <v>0</v>
          </cell>
          <cell r="U18827">
            <v>0</v>
          </cell>
        </row>
        <row r="18828">
          <cell r="S18828">
            <v>0</v>
          </cell>
          <cell r="T18828">
            <v>0</v>
          </cell>
          <cell r="U18828">
            <v>0</v>
          </cell>
        </row>
        <row r="18829">
          <cell r="S18829">
            <v>0</v>
          </cell>
          <cell r="T18829">
            <v>0</v>
          </cell>
          <cell r="U18829">
            <v>0</v>
          </cell>
        </row>
        <row r="18830">
          <cell r="S18830">
            <v>0</v>
          </cell>
          <cell r="T18830">
            <v>0</v>
          </cell>
          <cell r="U18830">
            <v>0</v>
          </cell>
        </row>
        <row r="18831">
          <cell r="S18831">
            <v>0</v>
          </cell>
          <cell r="T18831">
            <v>0</v>
          </cell>
          <cell r="U18831">
            <v>0</v>
          </cell>
        </row>
        <row r="18832">
          <cell r="S18832">
            <v>0</v>
          </cell>
          <cell r="T18832">
            <v>0</v>
          </cell>
          <cell r="U18832">
            <v>0</v>
          </cell>
        </row>
        <row r="18833">
          <cell r="S18833">
            <v>0</v>
          </cell>
          <cell r="T18833">
            <v>0</v>
          </cell>
          <cell r="U18833">
            <v>0</v>
          </cell>
        </row>
        <row r="18834">
          <cell r="S18834">
            <v>0</v>
          </cell>
          <cell r="T18834">
            <v>0</v>
          </cell>
          <cell r="U18834">
            <v>0</v>
          </cell>
        </row>
        <row r="18835">
          <cell r="S18835">
            <v>0</v>
          </cell>
          <cell r="T18835">
            <v>0</v>
          </cell>
          <cell r="U18835">
            <v>0</v>
          </cell>
        </row>
        <row r="18836">
          <cell r="S18836">
            <v>0</v>
          </cell>
          <cell r="T18836">
            <v>0</v>
          </cell>
          <cell r="U18836">
            <v>0</v>
          </cell>
        </row>
        <row r="18837">
          <cell r="S18837">
            <v>0</v>
          </cell>
          <cell r="T18837">
            <v>0</v>
          </cell>
          <cell r="U18837">
            <v>0</v>
          </cell>
        </row>
        <row r="18838">
          <cell r="S18838">
            <v>0</v>
          </cell>
          <cell r="T18838">
            <v>0</v>
          </cell>
          <cell r="U18838">
            <v>0</v>
          </cell>
        </row>
        <row r="18839">
          <cell r="S18839">
            <v>0</v>
          </cell>
          <cell r="T18839">
            <v>0</v>
          </cell>
          <cell r="U18839">
            <v>0</v>
          </cell>
        </row>
        <row r="18840">
          <cell r="S18840">
            <v>0</v>
          </cell>
          <cell r="T18840">
            <v>0</v>
          </cell>
          <cell r="U18840">
            <v>0</v>
          </cell>
        </row>
        <row r="18841">
          <cell r="S18841">
            <v>0</v>
          </cell>
          <cell r="T18841">
            <v>0</v>
          </cell>
          <cell r="U18841">
            <v>0</v>
          </cell>
        </row>
        <row r="18842">
          <cell r="S18842">
            <v>0</v>
          </cell>
          <cell r="T18842">
            <v>0</v>
          </cell>
          <cell r="U18842">
            <v>0</v>
          </cell>
        </row>
        <row r="18843">
          <cell r="S18843">
            <v>0</v>
          </cell>
          <cell r="T18843">
            <v>0</v>
          </cell>
          <cell r="U18843">
            <v>0</v>
          </cell>
        </row>
        <row r="18844">
          <cell r="S18844">
            <v>0</v>
          </cell>
          <cell r="T18844">
            <v>0</v>
          </cell>
          <cell r="U18844">
            <v>0</v>
          </cell>
        </row>
        <row r="18845">
          <cell r="S18845">
            <v>0</v>
          </cell>
          <cell r="T18845">
            <v>0</v>
          </cell>
          <cell r="U18845">
            <v>0</v>
          </cell>
        </row>
        <row r="18846">
          <cell r="S18846">
            <v>0</v>
          </cell>
          <cell r="T18846">
            <v>0</v>
          </cell>
          <cell r="U18846">
            <v>0</v>
          </cell>
        </row>
        <row r="18847">
          <cell r="S18847">
            <v>0</v>
          </cell>
          <cell r="T18847">
            <v>0</v>
          </cell>
          <cell r="U18847">
            <v>0</v>
          </cell>
        </row>
        <row r="18848">
          <cell r="S18848">
            <v>0</v>
          </cell>
          <cell r="T18848">
            <v>0</v>
          </cell>
          <cell r="U18848">
            <v>0</v>
          </cell>
        </row>
        <row r="18849">
          <cell r="S18849">
            <v>0</v>
          </cell>
          <cell r="T18849">
            <v>0</v>
          </cell>
          <cell r="U18849">
            <v>0</v>
          </cell>
        </row>
        <row r="18850">
          <cell r="S18850">
            <v>0</v>
          </cell>
          <cell r="T18850">
            <v>0</v>
          </cell>
          <cell r="U18850">
            <v>0</v>
          </cell>
        </row>
        <row r="18851">
          <cell r="S18851">
            <v>0</v>
          </cell>
          <cell r="T18851">
            <v>0</v>
          </cell>
          <cell r="U18851">
            <v>0</v>
          </cell>
        </row>
        <row r="18852">
          <cell r="S18852">
            <v>0</v>
          </cell>
          <cell r="T18852">
            <v>0</v>
          </cell>
          <cell r="U18852">
            <v>0</v>
          </cell>
        </row>
        <row r="18853">
          <cell r="S18853">
            <v>0</v>
          </cell>
          <cell r="T18853">
            <v>0</v>
          </cell>
          <cell r="U18853">
            <v>0</v>
          </cell>
        </row>
        <row r="18854">
          <cell r="S18854">
            <v>0</v>
          </cell>
          <cell r="T18854">
            <v>0</v>
          </cell>
          <cell r="U18854">
            <v>0</v>
          </cell>
        </row>
        <row r="18855">
          <cell r="S18855">
            <v>0</v>
          </cell>
          <cell r="T18855">
            <v>0</v>
          </cell>
          <cell r="U18855">
            <v>0</v>
          </cell>
        </row>
        <row r="18856">
          <cell r="S18856">
            <v>0</v>
          </cell>
          <cell r="T18856">
            <v>0</v>
          </cell>
          <cell r="U18856">
            <v>0</v>
          </cell>
        </row>
        <row r="18857">
          <cell r="S18857">
            <v>0</v>
          </cell>
          <cell r="T18857">
            <v>0</v>
          </cell>
          <cell r="U18857">
            <v>0</v>
          </cell>
        </row>
        <row r="18858">
          <cell r="S18858">
            <v>0</v>
          </cell>
          <cell r="T18858">
            <v>0</v>
          </cell>
          <cell r="U18858">
            <v>0</v>
          </cell>
        </row>
        <row r="18859">
          <cell r="S18859">
            <v>0</v>
          </cell>
          <cell r="T18859">
            <v>0</v>
          </cell>
          <cell r="U18859">
            <v>0</v>
          </cell>
        </row>
        <row r="18860">
          <cell r="S18860">
            <v>0</v>
          </cell>
          <cell r="T18860">
            <v>0</v>
          </cell>
          <cell r="U18860">
            <v>0</v>
          </cell>
        </row>
        <row r="18861">
          <cell r="S18861">
            <v>0</v>
          </cell>
          <cell r="T18861">
            <v>0</v>
          </cell>
          <cell r="U18861">
            <v>0</v>
          </cell>
        </row>
        <row r="18862">
          <cell r="S18862">
            <v>0</v>
          </cell>
          <cell r="T18862">
            <v>0</v>
          </cell>
          <cell r="U18862">
            <v>0</v>
          </cell>
        </row>
        <row r="18863">
          <cell r="S18863">
            <v>0</v>
          </cell>
          <cell r="T18863">
            <v>0</v>
          </cell>
          <cell r="U18863">
            <v>0</v>
          </cell>
        </row>
        <row r="18864">
          <cell r="S18864">
            <v>0</v>
          </cell>
          <cell r="T18864">
            <v>0</v>
          </cell>
          <cell r="U18864">
            <v>0</v>
          </cell>
        </row>
        <row r="18865">
          <cell r="S18865">
            <v>0</v>
          </cell>
          <cell r="T18865">
            <v>0</v>
          </cell>
          <cell r="U18865">
            <v>0</v>
          </cell>
        </row>
        <row r="18866">
          <cell r="S18866">
            <v>0</v>
          </cell>
          <cell r="T18866">
            <v>0</v>
          </cell>
          <cell r="U18866">
            <v>0</v>
          </cell>
        </row>
        <row r="18867">
          <cell r="S18867">
            <v>0</v>
          </cell>
          <cell r="T18867">
            <v>0</v>
          </cell>
          <cell r="U18867">
            <v>0</v>
          </cell>
        </row>
        <row r="18868">
          <cell r="S18868">
            <v>0</v>
          </cell>
          <cell r="T18868">
            <v>0</v>
          </cell>
          <cell r="U18868">
            <v>0</v>
          </cell>
        </row>
        <row r="18869">
          <cell r="S18869">
            <v>0</v>
          </cell>
          <cell r="T18869">
            <v>0</v>
          </cell>
          <cell r="U18869">
            <v>0</v>
          </cell>
        </row>
        <row r="18870">
          <cell r="S18870">
            <v>0</v>
          </cell>
          <cell r="T18870">
            <v>0</v>
          </cell>
          <cell r="U18870">
            <v>0</v>
          </cell>
        </row>
        <row r="18871">
          <cell r="S18871">
            <v>0</v>
          </cell>
          <cell r="T18871">
            <v>0</v>
          </cell>
          <cell r="U18871">
            <v>0</v>
          </cell>
        </row>
        <row r="18872">
          <cell r="S18872">
            <v>0</v>
          </cell>
          <cell r="T18872">
            <v>0</v>
          </cell>
          <cell r="U18872">
            <v>0</v>
          </cell>
        </row>
        <row r="18873">
          <cell r="S18873">
            <v>0</v>
          </cell>
          <cell r="T18873">
            <v>0</v>
          </cell>
          <cell r="U18873">
            <v>0</v>
          </cell>
        </row>
        <row r="18874">
          <cell r="S18874">
            <v>0</v>
          </cell>
          <cell r="T18874">
            <v>0</v>
          </cell>
          <cell r="U18874">
            <v>0</v>
          </cell>
        </row>
        <row r="18875">
          <cell r="S18875">
            <v>0</v>
          </cell>
          <cell r="T18875">
            <v>0</v>
          </cell>
          <cell r="U18875">
            <v>0</v>
          </cell>
        </row>
        <row r="18876">
          <cell r="S18876">
            <v>0</v>
          </cell>
          <cell r="T18876">
            <v>0</v>
          </cell>
          <cell r="U18876">
            <v>0</v>
          </cell>
        </row>
        <row r="18877">
          <cell r="S18877">
            <v>0</v>
          </cell>
          <cell r="T18877">
            <v>0</v>
          </cell>
          <cell r="U18877">
            <v>0</v>
          </cell>
        </row>
        <row r="18878">
          <cell r="S18878">
            <v>0</v>
          </cell>
          <cell r="T18878">
            <v>0</v>
          </cell>
          <cell r="U18878">
            <v>0</v>
          </cell>
        </row>
        <row r="18879">
          <cell r="S18879">
            <v>0</v>
          </cell>
          <cell r="T18879">
            <v>0</v>
          </cell>
          <cell r="U18879">
            <v>0</v>
          </cell>
        </row>
        <row r="18880">
          <cell r="S18880">
            <v>0</v>
          </cell>
          <cell r="T18880">
            <v>0</v>
          </cell>
          <cell r="U18880">
            <v>0</v>
          </cell>
        </row>
        <row r="18881">
          <cell r="S18881">
            <v>0</v>
          </cell>
          <cell r="T18881">
            <v>0</v>
          </cell>
          <cell r="U18881">
            <v>0</v>
          </cell>
        </row>
        <row r="18882">
          <cell r="S18882">
            <v>0</v>
          </cell>
          <cell r="T18882">
            <v>0</v>
          </cell>
          <cell r="U18882">
            <v>0</v>
          </cell>
        </row>
        <row r="18883">
          <cell r="S18883">
            <v>0</v>
          </cell>
          <cell r="T18883">
            <v>0</v>
          </cell>
          <cell r="U18883">
            <v>0</v>
          </cell>
        </row>
        <row r="18884">
          <cell r="S18884">
            <v>0</v>
          </cell>
          <cell r="T18884">
            <v>0</v>
          </cell>
          <cell r="U18884">
            <v>0</v>
          </cell>
        </row>
        <row r="18885">
          <cell r="S18885">
            <v>0</v>
          </cell>
          <cell r="T18885">
            <v>0</v>
          </cell>
          <cell r="U18885">
            <v>0</v>
          </cell>
        </row>
        <row r="18886">
          <cell r="S18886">
            <v>0</v>
          </cell>
          <cell r="T18886">
            <v>0</v>
          </cell>
          <cell r="U18886">
            <v>0</v>
          </cell>
        </row>
        <row r="18887">
          <cell r="S18887">
            <v>0</v>
          </cell>
          <cell r="T18887">
            <v>0</v>
          </cell>
          <cell r="U18887">
            <v>0</v>
          </cell>
        </row>
        <row r="18888">
          <cell r="S18888">
            <v>0</v>
          </cell>
          <cell r="T18888">
            <v>0</v>
          </cell>
          <cell r="U18888">
            <v>0</v>
          </cell>
        </row>
        <row r="18889">
          <cell r="S18889">
            <v>0</v>
          </cell>
          <cell r="T18889">
            <v>0</v>
          </cell>
          <cell r="U18889">
            <v>0</v>
          </cell>
        </row>
        <row r="18890">
          <cell r="S18890">
            <v>0</v>
          </cell>
          <cell r="T18890">
            <v>0</v>
          </cell>
          <cell r="U18890">
            <v>0</v>
          </cell>
        </row>
        <row r="18891">
          <cell r="S18891">
            <v>0</v>
          </cell>
          <cell r="T18891">
            <v>0</v>
          </cell>
          <cell r="U18891">
            <v>0</v>
          </cell>
        </row>
        <row r="18892">
          <cell r="S18892">
            <v>0</v>
          </cell>
          <cell r="T18892">
            <v>0</v>
          </cell>
          <cell r="U18892">
            <v>0</v>
          </cell>
        </row>
        <row r="18893">
          <cell r="S18893">
            <v>0</v>
          </cell>
          <cell r="T18893">
            <v>0</v>
          </cell>
          <cell r="U18893">
            <v>0</v>
          </cell>
        </row>
        <row r="18894">
          <cell r="S18894">
            <v>0</v>
          </cell>
          <cell r="T18894">
            <v>0</v>
          </cell>
          <cell r="U18894">
            <v>0</v>
          </cell>
        </row>
        <row r="18895">
          <cell r="S18895">
            <v>0</v>
          </cell>
          <cell r="T18895">
            <v>0</v>
          </cell>
          <cell r="U18895">
            <v>0</v>
          </cell>
        </row>
        <row r="18896">
          <cell r="S18896">
            <v>0</v>
          </cell>
          <cell r="T18896">
            <v>0</v>
          </cell>
          <cell r="U18896">
            <v>0</v>
          </cell>
        </row>
        <row r="18897">
          <cell r="S18897">
            <v>0</v>
          </cell>
          <cell r="T18897">
            <v>0</v>
          </cell>
          <cell r="U18897">
            <v>0</v>
          </cell>
        </row>
        <row r="18898">
          <cell r="S18898">
            <v>0</v>
          </cell>
          <cell r="T18898">
            <v>0</v>
          </cell>
          <cell r="U18898">
            <v>0</v>
          </cell>
        </row>
        <row r="18899">
          <cell r="S18899">
            <v>0</v>
          </cell>
          <cell r="T18899">
            <v>0</v>
          </cell>
          <cell r="U18899">
            <v>0</v>
          </cell>
        </row>
        <row r="18900">
          <cell r="S18900">
            <v>0</v>
          </cell>
          <cell r="T18900">
            <v>0</v>
          </cell>
          <cell r="U18900">
            <v>0</v>
          </cell>
        </row>
        <row r="18901">
          <cell r="S18901">
            <v>0</v>
          </cell>
          <cell r="T18901">
            <v>0</v>
          </cell>
          <cell r="U18901">
            <v>0</v>
          </cell>
        </row>
        <row r="18902">
          <cell r="S18902">
            <v>0</v>
          </cell>
          <cell r="T18902">
            <v>0</v>
          </cell>
          <cell r="U18902">
            <v>0</v>
          </cell>
        </row>
        <row r="18903">
          <cell r="S18903">
            <v>0</v>
          </cell>
          <cell r="T18903">
            <v>0</v>
          </cell>
          <cell r="U18903">
            <v>0</v>
          </cell>
        </row>
        <row r="18904">
          <cell r="S18904">
            <v>0</v>
          </cell>
          <cell r="T18904">
            <v>0</v>
          </cell>
          <cell r="U18904">
            <v>0</v>
          </cell>
        </row>
        <row r="18905">
          <cell r="S18905">
            <v>0</v>
          </cell>
          <cell r="T18905">
            <v>0</v>
          </cell>
          <cell r="U18905">
            <v>0</v>
          </cell>
        </row>
        <row r="18906">
          <cell r="S18906">
            <v>0</v>
          </cell>
          <cell r="T18906">
            <v>0</v>
          </cell>
          <cell r="U18906">
            <v>0</v>
          </cell>
        </row>
        <row r="18907">
          <cell r="S18907">
            <v>0</v>
          </cell>
          <cell r="T18907">
            <v>0</v>
          </cell>
          <cell r="U18907">
            <v>0</v>
          </cell>
        </row>
        <row r="18908">
          <cell r="S18908">
            <v>0</v>
          </cell>
          <cell r="T18908">
            <v>0</v>
          </cell>
          <cell r="U18908">
            <v>0</v>
          </cell>
        </row>
        <row r="18909">
          <cell r="S18909">
            <v>0</v>
          </cell>
          <cell r="T18909">
            <v>0</v>
          </cell>
          <cell r="U18909">
            <v>0</v>
          </cell>
        </row>
        <row r="18910">
          <cell r="S18910">
            <v>0</v>
          </cell>
          <cell r="T18910">
            <v>0</v>
          </cell>
          <cell r="U18910">
            <v>0</v>
          </cell>
        </row>
        <row r="18911">
          <cell r="S18911">
            <v>0</v>
          </cell>
          <cell r="T18911">
            <v>0</v>
          </cell>
          <cell r="U18911">
            <v>0</v>
          </cell>
        </row>
        <row r="18912">
          <cell r="S18912">
            <v>0</v>
          </cell>
          <cell r="T18912">
            <v>0</v>
          </cell>
          <cell r="U18912">
            <v>0</v>
          </cell>
        </row>
        <row r="18913">
          <cell r="S18913">
            <v>0</v>
          </cell>
          <cell r="T18913">
            <v>0</v>
          </cell>
          <cell r="U18913">
            <v>0</v>
          </cell>
        </row>
        <row r="18914">
          <cell r="S18914">
            <v>0</v>
          </cell>
          <cell r="T18914">
            <v>0</v>
          </cell>
          <cell r="U18914">
            <v>0</v>
          </cell>
        </row>
        <row r="18915">
          <cell r="S18915">
            <v>0</v>
          </cell>
          <cell r="T18915">
            <v>0</v>
          </cell>
          <cell r="U18915">
            <v>0</v>
          </cell>
        </row>
        <row r="18916">
          <cell r="S18916">
            <v>0</v>
          </cell>
          <cell r="T18916">
            <v>0</v>
          </cell>
          <cell r="U18916">
            <v>0</v>
          </cell>
        </row>
        <row r="18917">
          <cell r="S18917">
            <v>0</v>
          </cell>
          <cell r="T18917">
            <v>0</v>
          </cell>
          <cell r="U18917">
            <v>0</v>
          </cell>
        </row>
        <row r="18918">
          <cell r="S18918">
            <v>0</v>
          </cell>
          <cell r="T18918">
            <v>0</v>
          </cell>
          <cell r="U18918">
            <v>0</v>
          </cell>
        </row>
        <row r="18919">
          <cell r="S18919">
            <v>0</v>
          </cell>
          <cell r="T18919">
            <v>0</v>
          </cell>
          <cell r="U18919">
            <v>0</v>
          </cell>
        </row>
        <row r="18920">
          <cell r="S18920">
            <v>0</v>
          </cell>
          <cell r="T18920">
            <v>0</v>
          </cell>
          <cell r="U18920">
            <v>0</v>
          </cell>
        </row>
        <row r="18921">
          <cell r="S18921">
            <v>0</v>
          </cell>
          <cell r="T18921">
            <v>0</v>
          </cell>
          <cell r="U18921">
            <v>0</v>
          </cell>
        </row>
        <row r="18922">
          <cell r="S18922">
            <v>0</v>
          </cell>
          <cell r="T18922">
            <v>0</v>
          </cell>
          <cell r="U18922">
            <v>0</v>
          </cell>
        </row>
        <row r="18923">
          <cell r="S18923">
            <v>0</v>
          </cell>
          <cell r="T18923">
            <v>0</v>
          </cell>
          <cell r="U18923">
            <v>0</v>
          </cell>
        </row>
        <row r="18924">
          <cell r="S18924">
            <v>0</v>
          </cell>
          <cell r="T18924">
            <v>0</v>
          </cell>
          <cell r="U18924">
            <v>0</v>
          </cell>
        </row>
        <row r="18925">
          <cell r="S18925">
            <v>0</v>
          </cell>
          <cell r="T18925">
            <v>0</v>
          </cell>
          <cell r="U18925">
            <v>0</v>
          </cell>
        </row>
        <row r="18926">
          <cell r="S18926">
            <v>0</v>
          </cell>
          <cell r="T18926">
            <v>0</v>
          </cell>
          <cell r="U18926">
            <v>0</v>
          </cell>
        </row>
        <row r="18927">
          <cell r="S18927">
            <v>0</v>
          </cell>
          <cell r="T18927">
            <v>0</v>
          </cell>
          <cell r="U18927">
            <v>0</v>
          </cell>
        </row>
        <row r="18928">
          <cell r="S18928">
            <v>0</v>
          </cell>
          <cell r="T18928">
            <v>0</v>
          </cell>
          <cell r="U18928">
            <v>0</v>
          </cell>
        </row>
        <row r="18929">
          <cell r="S18929">
            <v>0</v>
          </cell>
          <cell r="T18929">
            <v>0</v>
          </cell>
          <cell r="U18929">
            <v>0</v>
          </cell>
        </row>
        <row r="18930">
          <cell r="S18930">
            <v>0</v>
          </cell>
          <cell r="T18930">
            <v>0</v>
          </cell>
          <cell r="U18930">
            <v>0</v>
          </cell>
        </row>
        <row r="18931">
          <cell r="S18931">
            <v>0</v>
          </cell>
          <cell r="T18931">
            <v>0</v>
          </cell>
          <cell r="U18931">
            <v>0</v>
          </cell>
        </row>
        <row r="18932">
          <cell r="S18932">
            <v>0</v>
          </cell>
          <cell r="T18932">
            <v>0</v>
          </cell>
          <cell r="U18932">
            <v>0</v>
          </cell>
        </row>
        <row r="18933">
          <cell r="S18933">
            <v>0</v>
          </cell>
          <cell r="T18933">
            <v>0</v>
          </cell>
          <cell r="U18933">
            <v>0</v>
          </cell>
        </row>
        <row r="18934">
          <cell r="S18934">
            <v>0</v>
          </cell>
          <cell r="T18934">
            <v>0</v>
          </cell>
          <cell r="U18934">
            <v>0</v>
          </cell>
        </row>
        <row r="18935">
          <cell r="S18935">
            <v>0</v>
          </cell>
          <cell r="T18935">
            <v>0</v>
          </cell>
          <cell r="U18935">
            <v>0</v>
          </cell>
        </row>
        <row r="18936">
          <cell r="S18936">
            <v>0</v>
          </cell>
          <cell r="T18936">
            <v>0</v>
          </cell>
          <cell r="U18936">
            <v>0</v>
          </cell>
        </row>
        <row r="18937">
          <cell r="S18937">
            <v>0</v>
          </cell>
          <cell r="T18937">
            <v>0</v>
          </cell>
          <cell r="U18937">
            <v>0</v>
          </cell>
        </row>
        <row r="18938">
          <cell r="S18938">
            <v>0</v>
          </cell>
          <cell r="T18938">
            <v>0</v>
          </cell>
          <cell r="U18938">
            <v>0</v>
          </cell>
        </row>
        <row r="18939">
          <cell r="S18939">
            <v>0</v>
          </cell>
          <cell r="T18939">
            <v>0</v>
          </cell>
          <cell r="U18939">
            <v>0</v>
          </cell>
        </row>
        <row r="18940">
          <cell r="S18940">
            <v>0</v>
          </cell>
          <cell r="T18940">
            <v>0</v>
          </cell>
          <cell r="U18940">
            <v>0</v>
          </cell>
        </row>
        <row r="18941">
          <cell r="S18941">
            <v>0</v>
          </cell>
          <cell r="T18941">
            <v>0</v>
          </cell>
          <cell r="U18941">
            <v>0</v>
          </cell>
        </row>
        <row r="18942">
          <cell r="S18942">
            <v>0</v>
          </cell>
          <cell r="T18942">
            <v>0</v>
          </cell>
          <cell r="U18942">
            <v>0</v>
          </cell>
        </row>
        <row r="18943">
          <cell r="S18943">
            <v>0</v>
          </cell>
          <cell r="T18943">
            <v>0</v>
          </cell>
          <cell r="U18943">
            <v>0</v>
          </cell>
        </row>
        <row r="18944">
          <cell r="S18944">
            <v>0</v>
          </cell>
          <cell r="T18944">
            <v>0</v>
          </cell>
          <cell r="U18944">
            <v>0</v>
          </cell>
        </row>
        <row r="18945">
          <cell r="S18945">
            <v>0</v>
          </cell>
          <cell r="T18945">
            <v>0</v>
          </cell>
          <cell r="U18945">
            <v>0</v>
          </cell>
        </row>
        <row r="18946">
          <cell r="S18946">
            <v>0</v>
          </cell>
          <cell r="T18946">
            <v>0</v>
          </cell>
          <cell r="U18946">
            <v>0</v>
          </cell>
        </row>
        <row r="18947">
          <cell r="S18947">
            <v>0</v>
          </cell>
          <cell r="T18947">
            <v>0</v>
          </cell>
          <cell r="U18947">
            <v>0</v>
          </cell>
        </row>
        <row r="18948">
          <cell r="S18948">
            <v>0</v>
          </cell>
          <cell r="T18948">
            <v>0</v>
          </cell>
          <cell r="U18948">
            <v>0</v>
          </cell>
        </row>
        <row r="18949">
          <cell r="S18949">
            <v>0</v>
          </cell>
          <cell r="T18949">
            <v>0</v>
          </cell>
          <cell r="U18949">
            <v>0</v>
          </cell>
        </row>
        <row r="18950">
          <cell r="S18950">
            <v>0</v>
          </cell>
          <cell r="T18950">
            <v>0</v>
          </cell>
          <cell r="U18950">
            <v>0</v>
          </cell>
        </row>
        <row r="18951">
          <cell r="S18951">
            <v>0</v>
          </cell>
          <cell r="T18951">
            <v>0</v>
          </cell>
          <cell r="U18951">
            <v>0</v>
          </cell>
        </row>
        <row r="18952">
          <cell r="S18952">
            <v>0</v>
          </cell>
          <cell r="T18952">
            <v>0</v>
          </cell>
          <cell r="U18952">
            <v>0</v>
          </cell>
        </row>
        <row r="18953">
          <cell r="S18953">
            <v>0</v>
          </cell>
          <cell r="T18953">
            <v>0</v>
          </cell>
          <cell r="U18953">
            <v>0</v>
          </cell>
        </row>
        <row r="18954">
          <cell r="S18954">
            <v>0</v>
          </cell>
          <cell r="T18954">
            <v>0</v>
          </cell>
          <cell r="U18954">
            <v>0</v>
          </cell>
        </row>
        <row r="18955">
          <cell r="S18955">
            <v>0</v>
          </cell>
          <cell r="T18955">
            <v>0</v>
          </cell>
          <cell r="U18955">
            <v>0</v>
          </cell>
        </row>
        <row r="18956">
          <cell r="S18956">
            <v>0</v>
          </cell>
          <cell r="T18956">
            <v>0</v>
          </cell>
          <cell r="U18956">
            <v>0</v>
          </cell>
        </row>
        <row r="18957">
          <cell r="S18957">
            <v>0</v>
          </cell>
          <cell r="T18957">
            <v>0</v>
          </cell>
          <cell r="U18957">
            <v>0</v>
          </cell>
        </row>
        <row r="18958">
          <cell r="S18958">
            <v>0</v>
          </cell>
          <cell r="T18958">
            <v>0</v>
          </cell>
          <cell r="U18958">
            <v>0</v>
          </cell>
        </row>
        <row r="18959">
          <cell r="S18959">
            <v>0</v>
          </cell>
          <cell r="T18959">
            <v>0</v>
          </cell>
          <cell r="U18959">
            <v>0</v>
          </cell>
        </row>
        <row r="18960">
          <cell r="S18960">
            <v>0</v>
          </cell>
          <cell r="T18960">
            <v>0</v>
          </cell>
          <cell r="U18960">
            <v>0</v>
          </cell>
        </row>
        <row r="18961">
          <cell r="S18961">
            <v>0</v>
          </cell>
          <cell r="T18961">
            <v>0</v>
          </cell>
          <cell r="U18961">
            <v>0</v>
          </cell>
        </row>
        <row r="18962">
          <cell r="S18962">
            <v>0</v>
          </cell>
          <cell r="T18962">
            <v>0</v>
          </cell>
          <cell r="U18962">
            <v>0</v>
          </cell>
        </row>
        <row r="18963">
          <cell r="S18963">
            <v>0</v>
          </cell>
          <cell r="T18963">
            <v>0</v>
          </cell>
          <cell r="U18963">
            <v>0</v>
          </cell>
        </row>
        <row r="18964">
          <cell r="S18964">
            <v>0</v>
          </cell>
          <cell r="T18964">
            <v>0</v>
          </cell>
          <cell r="U18964">
            <v>0</v>
          </cell>
        </row>
        <row r="18965">
          <cell r="S18965">
            <v>0</v>
          </cell>
          <cell r="T18965">
            <v>0</v>
          </cell>
          <cell r="U18965">
            <v>0</v>
          </cell>
        </row>
        <row r="18966">
          <cell r="S18966">
            <v>0</v>
          </cell>
          <cell r="T18966">
            <v>0</v>
          </cell>
          <cell r="U18966">
            <v>0</v>
          </cell>
        </row>
        <row r="18967">
          <cell r="S18967">
            <v>0</v>
          </cell>
          <cell r="T18967">
            <v>0</v>
          </cell>
          <cell r="U18967">
            <v>0</v>
          </cell>
        </row>
        <row r="18968">
          <cell r="S18968">
            <v>0</v>
          </cell>
          <cell r="T18968">
            <v>0</v>
          </cell>
          <cell r="U18968">
            <v>0</v>
          </cell>
        </row>
        <row r="18969">
          <cell r="S18969">
            <v>0</v>
          </cell>
          <cell r="T18969">
            <v>0</v>
          </cell>
          <cell r="U18969">
            <v>0</v>
          </cell>
        </row>
        <row r="18970">
          <cell r="S18970">
            <v>0</v>
          </cell>
          <cell r="T18970">
            <v>0</v>
          </cell>
          <cell r="U18970">
            <v>0</v>
          </cell>
        </row>
        <row r="18971">
          <cell r="S18971">
            <v>0</v>
          </cell>
          <cell r="T18971">
            <v>0</v>
          </cell>
          <cell r="U18971">
            <v>0</v>
          </cell>
        </row>
        <row r="18972">
          <cell r="S18972">
            <v>0</v>
          </cell>
          <cell r="T18972">
            <v>0</v>
          </cell>
          <cell r="U18972">
            <v>0</v>
          </cell>
        </row>
        <row r="18973">
          <cell r="S18973">
            <v>0</v>
          </cell>
          <cell r="T18973">
            <v>0</v>
          </cell>
          <cell r="U18973">
            <v>0</v>
          </cell>
        </row>
        <row r="18974">
          <cell r="S18974">
            <v>0</v>
          </cell>
          <cell r="T18974">
            <v>0</v>
          </cell>
          <cell r="U18974">
            <v>0</v>
          </cell>
        </row>
        <row r="18975">
          <cell r="S18975">
            <v>0</v>
          </cell>
          <cell r="T18975">
            <v>0</v>
          </cell>
          <cell r="U18975">
            <v>0</v>
          </cell>
        </row>
        <row r="18976">
          <cell r="S18976">
            <v>0</v>
          </cell>
          <cell r="T18976">
            <v>0</v>
          </cell>
          <cell r="U18976">
            <v>0</v>
          </cell>
        </row>
        <row r="18977">
          <cell r="S18977">
            <v>0</v>
          </cell>
          <cell r="T18977">
            <v>0</v>
          </cell>
          <cell r="U18977">
            <v>0</v>
          </cell>
        </row>
        <row r="18978">
          <cell r="S18978">
            <v>0</v>
          </cell>
          <cell r="T18978">
            <v>0</v>
          </cell>
          <cell r="U18978">
            <v>0</v>
          </cell>
        </row>
        <row r="18979">
          <cell r="S18979">
            <v>0</v>
          </cell>
          <cell r="T18979">
            <v>0</v>
          </cell>
          <cell r="U18979">
            <v>0</v>
          </cell>
        </row>
        <row r="18980">
          <cell r="S18980">
            <v>0</v>
          </cell>
          <cell r="T18980">
            <v>0</v>
          </cell>
          <cell r="U18980">
            <v>0</v>
          </cell>
        </row>
        <row r="18981">
          <cell r="S18981">
            <v>0</v>
          </cell>
          <cell r="T18981">
            <v>0</v>
          </cell>
          <cell r="U18981">
            <v>0</v>
          </cell>
        </row>
        <row r="18982">
          <cell r="S18982">
            <v>0</v>
          </cell>
          <cell r="T18982">
            <v>0</v>
          </cell>
          <cell r="U18982">
            <v>0</v>
          </cell>
        </row>
        <row r="18983">
          <cell r="S18983">
            <v>0</v>
          </cell>
          <cell r="T18983">
            <v>0</v>
          </cell>
          <cell r="U18983">
            <v>0</v>
          </cell>
        </row>
        <row r="18984">
          <cell r="S18984">
            <v>0</v>
          </cell>
          <cell r="T18984">
            <v>0</v>
          </cell>
          <cell r="U18984">
            <v>0</v>
          </cell>
        </row>
        <row r="18985">
          <cell r="S18985">
            <v>0</v>
          </cell>
          <cell r="T18985">
            <v>0</v>
          </cell>
          <cell r="U18985">
            <v>0</v>
          </cell>
        </row>
        <row r="18986">
          <cell r="S18986">
            <v>0</v>
          </cell>
          <cell r="T18986">
            <v>0</v>
          </cell>
          <cell r="U18986">
            <v>0</v>
          </cell>
        </row>
        <row r="18987">
          <cell r="S18987">
            <v>0</v>
          </cell>
          <cell r="T18987">
            <v>0</v>
          </cell>
          <cell r="U18987">
            <v>0</v>
          </cell>
        </row>
        <row r="18988">
          <cell r="S18988">
            <v>0</v>
          </cell>
          <cell r="T18988">
            <v>0</v>
          </cell>
          <cell r="U18988">
            <v>0</v>
          </cell>
        </row>
        <row r="18989">
          <cell r="S18989">
            <v>0</v>
          </cell>
          <cell r="T18989">
            <v>0</v>
          </cell>
          <cell r="U18989">
            <v>0</v>
          </cell>
        </row>
        <row r="18990">
          <cell r="S18990">
            <v>0</v>
          </cell>
          <cell r="T18990">
            <v>0</v>
          </cell>
          <cell r="U18990">
            <v>0</v>
          </cell>
        </row>
        <row r="18991">
          <cell r="S18991">
            <v>0</v>
          </cell>
          <cell r="T18991">
            <v>0</v>
          </cell>
          <cell r="U18991">
            <v>0</v>
          </cell>
        </row>
        <row r="18992">
          <cell r="S18992">
            <v>0</v>
          </cell>
          <cell r="T18992">
            <v>0</v>
          </cell>
          <cell r="U18992">
            <v>0</v>
          </cell>
        </row>
        <row r="18993">
          <cell r="S18993">
            <v>0</v>
          </cell>
          <cell r="T18993">
            <v>0</v>
          </cell>
          <cell r="U18993">
            <v>0</v>
          </cell>
        </row>
        <row r="18994">
          <cell r="S18994">
            <v>0</v>
          </cell>
          <cell r="T18994">
            <v>0</v>
          </cell>
          <cell r="U18994">
            <v>0</v>
          </cell>
        </row>
        <row r="18995">
          <cell r="S18995">
            <v>0</v>
          </cell>
          <cell r="T18995">
            <v>0</v>
          </cell>
          <cell r="U18995">
            <v>0</v>
          </cell>
        </row>
        <row r="18996">
          <cell r="S18996">
            <v>0</v>
          </cell>
          <cell r="T18996">
            <v>0</v>
          </cell>
          <cell r="U18996">
            <v>0</v>
          </cell>
        </row>
        <row r="18997">
          <cell r="S18997">
            <v>0</v>
          </cell>
          <cell r="T18997">
            <v>0</v>
          </cell>
          <cell r="U18997">
            <v>0</v>
          </cell>
        </row>
        <row r="18998">
          <cell r="S18998">
            <v>0</v>
          </cell>
          <cell r="T18998">
            <v>0</v>
          </cell>
          <cell r="U18998">
            <v>0</v>
          </cell>
        </row>
        <row r="18999">
          <cell r="S18999">
            <v>0</v>
          </cell>
          <cell r="T18999">
            <v>0</v>
          </cell>
          <cell r="U18999">
            <v>0</v>
          </cell>
        </row>
        <row r="19000">
          <cell r="S19000">
            <v>0</v>
          </cell>
          <cell r="T19000">
            <v>0</v>
          </cell>
          <cell r="U19000">
            <v>0</v>
          </cell>
        </row>
        <row r="19001">
          <cell r="S19001">
            <v>0</v>
          </cell>
          <cell r="T19001">
            <v>0</v>
          </cell>
          <cell r="U19001">
            <v>0</v>
          </cell>
        </row>
        <row r="19002">
          <cell r="S19002">
            <v>0</v>
          </cell>
          <cell r="T19002">
            <v>0</v>
          </cell>
          <cell r="U19002">
            <v>0</v>
          </cell>
        </row>
        <row r="19003">
          <cell r="S19003">
            <v>0</v>
          </cell>
          <cell r="T19003">
            <v>0</v>
          </cell>
          <cell r="U19003">
            <v>0</v>
          </cell>
        </row>
        <row r="19004">
          <cell r="S19004">
            <v>0</v>
          </cell>
          <cell r="T19004">
            <v>0</v>
          </cell>
          <cell r="U19004">
            <v>0</v>
          </cell>
        </row>
        <row r="19005">
          <cell r="S19005">
            <v>0</v>
          </cell>
          <cell r="T19005">
            <v>0</v>
          </cell>
          <cell r="U19005">
            <v>0</v>
          </cell>
        </row>
        <row r="19006">
          <cell r="S19006">
            <v>0</v>
          </cell>
          <cell r="T19006">
            <v>0</v>
          </cell>
          <cell r="U19006">
            <v>0</v>
          </cell>
        </row>
        <row r="19007">
          <cell r="S19007">
            <v>0</v>
          </cell>
          <cell r="T19007">
            <v>0</v>
          </cell>
          <cell r="U19007">
            <v>0</v>
          </cell>
        </row>
        <row r="19008">
          <cell r="S19008">
            <v>0</v>
          </cell>
          <cell r="T19008">
            <v>0</v>
          </cell>
          <cell r="U19008">
            <v>0</v>
          </cell>
        </row>
        <row r="19009">
          <cell r="S19009">
            <v>0</v>
          </cell>
          <cell r="T19009">
            <v>0</v>
          </cell>
          <cell r="U19009">
            <v>0</v>
          </cell>
        </row>
        <row r="19010">
          <cell r="S19010">
            <v>0</v>
          </cell>
          <cell r="T19010">
            <v>0</v>
          </cell>
          <cell r="U19010">
            <v>0</v>
          </cell>
        </row>
        <row r="19011">
          <cell r="S19011">
            <v>0</v>
          </cell>
          <cell r="T19011">
            <v>0</v>
          </cell>
          <cell r="U19011">
            <v>0</v>
          </cell>
        </row>
        <row r="19012">
          <cell r="S19012">
            <v>0</v>
          </cell>
          <cell r="T19012">
            <v>0</v>
          </cell>
          <cell r="U19012">
            <v>0</v>
          </cell>
        </row>
        <row r="19013">
          <cell r="S19013">
            <v>0</v>
          </cell>
          <cell r="T19013">
            <v>0</v>
          </cell>
          <cell r="U19013">
            <v>0</v>
          </cell>
        </row>
        <row r="19014">
          <cell r="S19014">
            <v>0</v>
          </cell>
          <cell r="T19014">
            <v>0</v>
          </cell>
          <cell r="U19014">
            <v>0</v>
          </cell>
        </row>
        <row r="19015">
          <cell r="S19015">
            <v>0</v>
          </cell>
          <cell r="T19015">
            <v>0</v>
          </cell>
          <cell r="U19015">
            <v>0</v>
          </cell>
        </row>
        <row r="19016">
          <cell r="S19016">
            <v>0</v>
          </cell>
          <cell r="T19016">
            <v>0</v>
          </cell>
          <cell r="U19016">
            <v>0</v>
          </cell>
        </row>
        <row r="19017">
          <cell r="S19017">
            <v>0</v>
          </cell>
          <cell r="T19017">
            <v>0</v>
          </cell>
          <cell r="U19017">
            <v>0</v>
          </cell>
        </row>
        <row r="19018">
          <cell r="S19018">
            <v>0</v>
          </cell>
          <cell r="T19018">
            <v>0</v>
          </cell>
          <cell r="U19018">
            <v>0</v>
          </cell>
        </row>
        <row r="19019">
          <cell r="S19019">
            <v>0</v>
          </cell>
          <cell r="T19019">
            <v>0</v>
          </cell>
          <cell r="U19019">
            <v>0</v>
          </cell>
        </row>
        <row r="19020">
          <cell r="S19020">
            <v>0</v>
          </cell>
          <cell r="T19020">
            <v>0</v>
          </cell>
          <cell r="U19020">
            <v>0</v>
          </cell>
        </row>
        <row r="19021">
          <cell r="S19021">
            <v>0</v>
          </cell>
          <cell r="T19021">
            <v>0</v>
          </cell>
          <cell r="U19021">
            <v>0</v>
          </cell>
        </row>
        <row r="19022">
          <cell r="S19022">
            <v>0</v>
          </cell>
          <cell r="T19022">
            <v>0</v>
          </cell>
          <cell r="U19022">
            <v>0</v>
          </cell>
        </row>
        <row r="19023">
          <cell r="S19023">
            <v>0</v>
          </cell>
          <cell r="T19023">
            <v>0</v>
          </cell>
          <cell r="U19023">
            <v>0</v>
          </cell>
        </row>
        <row r="19024">
          <cell r="S19024">
            <v>0</v>
          </cell>
          <cell r="T19024">
            <v>0</v>
          </cell>
          <cell r="U19024">
            <v>0</v>
          </cell>
        </row>
        <row r="19025">
          <cell r="S19025">
            <v>0</v>
          </cell>
          <cell r="T19025">
            <v>0</v>
          </cell>
          <cell r="U19025">
            <v>0</v>
          </cell>
        </row>
        <row r="19026">
          <cell r="S19026">
            <v>0</v>
          </cell>
          <cell r="T19026">
            <v>0</v>
          </cell>
          <cell r="U19026">
            <v>0</v>
          </cell>
        </row>
        <row r="19027">
          <cell r="S19027">
            <v>0</v>
          </cell>
          <cell r="T19027">
            <v>0</v>
          </cell>
          <cell r="U19027">
            <v>0</v>
          </cell>
        </row>
        <row r="19028">
          <cell r="S19028">
            <v>0</v>
          </cell>
          <cell r="T19028">
            <v>0</v>
          </cell>
          <cell r="U19028">
            <v>0</v>
          </cell>
        </row>
        <row r="19029">
          <cell r="S19029">
            <v>0</v>
          </cell>
          <cell r="T19029">
            <v>0</v>
          </cell>
          <cell r="U19029">
            <v>0</v>
          </cell>
        </row>
        <row r="19030">
          <cell r="S19030">
            <v>0</v>
          </cell>
          <cell r="T19030">
            <v>0</v>
          </cell>
          <cell r="U19030">
            <v>0</v>
          </cell>
        </row>
        <row r="19031">
          <cell r="S19031">
            <v>0</v>
          </cell>
          <cell r="T19031">
            <v>0</v>
          </cell>
          <cell r="U19031">
            <v>0</v>
          </cell>
        </row>
        <row r="19032">
          <cell r="S19032">
            <v>0</v>
          </cell>
          <cell r="T19032">
            <v>0</v>
          </cell>
          <cell r="U19032">
            <v>0</v>
          </cell>
        </row>
        <row r="19033">
          <cell r="S19033">
            <v>0</v>
          </cell>
          <cell r="T19033">
            <v>0</v>
          </cell>
          <cell r="U19033">
            <v>0</v>
          </cell>
        </row>
        <row r="19034">
          <cell r="S19034">
            <v>0</v>
          </cell>
          <cell r="T19034">
            <v>0</v>
          </cell>
          <cell r="U19034">
            <v>0</v>
          </cell>
        </row>
        <row r="19035">
          <cell r="S19035">
            <v>0</v>
          </cell>
          <cell r="T19035">
            <v>0</v>
          </cell>
          <cell r="U19035">
            <v>0</v>
          </cell>
        </row>
        <row r="19036">
          <cell r="S19036">
            <v>0</v>
          </cell>
          <cell r="T19036">
            <v>0</v>
          </cell>
          <cell r="U19036">
            <v>0</v>
          </cell>
        </row>
        <row r="19037">
          <cell r="S19037">
            <v>0</v>
          </cell>
          <cell r="T19037">
            <v>0</v>
          </cell>
          <cell r="U19037">
            <v>0</v>
          </cell>
        </row>
        <row r="19038">
          <cell r="S19038">
            <v>0</v>
          </cell>
          <cell r="T19038">
            <v>0</v>
          </cell>
          <cell r="U19038">
            <v>0</v>
          </cell>
        </row>
        <row r="19039">
          <cell r="S19039">
            <v>0</v>
          </cell>
          <cell r="T19039">
            <v>0</v>
          </cell>
          <cell r="U19039">
            <v>0</v>
          </cell>
        </row>
        <row r="19040">
          <cell r="S19040">
            <v>0</v>
          </cell>
          <cell r="T19040">
            <v>0</v>
          </cell>
          <cell r="U19040">
            <v>0</v>
          </cell>
        </row>
        <row r="19041">
          <cell r="S19041">
            <v>0</v>
          </cell>
          <cell r="T19041">
            <v>0</v>
          </cell>
          <cell r="U19041">
            <v>0</v>
          </cell>
        </row>
        <row r="19042">
          <cell r="S19042">
            <v>0</v>
          </cell>
          <cell r="T19042">
            <v>0</v>
          </cell>
          <cell r="U19042">
            <v>0</v>
          </cell>
        </row>
        <row r="19043">
          <cell r="S19043">
            <v>0</v>
          </cell>
          <cell r="T19043">
            <v>0</v>
          </cell>
          <cell r="U19043">
            <v>0</v>
          </cell>
        </row>
        <row r="19044">
          <cell r="S19044">
            <v>0</v>
          </cell>
          <cell r="T19044">
            <v>0</v>
          </cell>
          <cell r="U19044">
            <v>0</v>
          </cell>
        </row>
        <row r="19045">
          <cell r="S19045">
            <v>0</v>
          </cell>
          <cell r="T19045">
            <v>0</v>
          </cell>
          <cell r="U19045">
            <v>0</v>
          </cell>
        </row>
        <row r="19046">
          <cell r="S19046">
            <v>0</v>
          </cell>
          <cell r="T19046">
            <v>0</v>
          </cell>
          <cell r="U19046">
            <v>0</v>
          </cell>
        </row>
        <row r="19047">
          <cell r="S19047">
            <v>0</v>
          </cell>
          <cell r="T19047">
            <v>0</v>
          </cell>
          <cell r="U19047">
            <v>0</v>
          </cell>
        </row>
        <row r="19048">
          <cell r="S19048">
            <v>0</v>
          </cell>
          <cell r="T19048">
            <v>0</v>
          </cell>
          <cell r="U19048">
            <v>0</v>
          </cell>
        </row>
        <row r="19049">
          <cell r="S19049">
            <v>0</v>
          </cell>
          <cell r="T19049">
            <v>0</v>
          </cell>
          <cell r="U19049">
            <v>0</v>
          </cell>
        </row>
        <row r="19050">
          <cell r="S19050">
            <v>0</v>
          </cell>
          <cell r="T19050">
            <v>0</v>
          </cell>
          <cell r="U19050">
            <v>0</v>
          </cell>
        </row>
        <row r="19051">
          <cell r="S19051">
            <v>0</v>
          </cell>
          <cell r="T19051">
            <v>0</v>
          </cell>
          <cell r="U19051">
            <v>0</v>
          </cell>
        </row>
        <row r="19052">
          <cell r="S19052">
            <v>0</v>
          </cell>
          <cell r="T19052">
            <v>0</v>
          </cell>
          <cell r="U19052">
            <v>0</v>
          </cell>
        </row>
        <row r="19053">
          <cell r="S19053">
            <v>0</v>
          </cell>
          <cell r="T19053">
            <v>0</v>
          </cell>
          <cell r="U19053">
            <v>0</v>
          </cell>
        </row>
        <row r="19054">
          <cell r="S19054">
            <v>0</v>
          </cell>
          <cell r="T19054">
            <v>0</v>
          </cell>
          <cell r="U19054">
            <v>0</v>
          </cell>
        </row>
        <row r="19055">
          <cell r="S19055">
            <v>0</v>
          </cell>
          <cell r="T19055">
            <v>0</v>
          </cell>
          <cell r="U19055">
            <v>0</v>
          </cell>
        </row>
        <row r="19056">
          <cell r="S19056">
            <v>0</v>
          </cell>
          <cell r="T19056">
            <v>0</v>
          </cell>
          <cell r="U19056">
            <v>0</v>
          </cell>
        </row>
        <row r="19057">
          <cell r="S19057">
            <v>0</v>
          </cell>
          <cell r="T19057">
            <v>0</v>
          </cell>
          <cell r="U19057">
            <v>0</v>
          </cell>
        </row>
        <row r="19058">
          <cell r="S19058">
            <v>0</v>
          </cell>
          <cell r="T19058">
            <v>0</v>
          </cell>
          <cell r="U19058">
            <v>0</v>
          </cell>
        </row>
        <row r="19059">
          <cell r="S19059">
            <v>0</v>
          </cell>
          <cell r="T19059">
            <v>0</v>
          </cell>
          <cell r="U19059">
            <v>0</v>
          </cell>
        </row>
        <row r="19060">
          <cell r="S19060">
            <v>0</v>
          </cell>
          <cell r="T19060">
            <v>0</v>
          </cell>
          <cell r="U19060">
            <v>0</v>
          </cell>
        </row>
        <row r="19061">
          <cell r="S19061">
            <v>0</v>
          </cell>
          <cell r="T19061">
            <v>0</v>
          </cell>
          <cell r="U19061">
            <v>0</v>
          </cell>
        </row>
        <row r="19062">
          <cell r="S19062">
            <v>0</v>
          </cell>
          <cell r="T19062">
            <v>0</v>
          </cell>
          <cell r="U19062">
            <v>0</v>
          </cell>
        </row>
        <row r="19063">
          <cell r="S19063">
            <v>0</v>
          </cell>
          <cell r="T19063">
            <v>0</v>
          </cell>
          <cell r="U19063">
            <v>0</v>
          </cell>
        </row>
        <row r="19064">
          <cell r="S19064">
            <v>0</v>
          </cell>
          <cell r="T19064">
            <v>0</v>
          </cell>
          <cell r="U19064">
            <v>0</v>
          </cell>
        </row>
        <row r="19065">
          <cell r="S19065">
            <v>0</v>
          </cell>
          <cell r="T19065">
            <v>0</v>
          </cell>
          <cell r="U19065">
            <v>0</v>
          </cell>
        </row>
        <row r="19066">
          <cell r="S19066">
            <v>0</v>
          </cell>
          <cell r="T19066">
            <v>0</v>
          </cell>
          <cell r="U19066">
            <v>0</v>
          </cell>
        </row>
        <row r="19067">
          <cell r="S19067">
            <v>0</v>
          </cell>
          <cell r="T19067">
            <v>0</v>
          </cell>
          <cell r="U19067">
            <v>0</v>
          </cell>
        </row>
        <row r="19068">
          <cell r="S19068">
            <v>0</v>
          </cell>
          <cell r="T19068">
            <v>0</v>
          </cell>
          <cell r="U19068">
            <v>0</v>
          </cell>
        </row>
        <row r="19069">
          <cell r="S19069">
            <v>0</v>
          </cell>
          <cell r="T19069">
            <v>0</v>
          </cell>
          <cell r="U19069">
            <v>0</v>
          </cell>
        </row>
        <row r="19070">
          <cell r="S19070">
            <v>0</v>
          </cell>
          <cell r="T19070">
            <v>0</v>
          </cell>
          <cell r="U19070">
            <v>0</v>
          </cell>
        </row>
        <row r="19071">
          <cell r="S19071">
            <v>0</v>
          </cell>
          <cell r="T19071">
            <v>0</v>
          </cell>
          <cell r="U19071">
            <v>0</v>
          </cell>
        </row>
        <row r="19072">
          <cell r="S19072">
            <v>0</v>
          </cell>
          <cell r="T19072">
            <v>0</v>
          </cell>
          <cell r="U19072">
            <v>0</v>
          </cell>
        </row>
        <row r="19073">
          <cell r="S19073">
            <v>0</v>
          </cell>
          <cell r="T19073">
            <v>0</v>
          </cell>
          <cell r="U19073">
            <v>0</v>
          </cell>
        </row>
        <row r="19074">
          <cell r="S19074">
            <v>0</v>
          </cell>
          <cell r="T19074">
            <v>0</v>
          </cell>
          <cell r="U19074">
            <v>0</v>
          </cell>
        </row>
        <row r="19075">
          <cell r="S19075">
            <v>0</v>
          </cell>
          <cell r="T19075">
            <v>0</v>
          </cell>
          <cell r="U19075">
            <v>0</v>
          </cell>
        </row>
        <row r="19076">
          <cell r="S19076">
            <v>0</v>
          </cell>
          <cell r="T19076">
            <v>0</v>
          </cell>
          <cell r="U19076">
            <v>0</v>
          </cell>
        </row>
        <row r="19077">
          <cell r="S19077">
            <v>0</v>
          </cell>
          <cell r="T19077">
            <v>0</v>
          </cell>
          <cell r="U19077">
            <v>0</v>
          </cell>
        </row>
        <row r="19078">
          <cell r="S19078">
            <v>0</v>
          </cell>
          <cell r="T19078">
            <v>0</v>
          </cell>
          <cell r="U19078">
            <v>0</v>
          </cell>
        </row>
        <row r="19079">
          <cell r="S19079">
            <v>0</v>
          </cell>
          <cell r="T19079">
            <v>0</v>
          </cell>
          <cell r="U19079">
            <v>0</v>
          </cell>
        </row>
        <row r="19080">
          <cell r="S19080">
            <v>0</v>
          </cell>
          <cell r="T19080">
            <v>0</v>
          </cell>
          <cell r="U19080">
            <v>0</v>
          </cell>
        </row>
        <row r="19081">
          <cell r="S19081">
            <v>0</v>
          </cell>
          <cell r="T19081">
            <v>0</v>
          </cell>
          <cell r="U19081">
            <v>0</v>
          </cell>
        </row>
        <row r="19082">
          <cell r="S19082">
            <v>0</v>
          </cell>
          <cell r="T19082">
            <v>0</v>
          </cell>
          <cell r="U19082">
            <v>0</v>
          </cell>
        </row>
        <row r="19083">
          <cell r="S19083">
            <v>0</v>
          </cell>
          <cell r="T19083">
            <v>0</v>
          </cell>
          <cell r="U19083">
            <v>0</v>
          </cell>
        </row>
        <row r="19084">
          <cell r="S19084">
            <v>0</v>
          </cell>
          <cell r="T19084">
            <v>0</v>
          </cell>
          <cell r="U19084">
            <v>0</v>
          </cell>
        </row>
        <row r="19085">
          <cell r="S19085">
            <v>0</v>
          </cell>
          <cell r="T19085">
            <v>0</v>
          </cell>
          <cell r="U19085">
            <v>0</v>
          </cell>
        </row>
        <row r="19086">
          <cell r="S19086">
            <v>0</v>
          </cell>
          <cell r="T19086">
            <v>0</v>
          </cell>
          <cell r="U19086">
            <v>0</v>
          </cell>
        </row>
        <row r="19087">
          <cell r="S19087">
            <v>0</v>
          </cell>
          <cell r="T19087">
            <v>0</v>
          </cell>
          <cell r="U19087">
            <v>0</v>
          </cell>
        </row>
        <row r="19088">
          <cell r="S19088">
            <v>0</v>
          </cell>
          <cell r="T19088">
            <v>0</v>
          </cell>
          <cell r="U19088">
            <v>0</v>
          </cell>
        </row>
        <row r="19089">
          <cell r="S19089">
            <v>0</v>
          </cell>
          <cell r="T19089">
            <v>0</v>
          </cell>
          <cell r="U19089">
            <v>0</v>
          </cell>
        </row>
        <row r="19090">
          <cell r="S19090">
            <v>0</v>
          </cell>
          <cell r="T19090">
            <v>0</v>
          </cell>
          <cell r="U19090">
            <v>0</v>
          </cell>
        </row>
        <row r="19091">
          <cell r="S19091">
            <v>0</v>
          </cell>
          <cell r="T19091">
            <v>0</v>
          </cell>
          <cell r="U19091">
            <v>0</v>
          </cell>
        </row>
        <row r="19092">
          <cell r="S19092">
            <v>0</v>
          </cell>
          <cell r="T19092">
            <v>0</v>
          </cell>
          <cell r="U19092">
            <v>0</v>
          </cell>
        </row>
        <row r="19093">
          <cell r="S19093">
            <v>0</v>
          </cell>
          <cell r="T19093">
            <v>0</v>
          </cell>
          <cell r="U19093">
            <v>0</v>
          </cell>
        </row>
        <row r="19094">
          <cell r="S19094">
            <v>0</v>
          </cell>
          <cell r="T19094">
            <v>0</v>
          </cell>
          <cell r="U19094">
            <v>0</v>
          </cell>
        </row>
        <row r="19095">
          <cell r="S19095">
            <v>0</v>
          </cell>
          <cell r="T19095">
            <v>0</v>
          </cell>
          <cell r="U19095">
            <v>0</v>
          </cell>
        </row>
        <row r="19096">
          <cell r="S19096">
            <v>0</v>
          </cell>
          <cell r="T19096">
            <v>0</v>
          </cell>
          <cell r="U19096">
            <v>0</v>
          </cell>
        </row>
        <row r="19097">
          <cell r="S19097">
            <v>0</v>
          </cell>
          <cell r="T19097">
            <v>0</v>
          </cell>
          <cell r="U19097">
            <v>0</v>
          </cell>
        </row>
        <row r="19098">
          <cell r="S19098">
            <v>0</v>
          </cell>
          <cell r="T19098">
            <v>0</v>
          </cell>
          <cell r="U19098">
            <v>0</v>
          </cell>
        </row>
        <row r="19099">
          <cell r="S19099">
            <v>0</v>
          </cell>
          <cell r="T19099">
            <v>0</v>
          </cell>
          <cell r="U19099">
            <v>0</v>
          </cell>
        </row>
        <row r="19100">
          <cell r="S19100">
            <v>0</v>
          </cell>
          <cell r="T19100">
            <v>0</v>
          </cell>
          <cell r="U19100">
            <v>0</v>
          </cell>
        </row>
        <row r="19101">
          <cell r="S19101">
            <v>0</v>
          </cell>
          <cell r="T19101">
            <v>0</v>
          </cell>
          <cell r="U19101">
            <v>0</v>
          </cell>
        </row>
        <row r="19102">
          <cell r="S19102">
            <v>0</v>
          </cell>
          <cell r="T19102">
            <v>0</v>
          </cell>
          <cell r="U19102">
            <v>0</v>
          </cell>
        </row>
        <row r="19103">
          <cell r="S19103">
            <v>0</v>
          </cell>
          <cell r="T19103">
            <v>0</v>
          </cell>
          <cell r="U19103">
            <v>0</v>
          </cell>
        </row>
        <row r="19104">
          <cell r="S19104">
            <v>0</v>
          </cell>
          <cell r="T19104">
            <v>0</v>
          </cell>
          <cell r="U19104">
            <v>0</v>
          </cell>
        </row>
        <row r="19105">
          <cell r="S19105">
            <v>0</v>
          </cell>
          <cell r="T19105">
            <v>0</v>
          </cell>
          <cell r="U19105">
            <v>0</v>
          </cell>
        </row>
        <row r="19106">
          <cell r="S19106">
            <v>0</v>
          </cell>
          <cell r="T19106">
            <v>0</v>
          </cell>
          <cell r="U19106">
            <v>0</v>
          </cell>
        </row>
        <row r="19107">
          <cell r="S19107">
            <v>0</v>
          </cell>
          <cell r="T19107">
            <v>0</v>
          </cell>
          <cell r="U19107">
            <v>0</v>
          </cell>
        </row>
        <row r="19108">
          <cell r="S19108">
            <v>0</v>
          </cell>
          <cell r="T19108">
            <v>0</v>
          </cell>
          <cell r="U19108">
            <v>0</v>
          </cell>
        </row>
        <row r="19109">
          <cell r="S19109">
            <v>0</v>
          </cell>
          <cell r="T19109">
            <v>0</v>
          </cell>
          <cell r="U19109">
            <v>0</v>
          </cell>
        </row>
        <row r="19110">
          <cell r="S19110">
            <v>0</v>
          </cell>
          <cell r="T19110">
            <v>0</v>
          </cell>
          <cell r="U19110">
            <v>0</v>
          </cell>
        </row>
        <row r="19111">
          <cell r="S19111">
            <v>0</v>
          </cell>
          <cell r="T19111">
            <v>0</v>
          </cell>
          <cell r="U19111">
            <v>0</v>
          </cell>
        </row>
        <row r="19112">
          <cell r="S19112">
            <v>0</v>
          </cell>
          <cell r="T19112">
            <v>0</v>
          </cell>
          <cell r="U19112">
            <v>0</v>
          </cell>
        </row>
        <row r="19113">
          <cell r="S19113">
            <v>0</v>
          </cell>
          <cell r="T19113">
            <v>0</v>
          </cell>
          <cell r="U19113">
            <v>0</v>
          </cell>
        </row>
        <row r="19114">
          <cell r="S19114">
            <v>0</v>
          </cell>
          <cell r="T19114">
            <v>0</v>
          </cell>
          <cell r="U19114">
            <v>0</v>
          </cell>
        </row>
        <row r="19115">
          <cell r="S19115">
            <v>0</v>
          </cell>
          <cell r="T19115">
            <v>0</v>
          </cell>
          <cell r="U19115">
            <v>0</v>
          </cell>
        </row>
        <row r="19116">
          <cell r="S19116">
            <v>0</v>
          </cell>
          <cell r="T19116">
            <v>0</v>
          </cell>
          <cell r="U19116">
            <v>0</v>
          </cell>
        </row>
        <row r="19117">
          <cell r="S19117">
            <v>0</v>
          </cell>
          <cell r="T19117">
            <v>0</v>
          </cell>
          <cell r="U19117">
            <v>0</v>
          </cell>
        </row>
        <row r="19118">
          <cell r="S19118">
            <v>0</v>
          </cell>
          <cell r="T19118">
            <v>0</v>
          </cell>
          <cell r="U19118">
            <v>0</v>
          </cell>
        </row>
        <row r="19119">
          <cell r="S19119">
            <v>0</v>
          </cell>
          <cell r="T19119">
            <v>0</v>
          </cell>
          <cell r="U19119">
            <v>0</v>
          </cell>
        </row>
        <row r="19120">
          <cell r="S19120">
            <v>0</v>
          </cell>
          <cell r="T19120">
            <v>0</v>
          </cell>
          <cell r="U19120">
            <v>0</v>
          </cell>
        </row>
        <row r="19121">
          <cell r="S19121">
            <v>0</v>
          </cell>
          <cell r="T19121">
            <v>0</v>
          </cell>
          <cell r="U19121">
            <v>0</v>
          </cell>
        </row>
        <row r="19122">
          <cell r="S19122">
            <v>0</v>
          </cell>
          <cell r="T19122">
            <v>0</v>
          </cell>
          <cell r="U19122">
            <v>0</v>
          </cell>
        </row>
        <row r="19123">
          <cell r="S19123">
            <v>0</v>
          </cell>
          <cell r="T19123">
            <v>0</v>
          </cell>
          <cell r="U19123">
            <v>0</v>
          </cell>
        </row>
        <row r="19124">
          <cell r="S19124">
            <v>0</v>
          </cell>
          <cell r="T19124">
            <v>0</v>
          </cell>
          <cell r="U19124">
            <v>0</v>
          </cell>
        </row>
        <row r="19125">
          <cell r="S19125">
            <v>0</v>
          </cell>
          <cell r="T19125">
            <v>0</v>
          </cell>
          <cell r="U19125">
            <v>0</v>
          </cell>
        </row>
        <row r="19126">
          <cell r="S19126">
            <v>0</v>
          </cell>
          <cell r="T19126">
            <v>0</v>
          </cell>
          <cell r="U19126">
            <v>0</v>
          </cell>
        </row>
        <row r="19127">
          <cell r="S19127">
            <v>0</v>
          </cell>
          <cell r="T19127">
            <v>0</v>
          </cell>
          <cell r="U19127">
            <v>0</v>
          </cell>
        </row>
        <row r="19128">
          <cell r="S19128">
            <v>0</v>
          </cell>
          <cell r="T19128">
            <v>0</v>
          </cell>
          <cell r="U19128">
            <v>0</v>
          </cell>
        </row>
        <row r="19129">
          <cell r="S19129">
            <v>0</v>
          </cell>
          <cell r="T19129">
            <v>0</v>
          </cell>
          <cell r="U19129">
            <v>0</v>
          </cell>
        </row>
        <row r="19130">
          <cell r="S19130">
            <v>0</v>
          </cell>
          <cell r="T19130">
            <v>0</v>
          </cell>
          <cell r="U19130">
            <v>0</v>
          </cell>
        </row>
        <row r="19131">
          <cell r="S19131">
            <v>0</v>
          </cell>
          <cell r="T19131">
            <v>0</v>
          </cell>
          <cell r="U19131">
            <v>0</v>
          </cell>
        </row>
        <row r="19132">
          <cell r="S19132">
            <v>0</v>
          </cell>
          <cell r="T19132">
            <v>0</v>
          </cell>
          <cell r="U19132">
            <v>0</v>
          </cell>
        </row>
        <row r="19133">
          <cell r="S19133">
            <v>0</v>
          </cell>
          <cell r="T19133">
            <v>0</v>
          </cell>
          <cell r="U19133">
            <v>0</v>
          </cell>
        </row>
        <row r="19134">
          <cell r="S19134">
            <v>0</v>
          </cell>
          <cell r="T19134">
            <v>0</v>
          </cell>
          <cell r="U19134">
            <v>0</v>
          </cell>
        </row>
        <row r="19135">
          <cell r="S19135">
            <v>0</v>
          </cell>
          <cell r="T19135">
            <v>0</v>
          </cell>
          <cell r="U19135">
            <v>0</v>
          </cell>
        </row>
        <row r="19136">
          <cell r="S19136">
            <v>0</v>
          </cell>
          <cell r="T19136">
            <v>0</v>
          </cell>
          <cell r="U19136">
            <v>0</v>
          </cell>
        </row>
        <row r="19137">
          <cell r="S19137">
            <v>0</v>
          </cell>
          <cell r="T19137">
            <v>0</v>
          </cell>
          <cell r="U19137">
            <v>0</v>
          </cell>
        </row>
        <row r="19138">
          <cell r="S19138">
            <v>0</v>
          </cell>
          <cell r="T19138">
            <v>0</v>
          </cell>
          <cell r="U19138">
            <v>0</v>
          </cell>
        </row>
        <row r="19139">
          <cell r="S19139">
            <v>0</v>
          </cell>
          <cell r="T19139">
            <v>0</v>
          </cell>
          <cell r="U19139">
            <v>0</v>
          </cell>
        </row>
        <row r="19140">
          <cell r="S19140">
            <v>0</v>
          </cell>
          <cell r="T19140">
            <v>0</v>
          </cell>
          <cell r="U19140">
            <v>0</v>
          </cell>
        </row>
        <row r="19141">
          <cell r="S19141">
            <v>0</v>
          </cell>
          <cell r="T19141">
            <v>0</v>
          </cell>
          <cell r="U19141">
            <v>0</v>
          </cell>
        </row>
        <row r="19142">
          <cell r="S19142">
            <v>0</v>
          </cell>
          <cell r="T19142">
            <v>0</v>
          </cell>
          <cell r="U19142">
            <v>0</v>
          </cell>
        </row>
        <row r="19143">
          <cell r="S19143">
            <v>0</v>
          </cell>
          <cell r="T19143">
            <v>0</v>
          </cell>
          <cell r="U19143">
            <v>0</v>
          </cell>
        </row>
        <row r="19144">
          <cell r="S19144">
            <v>0</v>
          </cell>
          <cell r="T19144">
            <v>0</v>
          </cell>
          <cell r="U19144">
            <v>0</v>
          </cell>
        </row>
        <row r="19145">
          <cell r="S19145">
            <v>0</v>
          </cell>
          <cell r="T19145">
            <v>0</v>
          </cell>
          <cell r="U19145">
            <v>0</v>
          </cell>
        </row>
        <row r="19146">
          <cell r="S19146">
            <v>0</v>
          </cell>
          <cell r="T19146">
            <v>0</v>
          </cell>
          <cell r="U19146">
            <v>0</v>
          </cell>
        </row>
        <row r="19147">
          <cell r="S19147">
            <v>0</v>
          </cell>
          <cell r="T19147">
            <v>0</v>
          </cell>
          <cell r="U19147">
            <v>0</v>
          </cell>
        </row>
        <row r="19148">
          <cell r="S19148">
            <v>0</v>
          </cell>
          <cell r="T19148">
            <v>0</v>
          </cell>
          <cell r="U19148">
            <v>0</v>
          </cell>
        </row>
        <row r="19149">
          <cell r="S19149">
            <v>0</v>
          </cell>
          <cell r="T19149">
            <v>0</v>
          </cell>
          <cell r="U19149">
            <v>0</v>
          </cell>
        </row>
        <row r="19150">
          <cell r="S19150">
            <v>0</v>
          </cell>
          <cell r="T19150">
            <v>0</v>
          </cell>
          <cell r="U19150">
            <v>0</v>
          </cell>
        </row>
        <row r="19151">
          <cell r="S19151">
            <v>0</v>
          </cell>
          <cell r="T19151">
            <v>0</v>
          </cell>
          <cell r="U19151">
            <v>0</v>
          </cell>
        </row>
        <row r="19152">
          <cell r="S19152">
            <v>0</v>
          </cell>
          <cell r="T19152">
            <v>0</v>
          </cell>
          <cell r="U19152">
            <v>0</v>
          </cell>
        </row>
        <row r="19153">
          <cell r="S19153">
            <v>0</v>
          </cell>
          <cell r="T19153">
            <v>0</v>
          </cell>
          <cell r="U19153">
            <v>0</v>
          </cell>
        </row>
        <row r="19154">
          <cell r="S19154">
            <v>0</v>
          </cell>
          <cell r="T19154">
            <v>0</v>
          </cell>
          <cell r="U19154">
            <v>0</v>
          </cell>
        </row>
        <row r="19155">
          <cell r="S19155">
            <v>0</v>
          </cell>
          <cell r="T19155">
            <v>0</v>
          </cell>
          <cell r="U19155">
            <v>0</v>
          </cell>
        </row>
        <row r="19156">
          <cell r="S19156">
            <v>0</v>
          </cell>
          <cell r="T19156">
            <v>0</v>
          </cell>
          <cell r="U19156">
            <v>0</v>
          </cell>
        </row>
        <row r="19157">
          <cell r="S19157">
            <v>0</v>
          </cell>
          <cell r="T19157">
            <v>0</v>
          </cell>
          <cell r="U19157">
            <v>0</v>
          </cell>
        </row>
        <row r="19158">
          <cell r="S19158">
            <v>0</v>
          </cell>
          <cell r="T19158">
            <v>0</v>
          </cell>
          <cell r="U19158">
            <v>0</v>
          </cell>
        </row>
        <row r="19159">
          <cell r="S19159">
            <v>0</v>
          </cell>
          <cell r="T19159">
            <v>0</v>
          </cell>
          <cell r="U19159">
            <v>0</v>
          </cell>
        </row>
        <row r="19160">
          <cell r="S19160">
            <v>0</v>
          </cell>
          <cell r="T19160">
            <v>0</v>
          </cell>
          <cell r="U19160">
            <v>0</v>
          </cell>
        </row>
        <row r="19161">
          <cell r="S19161">
            <v>0</v>
          </cell>
          <cell r="T19161">
            <v>0</v>
          </cell>
          <cell r="U19161">
            <v>0</v>
          </cell>
        </row>
        <row r="19162">
          <cell r="S19162">
            <v>0</v>
          </cell>
          <cell r="T19162">
            <v>0</v>
          </cell>
          <cell r="U19162">
            <v>0</v>
          </cell>
        </row>
        <row r="19163">
          <cell r="S19163">
            <v>0</v>
          </cell>
          <cell r="T19163">
            <v>0</v>
          </cell>
          <cell r="U19163">
            <v>0</v>
          </cell>
        </row>
        <row r="19164">
          <cell r="S19164">
            <v>0</v>
          </cell>
          <cell r="T19164">
            <v>0</v>
          </cell>
          <cell r="U19164">
            <v>0</v>
          </cell>
        </row>
        <row r="19165">
          <cell r="S19165">
            <v>0</v>
          </cell>
          <cell r="T19165">
            <v>0</v>
          </cell>
          <cell r="U19165">
            <v>0</v>
          </cell>
        </row>
        <row r="19166">
          <cell r="S19166">
            <v>0</v>
          </cell>
          <cell r="T19166">
            <v>0</v>
          </cell>
          <cell r="U19166">
            <v>0</v>
          </cell>
        </row>
        <row r="19167">
          <cell r="S19167">
            <v>0</v>
          </cell>
          <cell r="T19167">
            <v>0</v>
          </cell>
          <cell r="U19167">
            <v>0</v>
          </cell>
        </row>
        <row r="19168">
          <cell r="S19168">
            <v>0</v>
          </cell>
          <cell r="T19168">
            <v>0</v>
          </cell>
          <cell r="U19168">
            <v>0</v>
          </cell>
        </row>
        <row r="19169">
          <cell r="S19169">
            <v>0</v>
          </cell>
          <cell r="T19169">
            <v>0</v>
          </cell>
          <cell r="U19169">
            <v>0</v>
          </cell>
        </row>
        <row r="19170">
          <cell r="S19170">
            <v>0</v>
          </cell>
          <cell r="T19170">
            <v>0</v>
          </cell>
          <cell r="U19170">
            <v>0</v>
          </cell>
        </row>
        <row r="19171">
          <cell r="S19171">
            <v>0</v>
          </cell>
          <cell r="T19171">
            <v>0</v>
          </cell>
          <cell r="U19171">
            <v>0</v>
          </cell>
        </row>
        <row r="19172">
          <cell r="S19172">
            <v>0</v>
          </cell>
          <cell r="T19172">
            <v>0</v>
          </cell>
          <cell r="U19172">
            <v>0</v>
          </cell>
        </row>
        <row r="19173">
          <cell r="S19173">
            <v>0</v>
          </cell>
          <cell r="T19173">
            <v>0</v>
          </cell>
          <cell r="U19173">
            <v>0</v>
          </cell>
        </row>
        <row r="19174">
          <cell r="S19174">
            <v>0</v>
          </cell>
          <cell r="T19174">
            <v>0</v>
          </cell>
          <cell r="U19174">
            <v>0</v>
          </cell>
        </row>
        <row r="19175">
          <cell r="S19175">
            <v>0</v>
          </cell>
          <cell r="T19175">
            <v>0</v>
          </cell>
          <cell r="U19175">
            <v>0</v>
          </cell>
        </row>
        <row r="19176">
          <cell r="S19176">
            <v>0</v>
          </cell>
          <cell r="T19176">
            <v>0</v>
          </cell>
          <cell r="U19176">
            <v>0</v>
          </cell>
        </row>
        <row r="19177">
          <cell r="S19177">
            <v>0</v>
          </cell>
          <cell r="T19177">
            <v>0</v>
          </cell>
          <cell r="U19177">
            <v>0</v>
          </cell>
        </row>
        <row r="19178">
          <cell r="S19178">
            <v>0</v>
          </cell>
          <cell r="T19178">
            <v>0</v>
          </cell>
          <cell r="U19178">
            <v>0</v>
          </cell>
        </row>
        <row r="19179">
          <cell r="S19179">
            <v>0</v>
          </cell>
          <cell r="T19179">
            <v>0</v>
          </cell>
          <cell r="U19179">
            <v>0</v>
          </cell>
        </row>
        <row r="19180">
          <cell r="S19180">
            <v>0</v>
          </cell>
          <cell r="T19180">
            <v>0</v>
          </cell>
          <cell r="U19180">
            <v>0</v>
          </cell>
        </row>
        <row r="19181">
          <cell r="S19181">
            <v>0</v>
          </cell>
          <cell r="T19181">
            <v>0</v>
          </cell>
          <cell r="U19181">
            <v>0</v>
          </cell>
        </row>
        <row r="19182">
          <cell r="S19182">
            <v>0</v>
          </cell>
          <cell r="T19182">
            <v>0</v>
          </cell>
          <cell r="U19182">
            <v>0</v>
          </cell>
        </row>
        <row r="19183">
          <cell r="S19183">
            <v>0</v>
          </cell>
          <cell r="T19183">
            <v>0</v>
          </cell>
          <cell r="U19183">
            <v>0</v>
          </cell>
        </row>
        <row r="19184">
          <cell r="S19184">
            <v>0</v>
          </cell>
          <cell r="T19184">
            <v>0</v>
          </cell>
          <cell r="U19184">
            <v>0</v>
          </cell>
        </row>
        <row r="19185">
          <cell r="S19185">
            <v>0</v>
          </cell>
          <cell r="T19185">
            <v>0</v>
          </cell>
          <cell r="U19185">
            <v>0</v>
          </cell>
        </row>
        <row r="19186">
          <cell r="S19186">
            <v>0</v>
          </cell>
          <cell r="T19186">
            <v>0</v>
          </cell>
          <cell r="U19186">
            <v>0</v>
          </cell>
        </row>
        <row r="19187">
          <cell r="S19187">
            <v>0</v>
          </cell>
          <cell r="T19187">
            <v>0</v>
          </cell>
          <cell r="U19187">
            <v>0</v>
          </cell>
        </row>
        <row r="19188">
          <cell r="S19188">
            <v>0</v>
          </cell>
          <cell r="T19188">
            <v>0</v>
          </cell>
          <cell r="U19188">
            <v>0</v>
          </cell>
        </row>
        <row r="19189">
          <cell r="S19189">
            <v>0</v>
          </cell>
          <cell r="T19189">
            <v>0</v>
          </cell>
          <cell r="U19189">
            <v>0</v>
          </cell>
        </row>
        <row r="19190">
          <cell r="S19190">
            <v>0</v>
          </cell>
          <cell r="T19190">
            <v>0</v>
          </cell>
          <cell r="U19190">
            <v>0</v>
          </cell>
        </row>
        <row r="19191">
          <cell r="S19191">
            <v>0</v>
          </cell>
          <cell r="T19191">
            <v>0</v>
          </cell>
          <cell r="U19191">
            <v>0</v>
          </cell>
        </row>
        <row r="19192">
          <cell r="S19192">
            <v>0</v>
          </cell>
          <cell r="T19192">
            <v>0</v>
          </cell>
          <cell r="U19192">
            <v>0</v>
          </cell>
        </row>
        <row r="19193">
          <cell r="S19193">
            <v>0</v>
          </cell>
          <cell r="T19193">
            <v>0</v>
          </cell>
          <cell r="U19193">
            <v>0</v>
          </cell>
        </row>
        <row r="19194">
          <cell r="S19194">
            <v>0</v>
          </cell>
          <cell r="T19194">
            <v>0</v>
          </cell>
          <cell r="U19194">
            <v>0</v>
          </cell>
        </row>
        <row r="19195">
          <cell r="S19195">
            <v>0</v>
          </cell>
          <cell r="T19195">
            <v>0</v>
          </cell>
          <cell r="U19195">
            <v>0</v>
          </cell>
        </row>
        <row r="19196">
          <cell r="S19196">
            <v>0</v>
          </cell>
          <cell r="T19196">
            <v>0</v>
          </cell>
          <cell r="U19196">
            <v>0</v>
          </cell>
        </row>
        <row r="19197">
          <cell r="S19197">
            <v>0</v>
          </cell>
          <cell r="T19197">
            <v>0</v>
          </cell>
          <cell r="U19197">
            <v>0</v>
          </cell>
        </row>
        <row r="19198">
          <cell r="S19198">
            <v>0</v>
          </cell>
          <cell r="T19198">
            <v>0</v>
          </cell>
          <cell r="U19198">
            <v>0</v>
          </cell>
        </row>
        <row r="19199">
          <cell r="S19199">
            <v>0</v>
          </cell>
          <cell r="T19199">
            <v>0</v>
          </cell>
          <cell r="U19199">
            <v>0</v>
          </cell>
        </row>
        <row r="19200">
          <cell r="S19200">
            <v>0</v>
          </cell>
          <cell r="T19200">
            <v>0</v>
          </cell>
          <cell r="U19200">
            <v>0</v>
          </cell>
        </row>
        <row r="19201">
          <cell r="S19201">
            <v>0</v>
          </cell>
          <cell r="T19201">
            <v>0</v>
          </cell>
          <cell r="U19201">
            <v>0</v>
          </cell>
        </row>
        <row r="19202">
          <cell r="S19202">
            <v>0</v>
          </cell>
          <cell r="T19202">
            <v>0</v>
          </cell>
          <cell r="U19202">
            <v>0</v>
          </cell>
        </row>
        <row r="19203">
          <cell r="S19203">
            <v>0</v>
          </cell>
          <cell r="T19203">
            <v>0</v>
          </cell>
          <cell r="U19203">
            <v>0</v>
          </cell>
        </row>
        <row r="19204">
          <cell r="S19204">
            <v>0</v>
          </cell>
          <cell r="T19204">
            <v>0</v>
          </cell>
          <cell r="U19204">
            <v>0</v>
          </cell>
        </row>
        <row r="19205">
          <cell r="S19205">
            <v>0</v>
          </cell>
          <cell r="T19205">
            <v>0</v>
          </cell>
          <cell r="U19205">
            <v>0</v>
          </cell>
        </row>
        <row r="19206">
          <cell r="S19206">
            <v>0</v>
          </cell>
          <cell r="T19206">
            <v>0</v>
          </cell>
          <cell r="U19206">
            <v>0</v>
          </cell>
        </row>
        <row r="19207">
          <cell r="S19207">
            <v>0</v>
          </cell>
          <cell r="T19207">
            <v>0</v>
          </cell>
          <cell r="U19207">
            <v>0</v>
          </cell>
        </row>
        <row r="19208">
          <cell r="S19208">
            <v>0</v>
          </cell>
          <cell r="T19208">
            <v>0</v>
          </cell>
          <cell r="U19208">
            <v>0</v>
          </cell>
        </row>
        <row r="19209">
          <cell r="S19209">
            <v>0</v>
          </cell>
          <cell r="T19209">
            <v>0</v>
          </cell>
          <cell r="U19209">
            <v>0</v>
          </cell>
        </row>
        <row r="19210">
          <cell r="S19210">
            <v>0</v>
          </cell>
          <cell r="T19210">
            <v>0</v>
          </cell>
          <cell r="U19210">
            <v>0</v>
          </cell>
        </row>
        <row r="19211">
          <cell r="S19211">
            <v>0</v>
          </cell>
          <cell r="T19211">
            <v>0</v>
          </cell>
          <cell r="U19211">
            <v>0</v>
          </cell>
        </row>
        <row r="19212">
          <cell r="S19212">
            <v>0</v>
          </cell>
          <cell r="T19212">
            <v>0</v>
          </cell>
          <cell r="U19212">
            <v>0</v>
          </cell>
        </row>
        <row r="19213">
          <cell r="S19213">
            <v>0</v>
          </cell>
          <cell r="T19213">
            <v>0</v>
          </cell>
          <cell r="U19213">
            <v>0</v>
          </cell>
        </row>
        <row r="19214">
          <cell r="S19214">
            <v>0</v>
          </cell>
          <cell r="T19214">
            <v>0</v>
          </cell>
          <cell r="U19214">
            <v>0</v>
          </cell>
        </row>
        <row r="19215">
          <cell r="S19215">
            <v>0</v>
          </cell>
          <cell r="T19215">
            <v>0</v>
          </cell>
          <cell r="U19215">
            <v>0</v>
          </cell>
        </row>
        <row r="19216">
          <cell r="S19216">
            <v>0</v>
          </cell>
          <cell r="T19216">
            <v>0</v>
          </cell>
          <cell r="U19216">
            <v>0</v>
          </cell>
        </row>
        <row r="19217">
          <cell r="S19217">
            <v>0</v>
          </cell>
          <cell r="T19217">
            <v>0</v>
          </cell>
          <cell r="U19217">
            <v>0</v>
          </cell>
        </row>
        <row r="19218">
          <cell r="S19218">
            <v>0</v>
          </cell>
          <cell r="T19218">
            <v>0</v>
          </cell>
          <cell r="U19218">
            <v>0</v>
          </cell>
        </row>
        <row r="19219">
          <cell r="S19219">
            <v>0</v>
          </cell>
          <cell r="T19219">
            <v>0</v>
          </cell>
          <cell r="U19219">
            <v>0</v>
          </cell>
        </row>
        <row r="19220">
          <cell r="S19220">
            <v>0</v>
          </cell>
          <cell r="T19220">
            <v>0</v>
          </cell>
          <cell r="U19220">
            <v>0</v>
          </cell>
        </row>
        <row r="19221">
          <cell r="S19221">
            <v>0</v>
          </cell>
          <cell r="T19221">
            <v>0</v>
          </cell>
          <cell r="U19221">
            <v>0</v>
          </cell>
        </row>
        <row r="19222">
          <cell r="S19222">
            <v>0</v>
          </cell>
          <cell r="T19222">
            <v>0</v>
          </cell>
          <cell r="U19222">
            <v>0</v>
          </cell>
        </row>
        <row r="19223">
          <cell r="S19223">
            <v>0</v>
          </cell>
          <cell r="T19223">
            <v>0</v>
          </cell>
          <cell r="U19223">
            <v>0</v>
          </cell>
        </row>
        <row r="19224">
          <cell r="S19224">
            <v>0</v>
          </cell>
          <cell r="T19224">
            <v>0</v>
          </cell>
          <cell r="U19224">
            <v>0</v>
          </cell>
        </row>
        <row r="19225">
          <cell r="S19225">
            <v>0</v>
          </cell>
          <cell r="T19225">
            <v>0</v>
          </cell>
          <cell r="U19225">
            <v>0</v>
          </cell>
        </row>
        <row r="19226">
          <cell r="S19226">
            <v>0</v>
          </cell>
          <cell r="T19226">
            <v>0</v>
          </cell>
          <cell r="U19226">
            <v>0</v>
          </cell>
        </row>
        <row r="19227">
          <cell r="S19227">
            <v>0</v>
          </cell>
          <cell r="T19227">
            <v>0</v>
          </cell>
          <cell r="U19227">
            <v>0</v>
          </cell>
        </row>
        <row r="19228">
          <cell r="S19228">
            <v>0</v>
          </cell>
          <cell r="T19228">
            <v>0</v>
          </cell>
          <cell r="U19228">
            <v>0</v>
          </cell>
        </row>
        <row r="19229">
          <cell r="S19229">
            <v>0</v>
          </cell>
          <cell r="T19229">
            <v>0</v>
          </cell>
          <cell r="U19229">
            <v>0</v>
          </cell>
        </row>
        <row r="19230">
          <cell r="S19230">
            <v>0</v>
          </cell>
          <cell r="T19230">
            <v>0</v>
          </cell>
          <cell r="U19230">
            <v>0</v>
          </cell>
        </row>
        <row r="19231">
          <cell r="S19231">
            <v>0</v>
          </cell>
          <cell r="T19231">
            <v>0</v>
          </cell>
          <cell r="U19231">
            <v>0</v>
          </cell>
        </row>
        <row r="19232">
          <cell r="S19232">
            <v>0</v>
          </cell>
          <cell r="T19232">
            <v>0</v>
          </cell>
          <cell r="U19232">
            <v>0</v>
          </cell>
        </row>
        <row r="19233">
          <cell r="S19233">
            <v>0</v>
          </cell>
          <cell r="T19233">
            <v>0</v>
          </cell>
          <cell r="U19233">
            <v>0</v>
          </cell>
        </row>
        <row r="19234">
          <cell r="S19234">
            <v>0</v>
          </cell>
          <cell r="T19234">
            <v>0</v>
          </cell>
          <cell r="U19234">
            <v>0</v>
          </cell>
        </row>
        <row r="19235">
          <cell r="S19235">
            <v>0</v>
          </cell>
          <cell r="T19235">
            <v>0</v>
          </cell>
          <cell r="U19235">
            <v>0</v>
          </cell>
        </row>
        <row r="19236">
          <cell r="S19236">
            <v>0</v>
          </cell>
          <cell r="T19236">
            <v>0</v>
          </cell>
          <cell r="U19236">
            <v>0</v>
          </cell>
        </row>
        <row r="19237">
          <cell r="S19237">
            <v>0</v>
          </cell>
          <cell r="T19237">
            <v>0</v>
          </cell>
          <cell r="U19237">
            <v>0</v>
          </cell>
        </row>
        <row r="19238">
          <cell r="S19238">
            <v>0</v>
          </cell>
          <cell r="T19238">
            <v>0</v>
          </cell>
          <cell r="U19238">
            <v>0</v>
          </cell>
        </row>
        <row r="19239">
          <cell r="S19239">
            <v>0</v>
          </cell>
          <cell r="T19239">
            <v>0</v>
          </cell>
          <cell r="U19239">
            <v>0</v>
          </cell>
        </row>
        <row r="19240">
          <cell r="S19240">
            <v>0</v>
          </cell>
          <cell r="T19240">
            <v>0</v>
          </cell>
          <cell r="U19240">
            <v>0</v>
          </cell>
        </row>
        <row r="19241">
          <cell r="S19241">
            <v>0</v>
          </cell>
          <cell r="T19241">
            <v>0</v>
          </cell>
          <cell r="U19241">
            <v>0</v>
          </cell>
        </row>
        <row r="19242">
          <cell r="S19242">
            <v>0</v>
          </cell>
          <cell r="T19242">
            <v>0</v>
          </cell>
          <cell r="U19242">
            <v>0</v>
          </cell>
        </row>
        <row r="19243">
          <cell r="S19243">
            <v>0</v>
          </cell>
          <cell r="T19243">
            <v>0</v>
          </cell>
          <cell r="U19243">
            <v>0</v>
          </cell>
        </row>
        <row r="19244">
          <cell r="S19244">
            <v>0</v>
          </cell>
          <cell r="T19244">
            <v>0</v>
          </cell>
          <cell r="U19244">
            <v>0</v>
          </cell>
        </row>
        <row r="19245">
          <cell r="S19245">
            <v>0</v>
          </cell>
          <cell r="T19245">
            <v>0</v>
          </cell>
          <cell r="U19245">
            <v>0</v>
          </cell>
        </row>
        <row r="19246">
          <cell r="S19246">
            <v>0</v>
          </cell>
          <cell r="T19246">
            <v>0</v>
          </cell>
          <cell r="U19246">
            <v>0</v>
          </cell>
        </row>
        <row r="19247">
          <cell r="S19247">
            <v>0</v>
          </cell>
          <cell r="T19247">
            <v>0</v>
          </cell>
          <cell r="U19247">
            <v>0</v>
          </cell>
        </row>
        <row r="19248">
          <cell r="S19248">
            <v>0</v>
          </cell>
          <cell r="T19248">
            <v>0</v>
          </cell>
          <cell r="U19248">
            <v>0</v>
          </cell>
        </row>
        <row r="19249">
          <cell r="S19249">
            <v>0</v>
          </cell>
          <cell r="T19249">
            <v>0</v>
          </cell>
          <cell r="U19249">
            <v>0</v>
          </cell>
        </row>
        <row r="19250">
          <cell r="S19250">
            <v>0</v>
          </cell>
          <cell r="T19250">
            <v>0</v>
          </cell>
          <cell r="U19250">
            <v>0</v>
          </cell>
        </row>
        <row r="19251">
          <cell r="S19251">
            <v>0</v>
          </cell>
          <cell r="T19251">
            <v>0</v>
          </cell>
          <cell r="U19251">
            <v>0</v>
          </cell>
        </row>
        <row r="19252">
          <cell r="S19252">
            <v>0</v>
          </cell>
          <cell r="T19252">
            <v>0</v>
          </cell>
          <cell r="U19252">
            <v>0</v>
          </cell>
        </row>
        <row r="19253">
          <cell r="S19253">
            <v>0</v>
          </cell>
          <cell r="T19253">
            <v>0</v>
          </cell>
          <cell r="U19253">
            <v>0</v>
          </cell>
        </row>
        <row r="19254">
          <cell r="S19254">
            <v>0</v>
          </cell>
          <cell r="T19254">
            <v>0</v>
          </cell>
          <cell r="U19254">
            <v>0</v>
          </cell>
        </row>
        <row r="19255">
          <cell r="S19255">
            <v>0</v>
          </cell>
          <cell r="T19255">
            <v>0</v>
          </cell>
          <cell r="U19255">
            <v>0</v>
          </cell>
        </row>
        <row r="19256">
          <cell r="S19256">
            <v>0</v>
          </cell>
          <cell r="T19256">
            <v>0</v>
          </cell>
          <cell r="U19256">
            <v>0</v>
          </cell>
        </row>
        <row r="19257">
          <cell r="S19257">
            <v>0</v>
          </cell>
          <cell r="T19257">
            <v>0</v>
          </cell>
          <cell r="U19257">
            <v>0</v>
          </cell>
        </row>
        <row r="19258">
          <cell r="S19258">
            <v>0</v>
          </cell>
          <cell r="T19258">
            <v>0</v>
          </cell>
          <cell r="U19258">
            <v>0</v>
          </cell>
        </row>
        <row r="19259">
          <cell r="S19259">
            <v>0</v>
          </cell>
          <cell r="T19259">
            <v>0</v>
          </cell>
          <cell r="U19259">
            <v>0</v>
          </cell>
        </row>
        <row r="19260">
          <cell r="S19260">
            <v>0</v>
          </cell>
          <cell r="T19260">
            <v>0</v>
          </cell>
          <cell r="U19260">
            <v>0</v>
          </cell>
        </row>
        <row r="19261">
          <cell r="S19261">
            <v>0</v>
          </cell>
          <cell r="T19261">
            <v>0</v>
          </cell>
          <cell r="U19261">
            <v>0</v>
          </cell>
        </row>
        <row r="19262">
          <cell r="S19262">
            <v>0</v>
          </cell>
          <cell r="T19262">
            <v>0</v>
          </cell>
          <cell r="U19262">
            <v>0</v>
          </cell>
        </row>
        <row r="19263">
          <cell r="S19263">
            <v>0</v>
          </cell>
          <cell r="T19263">
            <v>0</v>
          </cell>
          <cell r="U19263">
            <v>0</v>
          </cell>
        </row>
        <row r="19264">
          <cell r="S19264">
            <v>0</v>
          </cell>
          <cell r="T19264">
            <v>0</v>
          </cell>
          <cell r="U19264">
            <v>0</v>
          </cell>
        </row>
        <row r="19265">
          <cell r="S19265">
            <v>0</v>
          </cell>
          <cell r="T19265">
            <v>0</v>
          </cell>
          <cell r="U19265">
            <v>0</v>
          </cell>
        </row>
        <row r="19266">
          <cell r="S19266">
            <v>0</v>
          </cell>
          <cell r="T19266">
            <v>0</v>
          </cell>
          <cell r="U19266">
            <v>0</v>
          </cell>
        </row>
        <row r="19267">
          <cell r="S19267">
            <v>0</v>
          </cell>
          <cell r="T19267">
            <v>0</v>
          </cell>
          <cell r="U19267">
            <v>0</v>
          </cell>
        </row>
        <row r="19268">
          <cell r="S19268">
            <v>0</v>
          </cell>
          <cell r="T19268">
            <v>0</v>
          </cell>
          <cell r="U19268">
            <v>0</v>
          </cell>
        </row>
        <row r="19269">
          <cell r="S19269">
            <v>0</v>
          </cell>
          <cell r="T19269">
            <v>0</v>
          </cell>
          <cell r="U19269">
            <v>0</v>
          </cell>
        </row>
        <row r="19270">
          <cell r="S19270">
            <v>0</v>
          </cell>
          <cell r="T19270">
            <v>0</v>
          </cell>
          <cell r="U19270">
            <v>0</v>
          </cell>
        </row>
        <row r="19271">
          <cell r="S19271">
            <v>0</v>
          </cell>
          <cell r="T19271">
            <v>0</v>
          </cell>
          <cell r="U19271">
            <v>0</v>
          </cell>
        </row>
        <row r="19272">
          <cell r="S19272">
            <v>0</v>
          </cell>
          <cell r="T19272">
            <v>0</v>
          </cell>
          <cell r="U19272">
            <v>0</v>
          </cell>
        </row>
        <row r="19273">
          <cell r="S19273">
            <v>0</v>
          </cell>
          <cell r="T19273">
            <v>0</v>
          </cell>
          <cell r="U19273">
            <v>0</v>
          </cell>
        </row>
        <row r="19274">
          <cell r="S19274">
            <v>0</v>
          </cell>
          <cell r="T19274">
            <v>0</v>
          </cell>
          <cell r="U19274">
            <v>0</v>
          </cell>
        </row>
        <row r="19275">
          <cell r="S19275">
            <v>0</v>
          </cell>
          <cell r="T19275">
            <v>0</v>
          </cell>
          <cell r="U19275">
            <v>0</v>
          </cell>
        </row>
        <row r="19276">
          <cell r="S19276">
            <v>0</v>
          </cell>
          <cell r="T19276">
            <v>0</v>
          </cell>
          <cell r="U19276">
            <v>0</v>
          </cell>
        </row>
        <row r="19277">
          <cell r="S19277">
            <v>0</v>
          </cell>
          <cell r="T19277">
            <v>0</v>
          </cell>
          <cell r="U19277">
            <v>0</v>
          </cell>
        </row>
        <row r="19278">
          <cell r="S19278">
            <v>0</v>
          </cell>
          <cell r="T19278">
            <v>0</v>
          </cell>
          <cell r="U19278">
            <v>0</v>
          </cell>
        </row>
        <row r="19279">
          <cell r="S19279">
            <v>0</v>
          </cell>
          <cell r="T19279">
            <v>0</v>
          </cell>
          <cell r="U19279">
            <v>0</v>
          </cell>
        </row>
        <row r="19280">
          <cell r="S19280">
            <v>0</v>
          </cell>
          <cell r="T19280">
            <v>0</v>
          </cell>
          <cell r="U19280">
            <v>0</v>
          </cell>
        </row>
        <row r="19281">
          <cell r="S19281">
            <v>0</v>
          </cell>
          <cell r="T19281">
            <v>0</v>
          </cell>
          <cell r="U19281">
            <v>0</v>
          </cell>
        </row>
        <row r="19282">
          <cell r="S19282">
            <v>0</v>
          </cell>
          <cell r="T19282">
            <v>0</v>
          </cell>
          <cell r="U19282">
            <v>0</v>
          </cell>
        </row>
        <row r="19283">
          <cell r="S19283">
            <v>0</v>
          </cell>
          <cell r="T19283">
            <v>0</v>
          </cell>
          <cell r="U19283">
            <v>0</v>
          </cell>
        </row>
        <row r="19284">
          <cell r="S19284">
            <v>0</v>
          </cell>
          <cell r="T19284">
            <v>0</v>
          </cell>
          <cell r="U19284">
            <v>0</v>
          </cell>
        </row>
        <row r="19285">
          <cell r="S19285">
            <v>0</v>
          </cell>
          <cell r="T19285">
            <v>0</v>
          </cell>
          <cell r="U19285">
            <v>0</v>
          </cell>
        </row>
        <row r="19286">
          <cell r="S19286">
            <v>0</v>
          </cell>
          <cell r="T19286">
            <v>0</v>
          </cell>
          <cell r="U19286">
            <v>0</v>
          </cell>
        </row>
        <row r="19287">
          <cell r="S19287">
            <v>0</v>
          </cell>
          <cell r="T19287">
            <v>0</v>
          </cell>
          <cell r="U19287">
            <v>0</v>
          </cell>
        </row>
        <row r="19288">
          <cell r="S19288">
            <v>0</v>
          </cell>
          <cell r="T19288">
            <v>0</v>
          </cell>
          <cell r="U19288">
            <v>0</v>
          </cell>
        </row>
        <row r="19289">
          <cell r="S19289">
            <v>0</v>
          </cell>
          <cell r="T19289">
            <v>0</v>
          </cell>
          <cell r="U19289">
            <v>0</v>
          </cell>
        </row>
        <row r="19290">
          <cell r="S19290">
            <v>0</v>
          </cell>
          <cell r="T19290">
            <v>0</v>
          </cell>
          <cell r="U19290">
            <v>0</v>
          </cell>
        </row>
        <row r="19291">
          <cell r="S19291">
            <v>0</v>
          </cell>
          <cell r="T19291">
            <v>0</v>
          </cell>
          <cell r="U19291">
            <v>0</v>
          </cell>
        </row>
        <row r="19292">
          <cell r="S19292">
            <v>0</v>
          </cell>
          <cell r="T19292">
            <v>0</v>
          </cell>
          <cell r="U19292">
            <v>0</v>
          </cell>
        </row>
        <row r="19293">
          <cell r="S19293">
            <v>0</v>
          </cell>
          <cell r="T19293">
            <v>0</v>
          </cell>
          <cell r="U19293">
            <v>0</v>
          </cell>
        </row>
        <row r="19294">
          <cell r="S19294">
            <v>0</v>
          </cell>
          <cell r="T19294">
            <v>0</v>
          </cell>
          <cell r="U19294">
            <v>0</v>
          </cell>
        </row>
        <row r="19295">
          <cell r="S19295">
            <v>0</v>
          </cell>
          <cell r="T19295">
            <v>0</v>
          </cell>
          <cell r="U19295">
            <v>0</v>
          </cell>
        </row>
        <row r="19296">
          <cell r="S19296">
            <v>0</v>
          </cell>
          <cell r="T19296">
            <v>0</v>
          </cell>
          <cell r="U19296">
            <v>0</v>
          </cell>
        </row>
        <row r="19297">
          <cell r="S19297">
            <v>0</v>
          </cell>
          <cell r="T19297">
            <v>0</v>
          </cell>
          <cell r="U19297">
            <v>0</v>
          </cell>
        </row>
        <row r="19298">
          <cell r="S19298">
            <v>0</v>
          </cell>
          <cell r="T19298">
            <v>0</v>
          </cell>
          <cell r="U19298">
            <v>0</v>
          </cell>
        </row>
        <row r="19299">
          <cell r="S19299">
            <v>0</v>
          </cell>
          <cell r="T19299">
            <v>0</v>
          </cell>
          <cell r="U19299">
            <v>0</v>
          </cell>
        </row>
        <row r="19300">
          <cell r="S19300">
            <v>0</v>
          </cell>
          <cell r="T19300">
            <v>0</v>
          </cell>
          <cell r="U19300">
            <v>0</v>
          </cell>
        </row>
        <row r="19301">
          <cell r="S19301">
            <v>0</v>
          </cell>
          <cell r="T19301">
            <v>0</v>
          </cell>
          <cell r="U19301">
            <v>0</v>
          </cell>
        </row>
        <row r="19302">
          <cell r="S19302">
            <v>0</v>
          </cell>
          <cell r="T19302">
            <v>0</v>
          </cell>
          <cell r="U19302">
            <v>0</v>
          </cell>
        </row>
        <row r="19303">
          <cell r="S19303">
            <v>0</v>
          </cell>
          <cell r="T19303">
            <v>0</v>
          </cell>
          <cell r="U19303">
            <v>0</v>
          </cell>
        </row>
        <row r="19304">
          <cell r="S19304">
            <v>0</v>
          </cell>
          <cell r="T19304">
            <v>0</v>
          </cell>
          <cell r="U19304">
            <v>0</v>
          </cell>
        </row>
        <row r="19305">
          <cell r="S19305">
            <v>0</v>
          </cell>
          <cell r="T19305">
            <v>0</v>
          </cell>
          <cell r="U19305">
            <v>0</v>
          </cell>
        </row>
        <row r="19306">
          <cell r="S19306">
            <v>0</v>
          </cell>
          <cell r="T19306">
            <v>0</v>
          </cell>
          <cell r="U19306">
            <v>0</v>
          </cell>
        </row>
        <row r="19307">
          <cell r="S19307">
            <v>0</v>
          </cell>
          <cell r="T19307">
            <v>0</v>
          </cell>
          <cell r="U19307">
            <v>0</v>
          </cell>
        </row>
        <row r="19308">
          <cell r="S19308">
            <v>0</v>
          </cell>
          <cell r="T19308">
            <v>0</v>
          </cell>
          <cell r="U19308">
            <v>0</v>
          </cell>
        </row>
        <row r="19309">
          <cell r="S19309">
            <v>0</v>
          </cell>
          <cell r="T19309">
            <v>0</v>
          </cell>
          <cell r="U19309">
            <v>0</v>
          </cell>
        </row>
        <row r="19310">
          <cell r="S19310">
            <v>0</v>
          </cell>
          <cell r="T19310">
            <v>0</v>
          </cell>
          <cell r="U19310">
            <v>0</v>
          </cell>
        </row>
        <row r="19311">
          <cell r="S19311">
            <v>0</v>
          </cell>
          <cell r="T19311">
            <v>0</v>
          </cell>
          <cell r="U19311">
            <v>0</v>
          </cell>
        </row>
        <row r="19312">
          <cell r="S19312">
            <v>0</v>
          </cell>
          <cell r="T19312">
            <v>0</v>
          </cell>
          <cell r="U19312">
            <v>0</v>
          </cell>
        </row>
        <row r="19313">
          <cell r="S19313">
            <v>0</v>
          </cell>
          <cell r="T19313">
            <v>0</v>
          </cell>
          <cell r="U19313">
            <v>0</v>
          </cell>
        </row>
        <row r="19314">
          <cell r="S19314">
            <v>0</v>
          </cell>
          <cell r="T19314">
            <v>0</v>
          </cell>
          <cell r="U19314">
            <v>0</v>
          </cell>
        </row>
        <row r="19315">
          <cell r="S19315">
            <v>0</v>
          </cell>
          <cell r="T19315">
            <v>0</v>
          </cell>
          <cell r="U19315">
            <v>0</v>
          </cell>
        </row>
        <row r="19316">
          <cell r="S19316">
            <v>0</v>
          </cell>
          <cell r="T19316">
            <v>0</v>
          </cell>
          <cell r="U19316">
            <v>0</v>
          </cell>
        </row>
        <row r="19317">
          <cell r="S19317">
            <v>0</v>
          </cell>
          <cell r="T19317">
            <v>0</v>
          </cell>
          <cell r="U19317">
            <v>0</v>
          </cell>
        </row>
        <row r="19318">
          <cell r="S19318">
            <v>0</v>
          </cell>
          <cell r="T19318">
            <v>0</v>
          </cell>
          <cell r="U19318">
            <v>0</v>
          </cell>
        </row>
        <row r="19319">
          <cell r="S19319">
            <v>0</v>
          </cell>
          <cell r="T19319">
            <v>0</v>
          </cell>
          <cell r="U19319">
            <v>0</v>
          </cell>
        </row>
        <row r="19320">
          <cell r="S19320">
            <v>0</v>
          </cell>
          <cell r="T19320">
            <v>0</v>
          </cell>
          <cell r="U19320">
            <v>0</v>
          </cell>
        </row>
        <row r="19321">
          <cell r="S19321">
            <v>0</v>
          </cell>
          <cell r="T19321">
            <v>0</v>
          </cell>
          <cell r="U19321">
            <v>0</v>
          </cell>
        </row>
        <row r="19322">
          <cell r="S19322">
            <v>0</v>
          </cell>
          <cell r="T19322">
            <v>0</v>
          </cell>
          <cell r="U19322">
            <v>0</v>
          </cell>
        </row>
        <row r="19323">
          <cell r="S19323">
            <v>0</v>
          </cell>
          <cell r="T19323">
            <v>0</v>
          </cell>
          <cell r="U19323">
            <v>0</v>
          </cell>
        </row>
        <row r="19324">
          <cell r="S19324">
            <v>0</v>
          </cell>
          <cell r="T19324">
            <v>0</v>
          </cell>
          <cell r="U19324">
            <v>0</v>
          </cell>
        </row>
        <row r="19325">
          <cell r="S19325">
            <v>0</v>
          </cell>
          <cell r="T19325">
            <v>0</v>
          </cell>
          <cell r="U19325">
            <v>0</v>
          </cell>
        </row>
        <row r="19326">
          <cell r="S19326">
            <v>0</v>
          </cell>
          <cell r="T19326">
            <v>0</v>
          </cell>
          <cell r="U19326">
            <v>0</v>
          </cell>
        </row>
        <row r="19327">
          <cell r="S19327">
            <v>0</v>
          </cell>
          <cell r="T19327">
            <v>0</v>
          </cell>
          <cell r="U19327">
            <v>0</v>
          </cell>
        </row>
        <row r="19328">
          <cell r="S19328">
            <v>0</v>
          </cell>
          <cell r="T19328">
            <v>0</v>
          </cell>
          <cell r="U19328">
            <v>0</v>
          </cell>
        </row>
        <row r="19329">
          <cell r="S19329">
            <v>0</v>
          </cell>
          <cell r="T19329">
            <v>0</v>
          </cell>
          <cell r="U19329">
            <v>0</v>
          </cell>
        </row>
        <row r="19330">
          <cell r="S19330">
            <v>0</v>
          </cell>
          <cell r="T19330">
            <v>0</v>
          </cell>
          <cell r="U19330">
            <v>0</v>
          </cell>
        </row>
        <row r="19331">
          <cell r="S19331">
            <v>0</v>
          </cell>
          <cell r="T19331">
            <v>0</v>
          </cell>
          <cell r="U19331">
            <v>0</v>
          </cell>
        </row>
        <row r="19332">
          <cell r="S19332">
            <v>0</v>
          </cell>
          <cell r="T19332">
            <v>0</v>
          </cell>
          <cell r="U19332">
            <v>0</v>
          </cell>
        </row>
        <row r="19333">
          <cell r="S19333">
            <v>0</v>
          </cell>
          <cell r="T19333">
            <v>0</v>
          </cell>
          <cell r="U19333">
            <v>0</v>
          </cell>
        </row>
        <row r="19334">
          <cell r="S19334">
            <v>0</v>
          </cell>
          <cell r="T19334">
            <v>0</v>
          </cell>
          <cell r="U19334">
            <v>0</v>
          </cell>
        </row>
        <row r="19335">
          <cell r="S19335">
            <v>0</v>
          </cell>
          <cell r="T19335">
            <v>0</v>
          </cell>
          <cell r="U19335">
            <v>0</v>
          </cell>
        </row>
        <row r="19336">
          <cell r="S19336">
            <v>0</v>
          </cell>
          <cell r="T19336">
            <v>0</v>
          </cell>
          <cell r="U19336">
            <v>0</v>
          </cell>
        </row>
        <row r="19337">
          <cell r="S19337">
            <v>0</v>
          </cell>
          <cell r="T19337">
            <v>0</v>
          </cell>
          <cell r="U19337">
            <v>0</v>
          </cell>
        </row>
        <row r="19338">
          <cell r="S19338">
            <v>0</v>
          </cell>
          <cell r="T19338">
            <v>0</v>
          </cell>
          <cell r="U19338">
            <v>0</v>
          </cell>
        </row>
        <row r="19339">
          <cell r="S19339">
            <v>0</v>
          </cell>
          <cell r="T19339">
            <v>0</v>
          </cell>
          <cell r="U19339">
            <v>0</v>
          </cell>
        </row>
        <row r="19340">
          <cell r="S19340">
            <v>0</v>
          </cell>
          <cell r="T19340">
            <v>0</v>
          </cell>
          <cell r="U19340">
            <v>0</v>
          </cell>
        </row>
        <row r="19341">
          <cell r="S19341">
            <v>0</v>
          </cell>
          <cell r="T19341">
            <v>0</v>
          </cell>
          <cell r="U19341">
            <v>0</v>
          </cell>
        </row>
        <row r="19342">
          <cell r="S19342">
            <v>0</v>
          </cell>
          <cell r="T19342">
            <v>0</v>
          </cell>
          <cell r="U19342">
            <v>0</v>
          </cell>
        </row>
        <row r="19343">
          <cell r="S19343">
            <v>0</v>
          </cell>
          <cell r="T19343">
            <v>0</v>
          </cell>
          <cell r="U19343">
            <v>0</v>
          </cell>
        </row>
        <row r="19344">
          <cell r="S19344">
            <v>0</v>
          </cell>
          <cell r="T19344">
            <v>0</v>
          </cell>
          <cell r="U19344">
            <v>0</v>
          </cell>
        </row>
        <row r="19345">
          <cell r="S19345">
            <v>0</v>
          </cell>
          <cell r="T19345">
            <v>0</v>
          </cell>
          <cell r="U19345">
            <v>0</v>
          </cell>
        </row>
        <row r="19346">
          <cell r="S19346">
            <v>0</v>
          </cell>
          <cell r="T19346">
            <v>0</v>
          </cell>
          <cell r="U19346">
            <v>0</v>
          </cell>
        </row>
        <row r="19347">
          <cell r="S19347">
            <v>0</v>
          </cell>
          <cell r="T19347">
            <v>0</v>
          </cell>
          <cell r="U19347">
            <v>0</v>
          </cell>
        </row>
        <row r="19348">
          <cell r="S19348">
            <v>0</v>
          </cell>
          <cell r="T19348">
            <v>0</v>
          </cell>
          <cell r="U19348">
            <v>0</v>
          </cell>
        </row>
        <row r="19349">
          <cell r="S19349">
            <v>0</v>
          </cell>
          <cell r="T19349">
            <v>0</v>
          </cell>
          <cell r="U19349">
            <v>0</v>
          </cell>
        </row>
        <row r="19350">
          <cell r="S19350">
            <v>0</v>
          </cell>
          <cell r="T19350">
            <v>0</v>
          </cell>
          <cell r="U19350">
            <v>0</v>
          </cell>
        </row>
        <row r="19351">
          <cell r="S19351">
            <v>0</v>
          </cell>
          <cell r="T19351">
            <v>0</v>
          </cell>
          <cell r="U19351">
            <v>0</v>
          </cell>
        </row>
        <row r="19352">
          <cell r="S19352">
            <v>0</v>
          </cell>
          <cell r="T19352">
            <v>0</v>
          </cell>
          <cell r="U19352">
            <v>0</v>
          </cell>
        </row>
        <row r="19353">
          <cell r="S19353">
            <v>0</v>
          </cell>
          <cell r="T19353">
            <v>0</v>
          </cell>
          <cell r="U19353">
            <v>0</v>
          </cell>
        </row>
        <row r="19354">
          <cell r="S19354">
            <v>0</v>
          </cell>
          <cell r="T19354">
            <v>0</v>
          </cell>
          <cell r="U19354">
            <v>0</v>
          </cell>
        </row>
        <row r="19355">
          <cell r="S19355">
            <v>0</v>
          </cell>
          <cell r="T19355">
            <v>0</v>
          </cell>
          <cell r="U19355">
            <v>0</v>
          </cell>
        </row>
        <row r="19356">
          <cell r="S19356">
            <v>0</v>
          </cell>
          <cell r="T19356">
            <v>0</v>
          </cell>
          <cell r="U19356">
            <v>0</v>
          </cell>
        </row>
        <row r="19357">
          <cell r="S19357">
            <v>0</v>
          </cell>
          <cell r="T19357">
            <v>0</v>
          </cell>
          <cell r="U19357">
            <v>0</v>
          </cell>
        </row>
        <row r="19358">
          <cell r="S19358">
            <v>0</v>
          </cell>
          <cell r="T19358">
            <v>0</v>
          </cell>
          <cell r="U19358">
            <v>0</v>
          </cell>
        </row>
        <row r="19359">
          <cell r="S19359">
            <v>0</v>
          </cell>
          <cell r="T19359">
            <v>0</v>
          </cell>
          <cell r="U19359">
            <v>0</v>
          </cell>
        </row>
        <row r="19360">
          <cell r="S19360">
            <v>0</v>
          </cell>
          <cell r="T19360">
            <v>0</v>
          </cell>
          <cell r="U19360">
            <v>0</v>
          </cell>
        </row>
        <row r="19361">
          <cell r="S19361">
            <v>0</v>
          </cell>
          <cell r="T19361">
            <v>0</v>
          </cell>
          <cell r="U19361">
            <v>0</v>
          </cell>
        </row>
        <row r="19362">
          <cell r="S19362">
            <v>0</v>
          </cell>
          <cell r="T19362">
            <v>0</v>
          </cell>
          <cell r="U19362">
            <v>0</v>
          </cell>
        </row>
        <row r="19363">
          <cell r="S19363">
            <v>0</v>
          </cell>
          <cell r="T19363">
            <v>0</v>
          </cell>
          <cell r="U19363">
            <v>0</v>
          </cell>
        </row>
        <row r="19364">
          <cell r="S19364">
            <v>0</v>
          </cell>
          <cell r="T19364">
            <v>0</v>
          </cell>
          <cell r="U19364">
            <v>0</v>
          </cell>
        </row>
        <row r="19365">
          <cell r="S19365">
            <v>0</v>
          </cell>
          <cell r="T19365">
            <v>0</v>
          </cell>
          <cell r="U19365">
            <v>0</v>
          </cell>
        </row>
        <row r="19366">
          <cell r="S19366">
            <v>0</v>
          </cell>
          <cell r="T19366">
            <v>0</v>
          </cell>
          <cell r="U19366">
            <v>0</v>
          </cell>
        </row>
        <row r="19367">
          <cell r="S19367">
            <v>0</v>
          </cell>
          <cell r="T19367">
            <v>0</v>
          </cell>
          <cell r="U19367">
            <v>0</v>
          </cell>
        </row>
        <row r="19368">
          <cell r="S19368">
            <v>0</v>
          </cell>
          <cell r="T19368">
            <v>0</v>
          </cell>
          <cell r="U19368">
            <v>0</v>
          </cell>
        </row>
        <row r="19369">
          <cell r="S19369">
            <v>0</v>
          </cell>
          <cell r="T19369">
            <v>0</v>
          </cell>
          <cell r="U19369">
            <v>0</v>
          </cell>
        </row>
        <row r="19370">
          <cell r="S19370">
            <v>0</v>
          </cell>
          <cell r="T19370">
            <v>0</v>
          </cell>
          <cell r="U19370">
            <v>0</v>
          </cell>
        </row>
        <row r="19371">
          <cell r="S19371">
            <v>0</v>
          </cell>
          <cell r="T19371">
            <v>0</v>
          </cell>
          <cell r="U19371">
            <v>0</v>
          </cell>
        </row>
        <row r="19372">
          <cell r="S19372">
            <v>0</v>
          </cell>
          <cell r="T19372">
            <v>0</v>
          </cell>
          <cell r="U19372">
            <v>0</v>
          </cell>
        </row>
        <row r="19373">
          <cell r="S19373">
            <v>0</v>
          </cell>
          <cell r="T19373">
            <v>0</v>
          </cell>
          <cell r="U19373">
            <v>0</v>
          </cell>
        </row>
        <row r="19374">
          <cell r="S19374">
            <v>0</v>
          </cell>
          <cell r="T19374">
            <v>0</v>
          </cell>
          <cell r="U19374">
            <v>0</v>
          </cell>
        </row>
        <row r="19375">
          <cell r="S19375">
            <v>0</v>
          </cell>
          <cell r="T19375">
            <v>0</v>
          </cell>
          <cell r="U19375">
            <v>0</v>
          </cell>
        </row>
        <row r="19376">
          <cell r="S19376">
            <v>0</v>
          </cell>
          <cell r="T19376">
            <v>0</v>
          </cell>
          <cell r="U19376">
            <v>0</v>
          </cell>
        </row>
        <row r="19377">
          <cell r="S19377">
            <v>0</v>
          </cell>
          <cell r="T19377">
            <v>0</v>
          </cell>
          <cell r="U19377">
            <v>0</v>
          </cell>
        </row>
        <row r="19378">
          <cell r="S19378">
            <v>0</v>
          </cell>
          <cell r="T19378">
            <v>0</v>
          </cell>
          <cell r="U19378">
            <v>0</v>
          </cell>
        </row>
        <row r="19379">
          <cell r="S19379">
            <v>0</v>
          </cell>
          <cell r="T19379">
            <v>0</v>
          </cell>
          <cell r="U19379">
            <v>0</v>
          </cell>
        </row>
        <row r="19380">
          <cell r="S19380">
            <v>0</v>
          </cell>
          <cell r="T19380">
            <v>0</v>
          </cell>
          <cell r="U19380">
            <v>0</v>
          </cell>
        </row>
        <row r="19381">
          <cell r="S19381">
            <v>0</v>
          </cell>
          <cell r="T19381">
            <v>0</v>
          </cell>
          <cell r="U19381">
            <v>0</v>
          </cell>
        </row>
        <row r="19382">
          <cell r="S19382">
            <v>0</v>
          </cell>
          <cell r="T19382">
            <v>0</v>
          </cell>
          <cell r="U19382">
            <v>0</v>
          </cell>
        </row>
        <row r="19383">
          <cell r="S19383">
            <v>0</v>
          </cell>
          <cell r="T19383">
            <v>0</v>
          </cell>
          <cell r="U19383">
            <v>0</v>
          </cell>
        </row>
        <row r="19384">
          <cell r="S19384">
            <v>0</v>
          </cell>
          <cell r="T19384">
            <v>0</v>
          </cell>
          <cell r="U19384">
            <v>0</v>
          </cell>
        </row>
        <row r="19385">
          <cell r="S19385">
            <v>0</v>
          </cell>
          <cell r="T19385">
            <v>0</v>
          </cell>
          <cell r="U19385">
            <v>0</v>
          </cell>
        </row>
        <row r="19386">
          <cell r="S19386">
            <v>0</v>
          </cell>
          <cell r="T19386">
            <v>0</v>
          </cell>
          <cell r="U19386">
            <v>0</v>
          </cell>
        </row>
        <row r="19387">
          <cell r="S19387">
            <v>0</v>
          </cell>
          <cell r="T19387">
            <v>0</v>
          </cell>
          <cell r="U19387">
            <v>0</v>
          </cell>
        </row>
        <row r="19388">
          <cell r="S19388">
            <v>0</v>
          </cell>
          <cell r="T19388">
            <v>0</v>
          </cell>
          <cell r="U19388">
            <v>0</v>
          </cell>
        </row>
        <row r="19389">
          <cell r="S19389">
            <v>0</v>
          </cell>
          <cell r="T19389">
            <v>0</v>
          </cell>
          <cell r="U19389">
            <v>0</v>
          </cell>
        </row>
        <row r="19390">
          <cell r="S19390">
            <v>0</v>
          </cell>
          <cell r="T19390">
            <v>0</v>
          </cell>
          <cell r="U19390">
            <v>0</v>
          </cell>
        </row>
        <row r="19391">
          <cell r="S19391">
            <v>0</v>
          </cell>
          <cell r="T19391">
            <v>0</v>
          </cell>
          <cell r="U19391">
            <v>0</v>
          </cell>
        </row>
        <row r="19392">
          <cell r="S19392">
            <v>0</v>
          </cell>
          <cell r="T19392">
            <v>0</v>
          </cell>
          <cell r="U19392">
            <v>0</v>
          </cell>
        </row>
        <row r="19393">
          <cell r="S19393">
            <v>0</v>
          </cell>
          <cell r="T19393">
            <v>0</v>
          </cell>
          <cell r="U19393">
            <v>0</v>
          </cell>
        </row>
        <row r="19394">
          <cell r="S19394">
            <v>0</v>
          </cell>
          <cell r="T19394">
            <v>0</v>
          </cell>
          <cell r="U19394">
            <v>0</v>
          </cell>
        </row>
        <row r="19395">
          <cell r="S19395">
            <v>0</v>
          </cell>
          <cell r="T19395">
            <v>0</v>
          </cell>
          <cell r="U19395">
            <v>0</v>
          </cell>
        </row>
        <row r="19396">
          <cell r="S19396">
            <v>0</v>
          </cell>
          <cell r="T19396">
            <v>0</v>
          </cell>
          <cell r="U19396">
            <v>0</v>
          </cell>
        </row>
        <row r="19397">
          <cell r="S19397">
            <v>0</v>
          </cell>
          <cell r="T19397">
            <v>0</v>
          </cell>
          <cell r="U19397">
            <v>0</v>
          </cell>
        </row>
        <row r="19398">
          <cell r="S19398">
            <v>0</v>
          </cell>
          <cell r="T19398">
            <v>0</v>
          </cell>
          <cell r="U19398">
            <v>0</v>
          </cell>
        </row>
        <row r="19399">
          <cell r="S19399">
            <v>0</v>
          </cell>
          <cell r="T19399">
            <v>0</v>
          </cell>
          <cell r="U19399">
            <v>0</v>
          </cell>
        </row>
        <row r="19400">
          <cell r="S19400">
            <v>0</v>
          </cell>
          <cell r="T19400">
            <v>0</v>
          </cell>
          <cell r="U19400">
            <v>0</v>
          </cell>
        </row>
        <row r="19401">
          <cell r="S19401">
            <v>0</v>
          </cell>
          <cell r="T19401">
            <v>0</v>
          </cell>
          <cell r="U19401">
            <v>0</v>
          </cell>
        </row>
        <row r="19402">
          <cell r="S19402">
            <v>0</v>
          </cell>
          <cell r="T19402">
            <v>0</v>
          </cell>
          <cell r="U19402">
            <v>0</v>
          </cell>
        </row>
        <row r="19403">
          <cell r="S19403">
            <v>0</v>
          </cell>
          <cell r="T19403">
            <v>0</v>
          </cell>
          <cell r="U19403">
            <v>0</v>
          </cell>
        </row>
        <row r="19404">
          <cell r="S19404">
            <v>0</v>
          </cell>
          <cell r="T19404">
            <v>0</v>
          </cell>
          <cell r="U19404">
            <v>0</v>
          </cell>
        </row>
        <row r="19405">
          <cell r="S19405">
            <v>0</v>
          </cell>
          <cell r="T19405">
            <v>0</v>
          </cell>
          <cell r="U19405">
            <v>0</v>
          </cell>
        </row>
        <row r="19406">
          <cell r="S19406">
            <v>0</v>
          </cell>
          <cell r="T19406">
            <v>0</v>
          </cell>
          <cell r="U19406">
            <v>0</v>
          </cell>
        </row>
        <row r="19407">
          <cell r="S19407">
            <v>0</v>
          </cell>
          <cell r="T19407">
            <v>0</v>
          </cell>
          <cell r="U19407">
            <v>0</v>
          </cell>
        </row>
        <row r="19408">
          <cell r="S19408">
            <v>0</v>
          </cell>
          <cell r="T19408">
            <v>0</v>
          </cell>
          <cell r="U19408">
            <v>0</v>
          </cell>
        </row>
        <row r="19409">
          <cell r="S19409">
            <v>0</v>
          </cell>
          <cell r="T19409">
            <v>0</v>
          </cell>
          <cell r="U19409">
            <v>0</v>
          </cell>
        </row>
        <row r="19410">
          <cell r="S19410">
            <v>0</v>
          </cell>
          <cell r="T19410">
            <v>0</v>
          </cell>
          <cell r="U19410">
            <v>0</v>
          </cell>
        </row>
        <row r="19411">
          <cell r="S19411">
            <v>0</v>
          </cell>
          <cell r="T19411">
            <v>0</v>
          </cell>
          <cell r="U19411">
            <v>0</v>
          </cell>
        </row>
        <row r="19412">
          <cell r="S19412">
            <v>0</v>
          </cell>
          <cell r="T19412">
            <v>0</v>
          </cell>
          <cell r="U19412">
            <v>0</v>
          </cell>
        </row>
        <row r="19413">
          <cell r="S19413">
            <v>0</v>
          </cell>
          <cell r="T19413">
            <v>0</v>
          </cell>
          <cell r="U19413">
            <v>0</v>
          </cell>
        </row>
        <row r="19414">
          <cell r="S19414">
            <v>0</v>
          </cell>
          <cell r="T19414">
            <v>0</v>
          </cell>
          <cell r="U19414">
            <v>0</v>
          </cell>
        </row>
        <row r="19415">
          <cell r="S19415">
            <v>0</v>
          </cell>
          <cell r="T19415">
            <v>0</v>
          </cell>
          <cell r="U19415">
            <v>0</v>
          </cell>
        </row>
        <row r="19416">
          <cell r="S19416">
            <v>0</v>
          </cell>
          <cell r="T19416">
            <v>0</v>
          </cell>
          <cell r="U19416">
            <v>0</v>
          </cell>
        </row>
        <row r="19417">
          <cell r="S19417">
            <v>0</v>
          </cell>
          <cell r="T19417">
            <v>0</v>
          </cell>
          <cell r="U19417">
            <v>0</v>
          </cell>
        </row>
        <row r="19418">
          <cell r="S19418">
            <v>0</v>
          </cell>
          <cell r="T19418">
            <v>0</v>
          </cell>
          <cell r="U19418">
            <v>0</v>
          </cell>
        </row>
        <row r="19419">
          <cell r="S19419">
            <v>0</v>
          </cell>
          <cell r="T19419">
            <v>0</v>
          </cell>
          <cell r="U19419">
            <v>0</v>
          </cell>
        </row>
        <row r="19420">
          <cell r="S19420">
            <v>0</v>
          </cell>
          <cell r="T19420">
            <v>0</v>
          </cell>
          <cell r="U19420">
            <v>0</v>
          </cell>
        </row>
        <row r="19421">
          <cell r="S19421">
            <v>0</v>
          </cell>
          <cell r="T19421">
            <v>0</v>
          </cell>
          <cell r="U19421">
            <v>0</v>
          </cell>
        </row>
        <row r="19422">
          <cell r="S19422">
            <v>0</v>
          </cell>
          <cell r="T19422">
            <v>0</v>
          </cell>
          <cell r="U19422">
            <v>0</v>
          </cell>
        </row>
        <row r="19423">
          <cell r="S19423">
            <v>0</v>
          </cell>
          <cell r="T19423">
            <v>0</v>
          </cell>
          <cell r="U19423">
            <v>0</v>
          </cell>
        </row>
        <row r="19424">
          <cell r="S19424">
            <v>0</v>
          </cell>
          <cell r="T19424">
            <v>0</v>
          </cell>
          <cell r="U19424">
            <v>0</v>
          </cell>
        </row>
        <row r="19425">
          <cell r="S19425">
            <v>0</v>
          </cell>
          <cell r="T19425">
            <v>0</v>
          </cell>
          <cell r="U19425">
            <v>0</v>
          </cell>
        </row>
        <row r="19426">
          <cell r="S19426">
            <v>0</v>
          </cell>
          <cell r="T19426">
            <v>0</v>
          </cell>
          <cell r="U19426">
            <v>0</v>
          </cell>
        </row>
        <row r="19427">
          <cell r="S19427">
            <v>0</v>
          </cell>
          <cell r="T19427">
            <v>0</v>
          </cell>
          <cell r="U19427">
            <v>0</v>
          </cell>
        </row>
        <row r="19428">
          <cell r="S19428">
            <v>0</v>
          </cell>
          <cell r="T19428">
            <v>0</v>
          </cell>
          <cell r="U19428">
            <v>0</v>
          </cell>
        </row>
        <row r="19429">
          <cell r="S19429">
            <v>0</v>
          </cell>
          <cell r="T19429">
            <v>0</v>
          </cell>
          <cell r="U19429">
            <v>0</v>
          </cell>
        </row>
        <row r="19430">
          <cell r="S19430">
            <v>0</v>
          </cell>
          <cell r="T19430">
            <v>0</v>
          </cell>
          <cell r="U19430">
            <v>0</v>
          </cell>
        </row>
        <row r="19431">
          <cell r="S19431">
            <v>0</v>
          </cell>
          <cell r="T19431">
            <v>0</v>
          </cell>
          <cell r="U19431">
            <v>0</v>
          </cell>
        </row>
        <row r="19432">
          <cell r="S19432">
            <v>0</v>
          </cell>
          <cell r="T19432">
            <v>0</v>
          </cell>
          <cell r="U19432">
            <v>0</v>
          </cell>
        </row>
        <row r="19433">
          <cell r="S19433">
            <v>0</v>
          </cell>
          <cell r="T19433">
            <v>0</v>
          </cell>
          <cell r="U19433">
            <v>0</v>
          </cell>
        </row>
        <row r="19434">
          <cell r="S19434">
            <v>0</v>
          </cell>
          <cell r="T19434">
            <v>0</v>
          </cell>
          <cell r="U19434">
            <v>0</v>
          </cell>
        </row>
        <row r="19435">
          <cell r="S19435">
            <v>0</v>
          </cell>
          <cell r="T19435">
            <v>0</v>
          </cell>
          <cell r="U19435">
            <v>0</v>
          </cell>
        </row>
        <row r="19436">
          <cell r="S19436">
            <v>0</v>
          </cell>
          <cell r="T19436">
            <v>0</v>
          </cell>
          <cell r="U19436">
            <v>0</v>
          </cell>
        </row>
        <row r="19437">
          <cell r="S19437">
            <v>0</v>
          </cell>
          <cell r="T19437">
            <v>0</v>
          </cell>
          <cell r="U19437">
            <v>0</v>
          </cell>
        </row>
        <row r="19438">
          <cell r="S19438">
            <v>0</v>
          </cell>
          <cell r="T19438">
            <v>0</v>
          </cell>
          <cell r="U19438">
            <v>0</v>
          </cell>
        </row>
        <row r="19439">
          <cell r="S19439">
            <v>0</v>
          </cell>
          <cell r="T19439">
            <v>0</v>
          </cell>
          <cell r="U19439">
            <v>0</v>
          </cell>
        </row>
        <row r="19440">
          <cell r="S19440">
            <v>0</v>
          </cell>
          <cell r="T19440">
            <v>0</v>
          </cell>
          <cell r="U19440">
            <v>0</v>
          </cell>
        </row>
        <row r="19441">
          <cell r="S19441">
            <v>0</v>
          </cell>
          <cell r="T19441">
            <v>0</v>
          </cell>
          <cell r="U19441">
            <v>0</v>
          </cell>
        </row>
        <row r="19442">
          <cell r="S19442">
            <v>0</v>
          </cell>
          <cell r="T19442">
            <v>0</v>
          </cell>
          <cell r="U19442">
            <v>0</v>
          </cell>
        </row>
        <row r="19443">
          <cell r="S19443">
            <v>0</v>
          </cell>
          <cell r="T19443">
            <v>0</v>
          </cell>
          <cell r="U19443">
            <v>0</v>
          </cell>
        </row>
        <row r="19444">
          <cell r="S19444">
            <v>0</v>
          </cell>
          <cell r="T19444">
            <v>0</v>
          </cell>
          <cell r="U19444">
            <v>0</v>
          </cell>
        </row>
        <row r="19445">
          <cell r="S19445">
            <v>0</v>
          </cell>
          <cell r="T19445">
            <v>0</v>
          </cell>
          <cell r="U19445">
            <v>0</v>
          </cell>
        </row>
        <row r="19446">
          <cell r="S19446">
            <v>0</v>
          </cell>
          <cell r="T19446">
            <v>0</v>
          </cell>
          <cell r="U19446">
            <v>0</v>
          </cell>
        </row>
        <row r="19447">
          <cell r="S19447">
            <v>0</v>
          </cell>
          <cell r="T19447">
            <v>0</v>
          </cell>
          <cell r="U19447">
            <v>0</v>
          </cell>
        </row>
        <row r="19448">
          <cell r="S19448">
            <v>0</v>
          </cell>
          <cell r="T19448">
            <v>0</v>
          </cell>
          <cell r="U19448">
            <v>0</v>
          </cell>
        </row>
        <row r="19449">
          <cell r="S19449">
            <v>0</v>
          </cell>
          <cell r="T19449">
            <v>0</v>
          </cell>
          <cell r="U19449">
            <v>0</v>
          </cell>
        </row>
        <row r="19450">
          <cell r="S19450">
            <v>0</v>
          </cell>
          <cell r="T19450">
            <v>0</v>
          </cell>
          <cell r="U19450">
            <v>0</v>
          </cell>
        </row>
        <row r="19451">
          <cell r="S19451">
            <v>0</v>
          </cell>
          <cell r="T19451">
            <v>0</v>
          </cell>
          <cell r="U19451">
            <v>0</v>
          </cell>
        </row>
        <row r="19452">
          <cell r="S19452">
            <v>0</v>
          </cell>
          <cell r="T19452">
            <v>0</v>
          </cell>
          <cell r="U19452">
            <v>0</v>
          </cell>
        </row>
        <row r="19453">
          <cell r="S19453">
            <v>0</v>
          </cell>
          <cell r="T19453">
            <v>0</v>
          </cell>
          <cell r="U19453">
            <v>0</v>
          </cell>
        </row>
        <row r="19454">
          <cell r="S19454">
            <v>0</v>
          </cell>
          <cell r="T19454">
            <v>0</v>
          </cell>
          <cell r="U19454">
            <v>0</v>
          </cell>
        </row>
        <row r="19455">
          <cell r="S19455">
            <v>0</v>
          </cell>
          <cell r="T19455">
            <v>0</v>
          </cell>
          <cell r="U19455">
            <v>0</v>
          </cell>
        </row>
        <row r="19456">
          <cell r="S19456">
            <v>0</v>
          </cell>
          <cell r="T19456">
            <v>0</v>
          </cell>
          <cell r="U19456">
            <v>0</v>
          </cell>
        </row>
        <row r="19457">
          <cell r="S19457">
            <v>0</v>
          </cell>
          <cell r="T19457">
            <v>0</v>
          </cell>
          <cell r="U19457">
            <v>0</v>
          </cell>
        </row>
        <row r="19458">
          <cell r="S19458">
            <v>0</v>
          </cell>
          <cell r="T19458">
            <v>0</v>
          </cell>
          <cell r="U19458">
            <v>0</v>
          </cell>
        </row>
        <row r="19459">
          <cell r="S19459">
            <v>0</v>
          </cell>
          <cell r="T19459">
            <v>0</v>
          </cell>
          <cell r="U19459">
            <v>0</v>
          </cell>
        </row>
        <row r="19460">
          <cell r="S19460">
            <v>0</v>
          </cell>
          <cell r="T19460">
            <v>0</v>
          </cell>
          <cell r="U19460">
            <v>0</v>
          </cell>
        </row>
        <row r="19461">
          <cell r="S19461">
            <v>0</v>
          </cell>
          <cell r="T19461">
            <v>0</v>
          </cell>
          <cell r="U19461">
            <v>0</v>
          </cell>
        </row>
        <row r="19462">
          <cell r="S19462">
            <v>0</v>
          </cell>
          <cell r="T19462">
            <v>0</v>
          </cell>
          <cell r="U19462">
            <v>0</v>
          </cell>
        </row>
        <row r="19463">
          <cell r="S19463">
            <v>0</v>
          </cell>
          <cell r="T19463">
            <v>0</v>
          </cell>
          <cell r="U19463">
            <v>0</v>
          </cell>
        </row>
        <row r="19464">
          <cell r="S19464">
            <v>0</v>
          </cell>
          <cell r="T19464">
            <v>0</v>
          </cell>
          <cell r="U19464">
            <v>0</v>
          </cell>
        </row>
        <row r="19465">
          <cell r="S19465">
            <v>0</v>
          </cell>
          <cell r="T19465">
            <v>0</v>
          </cell>
          <cell r="U19465">
            <v>0</v>
          </cell>
        </row>
        <row r="19466">
          <cell r="S19466">
            <v>0</v>
          </cell>
          <cell r="T19466">
            <v>0</v>
          </cell>
          <cell r="U19466">
            <v>0</v>
          </cell>
        </row>
        <row r="19467">
          <cell r="S19467">
            <v>0</v>
          </cell>
          <cell r="T19467">
            <v>0</v>
          </cell>
          <cell r="U19467">
            <v>0</v>
          </cell>
        </row>
        <row r="19468">
          <cell r="S19468">
            <v>0</v>
          </cell>
          <cell r="T19468">
            <v>0</v>
          </cell>
          <cell r="U19468">
            <v>0</v>
          </cell>
        </row>
        <row r="19469">
          <cell r="S19469">
            <v>0</v>
          </cell>
          <cell r="T19469">
            <v>0</v>
          </cell>
          <cell r="U19469">
            <v>0</v>
          </cell>
        </row>
        <row r="19470">
          <cell r="S19470">
            <v>0</v>
          </cell>
          <cell r="T19470">
            <v>0</v>
          </cell>
          <cell r="U19470">
            <v>0</v>
          </cell>
        </row>
        <row r="19471">
          <cell r="S19471">
            <v>0</v>
          </cell>
          <cell r="T19471">
            <v>0</v>
          </cell>
          <cell r="U19471">
            <v>0</v>
          </cell>
        </row>
        <row r="19472">
          <cell r="S19472">
            <v>0</v>
          </cell>
          <cell r="T19472">
            <v>0</v>
          </cell>
          <cell r="U19472">
            <v>0</v>
          </cell>
        </row>
        <row r="19473">
          <cell r="S19473">
            <v>0</v>
          </cell>
          <cell r="T19473">
            <v>0</v>
          </cell>
          <cell r="U19473">
            <v>0</v>
          </cell>
        </row>
        <row r="19474">
          <cell r="S19474">
            <v>0</v>
          </cell>
          <cell r="T19474">
            <v>0</v>
          </cell>
          <cell r="U19474">
            <v>0</v>
          </cell>
        </row>
        <row r="19475">
          <cell r="S19475">
            <v>0</v>
          </cell>
          <cell r="T19475">
            <v>0</v>
          </cell>
          <cell r="U19475">
            <v>0</v>
          </cell>
        </row>
        <row r="19476">
          <cell r="S19476">
            <v>0</v>
          </cell>
          <cell r="T19476">
            <v>0</v>
          </cell>
          <cell r="U19476">
            <v>0</v>
          </cell>
        </row>
        <row r="19477">
          <cell r="S19477">
            <v>0</v>
          </cell>
          <cell r="T19477">
            <v>0</v>
          </cell>
          <cell r="U19477">
            <v>0</v>
          </cell>
        </row>
        <row r="19478">
          <cell r="S19478">
            <v>0</v>
          </cell>
          <cell r="T19478">
            <v>0</v>
          </cell>
          <cell r="U19478">
            <v>0</v>
          </cell>
        </row>
        <row r="19479">
          <cell r="S19479">
            <v>0</v>
          </cell>
          <cell r="T19479">
            <v>0</v>
          </cell>
          <cell r="U19479">
            <v>0</v>
          </cell>
        </row>
        <row r="19480">
          <cell r="S19480">
            <v>0</v>
          </cell>
          <cell r="T19480">
            <v>0</v>
          </cell>
          <cell r="U19480">
            <v>0</v>
          </cell>
        </row>
        <row r="19481">
          <cell r="S19481">
            <v>0</v>
          </cell>
          <cell r="T19481">
            <v>0</v>
          </cell>
          <cell r="U19481">
            <v>0</v>
          </cell>
        </row>
        <row r="19482">
          <cell r="S19482">
            <v>0</v>
          </cell>
          <cell r="T19482">
            <v>0</v>
          </cell>
          <cell r="U19482">
            <v>0</v>
          </cell>
        </row>
        <row r="19483">
          <cell r="S19483">
            <v>0</v>
          </cell>
          <cell r="T19483">
            <v>0</v>
          </cell>
          <cell r="U19483">
            <v>0</v>
          </cell>
        </row>
        <row r="19484">
          <cell r="S19484">
            <v>0</v>
          </cell>
          <cell r="T19484">
            <v>0</v>
          </cell>
          <cell r="U19484">
            <v>0</v>
          </cell>
        </row>
        <row r="19485">
          <cell r="S19485">
            <v>0</v>
          </cell>
          <cell r="T19485">
            <v>0</v>
          </cell>
          <cell r="U19485">
            <v>0</v>
          </cell>
        </row>
        <row r="19486">
          <cell r="S19486">
            <v>0</v>
          </cell>
          <cell r="T19486">
            <v>0</v>
          </cell>
          <cell r="U19486">
            <v>0</v>
          </cell>
        </row>
        <row r="19487">
          <cell r="S19487">
            <v>0</v>
          </cell>
          <cell r="T19487">
            <v>0</v>
          </cell>
          <cell r="U19487">
            <v>0</v>
          </cell>
        </row>
        <row r="19488">
          <cell r="S19488">
            <v>0</v>
          </cell>
          <cell r="T19488">
            <v>0</v>
          </cell>
          <cell r="U19488">
            <v>0</v>
          </cell>
        </row>
        <row r="19489">
          <cell r="S19489">
            <v>0</v>
          </cell>
          <cell r="T19489">
            <v>0</v>
          </cell>
          <cell r="U19489">
            <v>0</v>
          </cell>
        </row>
        <row r="19490">
          <cell r="S19490">
            <v>0</v>
          </cell>
          <cell r="T19490">
            <v>0</v>
          </cell>
          <cell r="U19490">
            <v>0</v>
          </cell>
        </row>
        <row r="19491">
          <cell r="S19491">
            <v>0</v>
          </cell>
          <cell r="T19491">
            <v>0</v>
          </cell>
          <cell r="U19491">
            <v>0</v>
          </cell>
        </row>
        <row r="19492">
          <cell r="S19492">
            <v>0</v>
          </cell>
          <cell r="T19492">
            <v>0</v>
          </cell>
          <cell r="U19492">
            <v>0</v>
          </cell>
        </row>
        <row r="19493">
          <cell r="S19493">
            <v>0</v>
          </cell>
          <cell r="T19493">
            <v>0</v>
          </cell>
          <cell r="U19493">
            <v>0</v>
          </cell>
        </row>
        <row r="19494">
          <cell r="S19494">
            <v>0</v>
          </cell>
          <cell r="T19494">
            <v>0</v>
          </cell>
          <cell r="U19494">
            <v>0</v>
          </cell>
        </row>
        <row r="19495">
          <cell r="S19495">
            <v>0</v>
          </cell>
          <cell r="T19495">
            <v>0</v>
          </cell>
          <cell r="U19495">
            <v>0</v>
          </cell>
        </row>
        <row r="19496">
          <cell r="S19496">
            <v>0</v>
          </cell>
          <cell r="T19496">
            <v>0</v>
          </cell>
          <cell r="U19496">
            <v>0</v>
          </cell>
        </row>
        <row r="19497">
          <cell r="S19497">
            <v>0</v>
          </cell>
          <cell r="T19497">
            <v>0</v>
          </cell>
          <cell r="U19497">
            <v>0</v>
          </cell>
        </row>
        <row r="19498">
          <cell r="S19498">
            <v>0</v>
          </cell>
          <cell r="T19498">
            <v>0</v>
          </cell>
          <cell r="U19498">
            <v>0</v>
          </cell>
        </row>
        <row r="19499">
          <cell r="S19499">
            <v>0</v>
          </cell>
          <cell r="T19499">
            <v>0</v>
          </cell>
          <cell r="U19499">
            <v>0</v>
          </cell>
        </row>
        <row r="19500">
          <cell r="S19500">
            <v>0</v>
          </cell>
          <cell r="T19500">
            <v>0</v>
          </cell>
          <cell r="U19500">
            <v>0</v>
          </cell>
        </row>
        <row r="19501">
          <cell r="S19501">
            <v>0</v>
          </cell>
          <cell r="T19501">
            <v>0</v>
          </cell>
          <cell r="U19501">
            <v>0</v>
          </cell>
        </row>
        <row r="19502">
          <cell r="S19502">
            <v>0</v>
          </cell>
          <cell r="T19502">
            <v>0</v>
          </cell>
          <cell r="U19502">
            <v>0</v>
          </cell>
        </row>
        <row r="19503">
          <cell r="S19503">
            <v>0</v>
          </cell>
          <cell r="T19503">
            <v>0</v>
          </cell>
          <cell r="U19503">
            <v>0</v>
          </cell>
        </row>
        <row r="19504">
          <cell r="S19504">
            <v>0</v>
          </cell>
          <cell r="T19504">
            <v>0</v>
          </cell>
          <cell r="U19504">
            <v>0</v>
          </cell>
        </row>
        <row r="19505">
          <cell r="S19505">
            <v>0</v>
          </cell>
          <cell r="T19505">
            <v>0</v>
          </cell>
          <cell r="U19505">
            <v>0</v>
          </cell>
        </row>
        <row r="19506">
          <cell r="S19506">
            <v>0</v>
          </cell>
          <cell r="T19506">
            <v>0</v>
          </cell>
          <cell r="U19506">
            <v>0</v>
          </cell>
        </row>
        <row r="19507">
          <cell r="S19507">
            <v>0</v>
          </cell>
          <cell r="T19507">
            <v>0</v>
          </cell>
          <cell r="U19507">
            <v>0</v>
          </cell>
        </row>
        <row r="19508">
          <cell r="S19508">
            <v>0</v>
          </cell>
          <cell r="T19508">
            <v>0</v>
          </cell>
          <cell r="U19508">
            <v>0</v>
          </cell>
        </row>
        <row r="19509">
          <cell r="S19509">
            <v>0</v>
          </cell>
          <cell r="T19509">
            <v>0</v>
          </cell>
          <cell r="U19509">
            <v>0</v>
          </cell>
        </row>
        <row r="19510">
          <cell r="S19510">
            <v>0</v>
          </cell>
          <cell r="T19510">
            <v>0</v>
          </cell>
          <cell r="U19510">
            <v>0</v>
          </cell>
        </row>
        <row r="19511">
          <cell r="S19511">
            <v>0</v>
          </cell>
          <cell r="T19511">
            <v>0</v>
          </cell>
          <cell r="U19511">
            <v>0</v>
          </cell>
        </row>
        <row r="19512">
          <cell r="S19512">
            <v>0</v>
          </cell>
          <cell r="T19512">
            <v>0</v>
          </cell>
          <cell r="U19512">
            <v>0</v>
          </cell>
        </row>
        <row r="19513">
          <cell r="S19513">
            <v>0</v>
          </cell>
          <cell r="T19513">
            <v>0</v>
          </cell>
          <cell r="U19513">
            <v>0</v>
          </cell>
        </row>
        <row r="19514">
          <cell r="S19514">
            <v>0</v>
          </cell>
          <cell r="T19514">
            <v>0</v>
          </cell>
          <cell r="U19514">
            <v>0</v>
          </cell>
        </row>
        <row r="19515">
          <cell r="S19515">
            <v>0</v>
          </cell>
          <cell r="T19515">
            <v>0</v>
          </cell>
          <cell r="U19515">
            <v>0</v>
          </cell>
        </row>
        <row r="19516">
          <cell r="S19516">
            <v>0</v>
          </cell>
          <cell r="T19516">
            <v>0</v>
          </cell>
          <cell r="U19516">
            <v>0</v>
          </cell>
        </row>
        <row r="19517">
          <cell r="S19517">
            <v>0</v>
          </cell>
          <cell r="T19517">
            <v>0</v>
          </cell>
          <cell r="U19517">
            <v>0</v>
          </cell>
        </row>
        <row r="19518">
          <cell r="S19518">
            <v>0</v>
          </cell>
          <cell r="T19518">
            <v>0</v>
          </cell>
          <cell r="U19518">
            <v>0</v>
          </cell>
        </row>
        <row r="19519">
          <cell r="S19519">
            <v>0</v>
          </cell>
          <cell r="T19519">
            <v>0</v>
          </cell>
          <cell r="U19519">
            <v>0</v>
          </cell>
        </row>
        <row r="19520">
          <cell r="S19520">
            <v>0</v>
          </cell>
          <cell r="T19520">
            <v>0</v>
          </cell>
          <cell r="U19520">
            <v>0</v>
          </cell>
        </row>
        <row r="19521">
          <cell r="S19521">
            <v>0</v>
          </cell>
          <cell r="T19521">
            <v>0</v>
          </cell>
          <cell r="U19521">
            <v>0</v>
          </cell>
        </row>
        <row r="19522">
          <cell r="S19522">
            <v>0</v>
          </cell>
          <cell r="T19522">
            <v>0</v>
          </cell>
          <cell r="U19522">
            <v>0</v>
          </cell>
        </row>
        <row r="19523">
          <cell r="S19523">
            <v>0</v>
          </cell>
          <cell r="T19523">
            <v>0</v>
          </cell>
          <cell r="U19523">
            <v>0</v>
          </cell>
        </row>
        <row r="19524">
          <cell r="S19524">
            <v>0</v>
          </cell>
          <cell r="T19524">
            <v>0</v>
          </cell>
          <cell r="U19524">
            <v>0</v>
          </cell>
        </row>
        <row r="19525">
          <cell r="S19525">
            <v>0</v>
          </cell>
          <cell r="T19525">
            <v>0</v>
          </cell>
          <cell r="U19525">
            <v>0</v>
          </cell>
        </row>
        <row r="19526">
          <cell r="S19526">
            <v>0</v>
          </cell>
          <cell r="T19526">
            <v>0</v>
          </cell>
          <cell r="U19526">
            <v>0</v>
          </cell>
        </row>
        <row r="19527">
          <cell r="S19527">
            <v>0</v>
          </cell>
          <cell r="T19527">
            <v>0</v>
          </cell>
          <cell r="U19527">
            <v>0</v>
          </cell>
        </row>
        <row r="19528">
          <cell r="S19528">
            <v>0</v>
          </cell>
          <cell r="T19528">
            <v>0</v>
          </cell>
          <cell r="U19528">
            <v>0</v>
          </cell>
        </row>
        <row r="19529">
          <cell r="S19529">
            <v>0</v>
          </cell>
          <cell r="T19529">
            <v>0</v>
          </cell>
          <cell r="U19529">
            <v>0</v>
          </cell>
        </row>
        <row r="19530">
          <cell r="S19530">
            <v>0</v>
          </cell>
          <cell r="T19530">
            <v>0</v>
          </cell>
          <cell r="U19530">
            <v>0</v>
          </cell>
        </row>
        <row r="19531">
          <cell r="S19531">
            <v>0</v>
          </cell>
          <cell r="T19531">
            <v>0</v>
          </cell>
          <cell r="U19531">
            <v>0</v>
          </cell>
        </row>
        <row r="19532">
          <cell r="S19532">
            <v>0</v>
          </cell>
          <cell r="T19532">
            <v>0</v>
          </cell>
          <cell r="U19532">
            <v>0</v>
          </cell>
        </row>
        <row r="19533">
          <cell r="S19533">
            <v>0</v>
          </cell>
          <cell r="T19533">
            <v>0</v>
          </cell>
          <cell r="U19533">
            <v>0</v>
          </cell>
        </row>
        <row r="19534">
          <cell r="S19534">
            <v>0</v>
          </cell>
          <cell r="T19534">
            <v>0</v>
          </cell>
          <cell r="U19534">
            <v>0</v>
          </cell>
        </row>
        <row r="19535">
          <cell r="S19535">
            <v>0</v>
          </cell>
          <cell r="T19535">
            <v>0</v>
          </cell>
          <cell r="U19535">
            <v>0</v>
          </cell>
        </row>
        <row r="19536">
          <cell r="S19536">
            <v>0</v>
          </cell>
          <cell r="T19536">
            <v>0</v>
          </cell>
          <cell r="U19536">
            <v>0</v>
          </cell>
        </row>
        <row r="19537">
          <cell r="S19537">
            <v>0</v>
          </cell>
          <cell r="T19537">
            <v>0</v>
          </cell>
          <cell r="U19537">
            <v>0</v>
          </cell>
        </row>
        <row r="19538">
          <cell r="S19538">
            <v>0</v>
          </cell>
          <cell r="T19538">
            <v>0</v>
          </cell>
          <cell r="U19538">
            <v>0</v>
          </cell>
        </row>
        <row r="19539">
          <cell r="S19539">
            <v>0</v>
          </cell>
          <cell r="T19539">
            <v>0</v>
          </cell>
          <cell r="U19539">
            <v>0</v>
          </cell>
        </row>
        <row r="19540">
          <cell r="S19540">
            <v>0</v>
          </cell>
          <cell r="T19540">
            <v>0</v>
          </cell>
          <cell r="U19540">
            <v>0</v>
          </cell>
        </row>
        <row r="19541">
          <cell r="S19541">
            <v>0</v>
          </cell>
          <cell r="T19541">
            <v>0</v>
          </cell>
          <cell r="U19541">
            <v>0</v>
          </cell>
        </row>
        <row r="19542">
          <cell r="S19542">
            <v>0</v>
          </cell>
          <cell r="T19542">
            <v>0</v>
          </cell>
          <cell r="U19542">
            <v>0</v>
          </cell>
        </row>
        <row r="19543">
          <cell r="S19543">
            <v>0</v>
          </cell>
          <cell r="T19543">
            <v>0</v>
          </cell>
          <cell r="U19543">
            <v>0</v>
          </cell>
        </row>
        <row r="19544">
          <cell r="S19544">
            <v>0</v>
          </cell>
          <cell r="T19544">
            <v>0</v>
          </cell>
          <cell r="U19544">
            <v>0</v>
          </cell>
        </row>
        <row r="19545">
          <cell r="S19545">
            <v>0</v>
          </cell>
          <cell r="T19545">
            <v>0</v>
          </cell>
          <cell r="U19545">
            <v>0</v>
          </cell>
        </row>
        <row r="19546">
          <cell r="S19546">
            <v>0</v>
          </cell>
          <cell r="T19546">
            <v>0</v>
          </cell>
          <cell r="U19546">
            <v>0</v>
          </cell>
        </row>
        <row r="19547">
          <cell r="S19547">
            <v>0</v>
          </cell>
          <cell r="T19547">
            <v>0</v>
          </cell>
          <cell r="U19547">
            <v>0</v>
          </cell>
        </row>
        <row r="19548">
          <cell r="S19548">
            <v>0</v>
          </cell>
          <cell r="T19548">
            <v>0</v>
          </cell>
          <cell r="U19548">
            <v>0</v>
          </cell>
        </row>
        <row r="19549">
          <cell r="S19549">
            <v>0</v>
          </cell>
          <cell r="T19549">
            <v>0</v>
          </cell>
          <cell r="U19549">
            <v>0</v>
          </cell>
        </row>
        <row r="19550">
          <cell r="S19550">
            <v>0</v>
          </cell>
          <cell r="T19550">
            <v>0</v>
          </cell>
          <cell r="U19550">
            <v>0</v>
          </cell>
        </row>
        <row r="19551">
          <cell r="S19551">
            <v>0</v>
          </cell>
          <cell r="T19551">
            <v>0</v>
          </cell>
          <cell r="U19551">
            <v>0</v>
          </cell>
        </row>
        <row r="19552">
          <cell r="S19552">
            <v>0</v>
          </cell>
          <cell r="T19552">
            <v>0</v>
          </cell>
          <cell r="U19552">
            <v>0</v>
          </cell>
        </row>
        <row r="19553">
          <cell r="S19553">
            <v>0</v>
          </cell>
          <cell r="T19553">
            <v>0</v>
          </cell>
          <cell r="U19553">
            <v>0</v>
          </cell>
        </row>
        <row r="19554">
          <cell r="S19554">
            <v>0</v>
          </cell>
          <cell r="T19554">
            <v>0</v>
          </cell>
          <cell r="U19554">
            <v>0</v>
          </cell>
        </row>
        <row r="19555">
          <cell r="S19555">
            <v>0</v>
          </cell>
          <cell r="T19555">
            <v>0</v>
          </cell>
          <cell r="U19555">
            <v>0</v>
          </cell>
        </row>
        <row r="19556">
          <cell r="S19556">
            <v>0</v>
          </cell>
          <cell r="T19556">
            <v>0</v>
          </cell>
          <cell r="U19556">
            <v>0</v>
          </cell>
        </row>
        <row r="19557">
          <cell r="S19557">
            <v>0</v>
          </cell>
          <cell r="T19557">
            <v>0</v>
          </cell>
          <cell r="U19557">
            <v>0</v>
          </cell>
        </row>
        <row r="19558">
          <cell r="S19558">
            <v>0</v>
          </cell>
          <cell r="T19558">
            <v>0</v>
          </cell>
          <cell r="U19558">
            <v>0</v>
          </cell>
        </row>
        <row r="19559">
          <cell r="S19559">
            <v>0</v>
          </cell>
          <cell r="T19559">
            <v>0</v>
          </cell>
          <cell r="U19559">
            <v>0</v>
          </cell>
        </row>
        <row r="19560">
          <cell r="S19560">
            <v>0</v>
          </cell>
          <cell r="T19560">
            <v>0</v>
          </cell>
          <cell r="U19560">
            <v>0</v>
          </cell>
        </row>
        <row r="19561">
          <cell r="S19561">
            <v>0</v>
          </cell>
          <cell r="T19561">
            <v>0</v>
          </cell>
          <cell r="U19561">
            <v>0</v>
          </cell>
        </row>
        <row r="19562">
          <cell r="S19562">
            <v>0</v>
          </cell>
          <cell r="T19562">
            <v>0</v>
          </cell>
          <cell r="U19562">
            <v>0</v>
          </cell>
        </row>
        <row r="19563">
          <cell r="S19563">
            <v>0</v>
          </cell>
          <cell r="T19563">
            <v>0</v>
          </cell>
          <cell r="U19563">
            <v>0</v>
          </cell>
        </row>
        <row r="19564">
          <cell r="S19564">
            <v>0</v>
          </cell>
          <cell r="T19564">
            <v>0</v>
          </cell>
          <cell r="U19564">
            <v>0</v>
          </cell>
        </row>
        <row r="19565">
          <cell r="S19565">
            <v>0</v>
          </cell>
          <cell r="T19565">
            <v>0</v>
          </cell>
          <cell r="U19565">
            <v>0</v>
          </cell>
        </row>
        <row r="19566">
          <cell r="S19566">
            <v>0</v>
          </cell>
          <cell r="T19566">
            <v>0</v>
          </cell>
          <cell r="U19566">
            <v>0</v>
          </cell>
        </row>
        <row r="19567">
          <cell r="S19567">
            <v>0</v>
          </cell>
          <cell r="T19567">
            <v>0</v>
          </cell>
          <cell r="U19567">
            <v>0</v>
          </cell>
        </row>
        <row r="19568">
          <cell r="S19568">
            <v>0</v>
          </cell>
          <cell r="T19568">
            <v>0</v>
          </cell>
          <cell r="U19568">
            <v>0</v>
          </cell>
        </row>
        <row r="19569">
          <cell r="S19569">
            <v>0</v>
          </cell>
          <cell r="T19569">
            <v>0</v>
          </cell>
          <cell r="U19569">
            <v>0</v>
          </cell>
        </row>
        <row r="19570">
          <cell r="S19570">
            <v>0</v>
          </cell>
          <cell r="T19570">
            <v>0</v>
          </cell>
          <cell r="U19570">
            <v>0</v>
          </cell>
        </row>
        <row r="19571">
          <cell r="S19571">
            <v>0</v>
          </cell>
          <cell r="T19571">
            <v>0</v>
          </cell>
          <cell r="U19571">
            <v>0</v>
          </cell>
        </row>
        <row r="19572">
          <cell r="S19572">
            <v>0</v>
          </cell>
          <cell r="T19572">
            <v>0</v>
          </cell>
          <cell r="U19572">
            <v>0</v>
          </cell>
        </row>
        <row r="19573">
          <cell r="S19573">
            <v>0</v>
          </cell>
          <cell r="T19573">
            <v>0</v>
          </cell>
          <cell r="U19573">
            <v>0</v>
          </cell>
        </row>
        <row r="19574">
          <cell r="S19574">
            <v>0</v>
          </cell>
          <cell r="T19574">
            <v>0</v>
          </cell>
          <cell r="U19574">
            <v>0</v>
          </cell>
        </row>
        <row r="19575">
          <cell r="S19575">
            <v>0</v>
          </cell>
          <cell r="T19575">
            <v>0</v>
          </cell>
          <cell r="U19575">
            <v>0</v>
          </cell>
        </row>
        <row r="19576">
          <cell r="S19576">
            <v>0</v>
          </cell>
          <cell r="T19576">
            <v>0</v>
          </cell>
          <cell r="U19576">
            <v>0</v>
          </cell>
        </row>
        <row r="19577">
          <cell r="S19577">
            <v>0</v>
          </cell>
          <cell r="T19577">
            <v>0</v>
          </cell>
          <cell r="U19577">
            <v>0</v>
          </cell>
        </row>
        <row r="19578">
          <cell r="S19578">
            <v>0</v>
          </cell>
          <cell r="T19578">
            <v>0</v>
          </cell>
          <cell r="U19578">
            <v>0</v>
          </cell>
        </row>
        <row r="19579">
          <cell r="S19579">
            <v>0</v>
          </cell>
          <cell r="T19579">
            <v>0</v>
          </cell>
          <cell r="U19579">
            <v>0</v>
          </cell>
        </row>
        <row r="19580">
          <cell r="S19580">
            <v>0</v>
          </cell>
          <cell r="T19580">
            <v>0</v>
          </cell>
          <cell r="U19580">
            <v>0</v>
          </cell>
        </row>
        <row r="19581">
          <cell r="S19581">
            <v>0</v>
          </cell>
          <cell r="T19581">
            <v>0</v>
          </cell>
          <cell r="U19581">
            <v>0</v>
          </cell>
        </row>
        <row r="19582">
          <cell r="S19582">
            <v>0</v>
          </cell>
          <cell r="T19582">
            <v>0</v>
          </cell>
          <cell r="U19582">
            <v>0</v>
          </cell>
        </row>
        <row r="19583">
          <cell r="S19583">
            <v>0</v>
          </cell>
          <cell r="T19583">
            <v>0</v>
          </cell>
          <cell r="U19583">
            <v>0</v>
          </cell>
        </row>
        <row r="19584">
          <cell r="S19584">
            <v>0</v>
          </cell>
          <cell r="T19584">
            <v>0</v>
          </cell>
          <cell r="U19584">
            <v>0</v>
          </cell>
        </row>
        <row r="19585">
          <cell r="S19585">
            <v>0</v>
          </cell>
          <cell r="T19585">
            <v>0</v>
          </cell>
          <cell r="U19585">
            <v>0</v>
          </cell>
        </row>
        <row r="19586">
          <cell r="S19586">
            <v>0</v>
          </cell>
          <cell r="T19586">
            <v>0</v>
          </cell>
          <cell r="U19586">
            <v>0</v>
          </cell>
        </row>
        <row r="19587">
          <cell r="S19587">
            <v>0</v>
          </cell>
          <cell r="T19587">
            <v>0</v>
          </cell>
          <cell r="U19587">
            <v>0</v>
          </cell>
        </row>
        <row r="19588">
          <cell r="S19588">
            <v>0</v>
          </cell>
          <cell r="T19588">
            <v>0</v>
          </cell>
          <cell r="U19588">
            <v>0</v>
          </cell>
        </row>
        <row r="19589">
          <cell r="S19589">
            <v>0</v>
          </cell>
          <cell r="T19589">
            <v>0</v>
          </cell>
          <cell r="U19589">
            <v>0</v>
          </cell>
        </row>
        <row r="19590">
          <cell r="S19590">
            <v>0</v>
          </cell>
          <cell r="T19590">
            <v>0</v>
          </cell>
          <cell r="U19590">
            <v>0</v>
          </cell>
        </row>
        <row r="19591">
          <cell r="S19591">
            <v>0</v>
          </cell>
          <cell r="T19591">
            <v>0</v>
          </cell>
          <cell r="U19591">
            <v>0</v>
          </cell>
        </row>
        <row r="19592">
          <cell r="S19592">
            <v>0</v>
          </cell>
          <cell r="T19592">
            <v>0</v>
          </cell>
          <cell r="U19592">
            <v>0</v>
          </cell>
        </row>
        <row r="19593">
          <cell r="S19593">
            <v>0</v>
          </cell>
          <cell r="T19593">
            <v>0</v>
          </cell>
          <cell r="U19593">
            <v>0</v>
          </cell>
        </row>
        <row r="19594">
          <cell r="S19594">
            <v>0</v>
          </cell>
          <cell r="T19594">
            <v>0</v>
          </cell>
          <cell r="U19594">
            <v>0</v>
          </cell>
        </row>
        <row r="19595">
          <cell r="S19595">
            <v>0</v>
          </cell>
          <cell r="T19595">
            <v>0</v>
          </cell>
          <cell r="U19595">
            <v>0</v>
          </cell>
        </row>
        <row r="19596">
          <cell r="S19596">
            <v>0</v>
          </cell>
          <cell r="T19596">
            <v>0</v>
          </cell>
          <cell r="U19596">
            <v>0</v>
          </cell>
        </row>
        <row r="19597">
          <cell r="S19597">
            <v>0</v>
          </cell>
          <cell r="T19597">
            <v>0</v>
          </cell>
          <cell r="U19597">
            <v>0</v>
          </cell>
        </row>
        <row r="19598">
          <cell r="S19598">
            <v>0</v>
          </cell>
          <cell r="T19598">
            <v>0</v>
          </cell>
          <cell r="U19598">
            <v>0</v>
          </cell>
        </row>
        <row r="19599">
          <cell r="S19599">
            <v>0</v>
          </cell>
          <cell r="T19599">
            <v>0</v>
          </cell>
          <cell r="U19599">
            <v>0</v>
          </cell>
        </row>
        <row r="19600">
          <cell r="S19600">
            <v>0</v>
          </cell>
          <cell r="T19600">
            <v>0</v>
          </cell>
          <cell r="U19600">
            <v>0</v>
          </cell>
        </row>
        <row r="19601">
          <cell r="S19601">
            <v>0</v>
          </cell>
          <cell r="T19601">
            <v>0</v>
          </cell>
          <cell r="U19601">
            <v>0</v>
          </cell>
        </row>
        <row r="19602">
          <cell r="S19602">
            <v>0</v>
          </cell>
          <cell r="T19602">
            <v>0</v>
          </cell>
          <cell r="U19602">
            <v>0</v>
          </cell>
        </row>
        <row r="19603">
          <cell r="S19603">
            <v>0</v>
          </cell>
          <cell r="T19603">
            <v>0</v>
          </cell>
          <cell r="U19603">
            <v>0</v>
          </cell>
        </row>
        <row r="19604">
          <cell r="S19604">
            <v>0</v>
          </cell>
          <cell r="T19604">
            <v>0</v>
          </cell>
          <cell r="U19604">
            <v>0</v>
          </cell>
        </row>
        <row r="19605">
          <cell r="S19605">
            <v>0</v>
          </cell>
          <cell r="T19605">
            <v>0</v>
          </cell>
          <cell r="U19605">
            <v>0</v>
          </cell>
        </row>
        <row r="19606">
          <cell r="S19606">
            <v>0</v>
          </cell>
          <cell r="T19606">
            <v>0</v>
          </cell>
          <cell r="U19606">
            <v>0</v>
          </cell>
        </row>
        <row r="19607">
          <cell r="S19607">
            <v>0</v>
          </cell>
          <cell r="T19607">
            <v>0</v>
          </cell>
          <cell r="U19607">
            <v>0</v>
          </cell>
        </row>
        <row r="19608">
          <cell r="S19608">
            <v>0</v>
          </cell>
          <cell r="T19608">
            <v>0</v>
          </cell>
          <cell r="U19608">
            <v>0</v>
          </cell>
        </row>
        <row r="19609">
          <cell r="S19609">
            <v>0</v>
          </cell>
          <cell r="T19609">
            <v>0</v>
          </cell>
          <cell r="U19609">
            <v>0</v>
          </cell>
        </row>
        <row r="19610">
          <cell r="S19610">
            <v>0</v>
          </cell>
          <cell r="T19610">
            <v>0</v>
          </cell>
          <cell r="U19610">
            <v>0</v>
          </cell>
        </row>
        <row r="19611">
          <cell r="S19611">
            <v>0</v>
          </cell>
          <cell r="T19611">
            <v>0</v>
          </cell>
          <cell r="U19611">
            <v>0</v>
          </cell>
        </row>
        <row r="19612">
          <cell r="S19612">
            <v>0</v>
          </cell>
          <cell r="T19612">
            <v>0</v>
          </cell>
          <cell r="U19612">
            <v>0</v>
          </cell>
        </row>
        <row r="19613">
          <cell r="S19613">
            <v>0</v>
          </cell>
          <cell r="T19613">
            <v>0</v>
          </cell>
          <cell r="U19613">
            <v>0</v>
          </cell>
        </row>
        <row r="19614">
          <cell r="S19614">
            <v>0</v>
          </cell>
          <cell r="T19614">
            <v>0</v>
          </cell>
          <cell r="U19614">
            <v>0</v>
          </cell>
        </row>
        <row r="19615">
          <cell r="S19615">
            <v>0</v>
          </cell>
          <cell r="T19615">
            <v>0</v>
          </cell>
          <cell r="U19615">
            <v>0</v>
          </cell>
        </row>
        <row r="19616">
          <cell r="S19616">
            <v>0</v>
          </cell>
          <cell r="T19616">
            <v>0</v>
          </cell>
          <cell r="U19616">
            <v>0</v>
          </cell>
        </row>
        <row r="19617">
          <cell r="S19617">
            <v>0</v>
          </cell>
          <cell r="T19617">
            <v>0</v>
          </cell>
          <cell r="U19617">
            <v>0</v>
          </cell>
        </row>
        <row r="19618">
          <cell r="S19618">
            <v>0</v>
          </cell>
          <cell r="T19618">
            <v>0</v>
          </cell>
          <cell r="U19618">
            <v>0</v>
          </cell>
        </row>
        <row r="19619">
          <cell r="S19619">
            <v>0</v>
          </cell>
          <cell r="T19619">
            <v>0</v>
          </cell>
          <cell r="U19619">
            <v>0</v>
          </cell>
        </row>
        <row r="19620">
          <cell r="S19620">
            <v>0</v>
          </cell>
          <cell r="T19620">
            <v>0</v>
          </cell>
          <cell r="U19620">
            <v>0</v>
          </cell>
        </row>
        <row r="19621">
          <cell r="S19621">
            <v>0</v>
          </cell>
          <cell r="T19621">
            <v>0</v>
          </cell>
          <cell r="U19621">
            <v>0</v>
          </cell>
        </row>
        <row r="19622">
          <cell r="S19622">
            <v>0</v>
          </cell>
          <cell r="T19622">
            <v>0</v>
          </cell>
          <cell r="U19622">
            <v>0</v>
          </cell>
        </row>
        <row r="19623">
          <cell r="S19623">
            <v>0</v>
          </cell>
          <cell r="T19623">
            <v>0</v>
          </cell>
          <cell r="U19623">
            <v>0</v>
          </cell>
        </row>
        <row r="19624">
          <cell r="S19624">
            <v>0</v>
          </cell>
          <cell r="T19624">
            <v>0</v>
          </cell>
          <cell r="U19624">
            <v>0</v>
          </cell>
        </row>
        <row r="19625">
          <cell r="S19625">
            <v>0</v>
          </cell>
          <cell r="T19625">
            <v>0</v>
          </cell>
          <cell r="U19625">
            <v>0</v>
          </cell>
        </row>
        <row r="19626">
          <cell r="S19626">
            <v>0</v>
          </cell>
          <cell r="T19626">
            <v>0</v>
          </cell>
          <cell r="U19626">
            <v>0</v>
          </cell>
        </row>
        <row r="19627">
          <cell r="S19627">
            <v>0</v>
          </cell>
          <cell r="T19627">
            <v>0</v>
          </cell>
          <cell r="U19627">
            <v>0</v>
          </cell>
        </row>
        <row r="19628">
          <cell r="S19628">
            <v>0</v>
          </cell>
          <cell r="T19628">
            <v>0</v>
          </cell>
          <cell r="U19628">
            <v>0</v>
          </cell>
        </row>
        <row r="19629">
          <cell r="S19629">
            <v>0</v>
          </cell>
          <cell r="T19629">
            <v>0</v>
          </cell>
          <cell r="U19629">
            <v>0</v>
          </cell>
        </row>
        <row r="19630">
          <cell r="S19630">
            <v>0</v>
          </cell>
          <cell r="T19630">
            <v>0</v>
          </cell>
          <cell r="U19630">
            <v>0</v>
          </cell>
        </row>
        <row r="19631">
          <cell r="S19631">
            <v>0</v>
          </cell>
          <cell r="T19631">
            <v>0</v>
          </cell>
          <cell r="U19631">
            <v>0</v>
          </cell>
        </row>
        <row r="19632">
          <cell r="S19632">
            <v>0</v>
          </cell>
          <cell r="T19632">
            <v>0</v>
          </cell>
          <cell r="U19632">
            <v>0</v>
          </cell>
        </row>
        <row r="19633">
          <cell r="S19633">
            <v>0</v>
          </cell>
          <cell r="T19633">
            <v>0</v>
          </cell>
          <cell r="U19633">
            <v>0</v>
          </cell>
        </row>
        <row r="19634">
          <cell r="S19634">
            <v>0</v>
          </cell>
          <cell r="T19634">
            <v>0</v>
          </cell>
          <cell r="U19634">
            <v>0</v>
          </cell>
        </row>
        <row r="19635">
          <cell r="S19635">
            <v>0</v>
          </cell>
          <cell r="T19635">
            <v>0</v>
          </cell>
          <cell r="U19635">
            <v>0</v>
          </cell>
        </row>
        <row r="19636">
          <cell r="S19636">
            <v>0</v>
          </cell>
          <cell r="T19636">
            <v>0</v>
          </cell>
          <cell r="U19636">
            <v>0</v>
          </cell>
        </row>
        <row r="19637">
          <cell r="S19637">
            <v>0</v>
          </cell>
          <cell r="T19637">
            <v>0</v>
          </cell>
          <cell r="U19637">
            <v>0</v>
          </cell>
        </row>
        <row r="19638">
          <cell r="S19638">
            <v>0</v>
          </cell>
          <cell r="T19638">
            <v>0</v>
          </cell>
          <cell r="U19638">
            <v>0</v>
          </cell>
        </row>
        <row r="19639">
          <cell r="S19639">
            <v>0</v>
          </cell>
          <cell r="T19639">
            <v>0</v>
          </cell>
          <cell r="U19639">
            <v>0</v>
          </cell>
        </row>
        <row r="19640">
          <cell r="S19640">
            <v>0</v>
          </cell>
          <cell r="T19640">
            <v>0</v>
          </cell>
          <cell r="U19640">
            <v>0</v>
          </cell>
        </row>
        <row r="19641">
          <cell r="S19641">
            <v>0</v>
          </cell>
          <cell r="T19641">
            <v>0</v>
          </cell>
          <cell r="U19641">
            <v>0</v>
          </cell>
        </row>
        <row r="19642">
          <cell r="S19642">
            <v>0</v>
          </cell>
          <cell r="T19642">
            <v>0</v>
          </cell>
          <cell r="U19642">
            <v>0</v>
          </cell>
        </row>
        <row r="19643">
          <cell r="S19643">
            <v>0</v>
          </cell>
          <cell r="T19643">
            <v>0</v>
          </cell>
          <cell r="U19643">
            <v>0</v>
          </cell>
        </row>
        <row r="19644">
          <cell r="S19644">
            <v>0</v>
          </cell>
          <cell r="T19644">
            <v>0</v>
          </cell>
          <cell r="U19644">
            <v>0</v>
          </cell>
        </row>
        <row r="19645">
          <cell r="S19645">
            <v>0</v>
          </cell>
          <cell r="T19645">
            <v>0</v>
          </cell>
          <cell r="U19645">
            <v>0</v>
          </cell>
        </row>
        <row r="19646">
          <cell r="S19646">
            <v>0</v>
          </cell>
          <cell r="T19646">
            <v>0</v>
          </cell>
          <cell r="U19646">
            <v>0</v>
          </cell>
        </row>
        <row r="19647">
          <cell r="S19647">
            <v>0</v>
          </cell>
          <cell r="T19647">
            <v>0</v>
          </cell>
          <cell r="U19647">
            <v>0</v>
          </cell>
        </row>
        <row r="19648">
          <cell r="S19648">
            <v>0</v>
          </cell>
          <cell r="T19648">
            <v>0</v>
          </cell>
          <cell r="U19648">
            <v>0</v>
          </cell>
        </row>
        <row r="19649">
          <cell r="S19649">
            <v>0</v>
          </cell>
          <cell r="T19649">
            <v>0</v>
          </cell>
          <cell r="U19649">
            <v>0</v>
          </cell>
        </row>
        <row r="19650">
          <cell r="S19650">
            <v>0</v>
          </cell>
          <cell r="T19650">
            <v>0</v>
          </cell>
          <cell r="U19650">
            <v>0</v>
          </cell>
        </row>
        <row r="19651">
          <cell r="S19651">
            <v>0</v>
          </cell>
          <cell r="T19651">
            <v>0</v>
          </cell>
          <cell r="U19651">
            <v>0</v>
          </cell>
        </row>
        <row r="19652">
          <cell r="S19652">
            <v>0</v>
          </cell>
          <cell r="T19652">
            <v>0</v>
          </cell>
          <cell r="U19652">
            <v>0</v>
          </cell>
        </row>
        <row r="19653">
          <cell r="S19653">
            <v>0</v>
          </cell>
          <cell r="T19653">
            <v>0</v>
          </cell>
          <cell r="U19653">
            <v>0</v>
          </cell>
        </row>
        <row r="19654">
          <cell r="S19654">
            <v>0</v>
          </cell>
          <cell r="T19654">
            <v>0</v>
          </cell>
          <cell r="U19654">
            <v>0</v>
          </cell>
        </row>
        <row r="19655">
          <cell r="S19655">
            <v>0</v>
          </cell>
          <cell r="T19655">
            <v>0</v>
          </cell>
          <cell r="U19655">
            <v>0</v>
          </cell>
        </row>
        <row r="19656">
          <cell r="S19656">
            <v>0</v>
          </cell>
          <cell r="T19656">
            <v>0</v>
          </cell>
          <cell r="U19656">
            <v>0</v>
          </cell>
        </row>
        <row r="19657">
          <cell r="S19657">
            <v>0</v>
          </cell>
          <cell r="T19657">
            <v>0</v>
          </cell>
          <cell r="U19657">
            <v>0</v>
          </cell>
        </row>
        <row r="19658">
          <cell r="S19658">
            <v>0</v>
          </cell>
          <cell r="T19658">
            <v>0</v>
          </cell>
          <cell r="U19658">
            <v>0</v>
          </cell>
        </row>
        <row r="19659">
          <cell r="S19659">
            <v>0</v>
          </cell>
          <cell r="T19659">
            <v>0</v>
          </cell>
          <cell r="U19659">
            <v>0</v>
          </cell>
        </row>
        <row r="19660">
          <cell r="S19660">
            <v>0</v>
          </cell>
          <cell r="T19660">
            <v>0</v>
          </cell>
          <cell r="U19660">
            <v>0</v>
          </cell>
        </row>
        <row r="19661">
          <cell r="S19661">
            <v>0</v>
          </cell>
          <cell r="T19661">
            <v>0</v>
          </cell>
          <cell r="U19661">
            <v>0</v>
          </cell>
        </row>
        <row r="19662">
          <cell r="S19662">
            <v>0</v>
          </cell>
          <cell r="T19662">
            <v>0</v>
          </cell>
          <cell r="U19662">
            <v>0</v>
          </cell>
        </row>
        <row r="19663">
          <cell r="S19663">
            <v>0</v>
          </cell>
          <cell r="T19663">
            <v>0</v>
          </cell>
          <cell r="U19663">
            <v>0</v>
          </cell>
        </row>
        <row r="19664">
          <cell r="S19664">
            <v>0</v>
          </cell>
          <cell r="T19664">
            <v>0</v>
          </cell>
          <cell r="U19664">
            <v>0</v>
          </cell>
        </row>
        <row r="19665">
          <cell r="S19665">
            <v>0</v>
          </cell>
          <cell r="T19665">
            <v>0</v>
          </cell>
          <cell r="U19665">
            <v>0</v>
          </cell>
        </row>
        <row r="19666">
          <cell r="S19666">
            <v>0</v>
          </cell>
          <cell r="T19666">
            <v>0</v>
          </cell>
          <cell r="U19666">
            <v>0</v>
          </cell>
        </row>
        <row r="19667">
          <cell r="S19667">
            <v>0</v>
          </cell>
          <cell r="T19667">
            <v>0</v>
          </cell>
          <cell r="U19667">
            <v>0</v>
          </cell>
        </row>
        <row r="19668">
          <cell r="S19668">
            <v>0</v>
          </cell>
          <cell r="T19668">
            <v>0</v>
          </cell>
          <cell r="U19668">
            <v>0</v>
          </cell>
        </row>
        <row r="19669">
          <cell r="S19669">
            <v>0</v>
          </cell>
          <cell r="T19669">
            <v>0</v>
          </cell>
          <cell r="U19669">
            <v>0</v>
          </cell>
        </row>
        <row r="19670">
          <cell r="S19670">
            <v>0</v>
          </cell>
          <cell r="T19670">
            <v>0</v>
          </cell>
          <cell r="U19670">
            <v>0</v>
          </cell>
        </row>
        <row r="19671">
          <cell r="S19671">
            <v>0</v>
          </cell>
          <cell r="T19671">
            <v>0</v>
          </cell>
          <cell r="U19671">
            <v>0</v>
          </cell>
        </row>
        <row r="19672">
          <cell r="S19672">
            <v>0</v>
          </cell>
          <cell r="T19672">
            <v>0</v>
          </cell>
          <cell r="U19672">
            <v>0</v>
          </cell>
        </row>
        <row r="19673">
          <cell r="S19673">
            <v>0</v>
          </cell>
          <cell r="T19673">
            <v>0</v>
          </cell>
          <cell r="U19673">
            <v>0</v>
          </cell>
        </row>
        <row r="19674">
          <cell r="S19674">
            <v>0</v>
          </cell>
          <cell r="T19674">
            <v>0</v>
          </cell>
          <cell r="U19674">
            <v>0</v>
          </cell>
        </row>
        <row r="19675">
          <cell r="S19675">
            <v>0</v>
          </cell>
          <cell r="T19675">
            <v>0</v>
          </cell>
          <cell r="U19675">
            <v>0</v>
          </cell>
        </row>
        <row r="19676">
          <cell r="S19676">
            <v>0</v>
          </cell>
          <cell r="T19676">
            <v>0</v>
          </cell>
          <cell r="U19676">
            <v>0</v>
          </cell>
        </row>
        <row r="19677">
          <cell r="S19677">
            <v>0</v>
          </cell>
          <cell r="T19677">
            <v>0</v>
          </cell>
          <cell r="U19677">
            <v>0</v>
          </cell>
        </row>
        <row r="19678">
          <cell r="S19678">
            <v>0</v>
          </cell>
          <cell r="T19678">
            <v>0</v>
          </cell>
          <cell r="U19678">
            <v>0</v>
          </cell>
        </row>
        <row r="19679">
          <cell r="S19679">
            <v>0</v>
          </cell>
          <cell r="T19679">
            <v>0</v>
          </cell>
          <cell r="U19679">
            <v>0</v>
          </cell>
        </row>
        <row r="19680">
          <cell r="S19680">
            <v>0</v>
          </cell>
          <cell r="T19680">
            <v>0</v>
          </cell>
          <cell r="U19680">
            <v>0</v>
          </cell>
        </row>
        <row r="19681">
          <cell r="S19681">
            <v>0</v>
          </cell>
          <cell r="T19681">
            <v>0</v>
          </cell>
          <cell r="U19681">
            <v>0</v>
          </cell>
        </row>
        <row r="19682">
          <cell r="S19682">
            <v>0</v>
          </cell>
          <cell r="T19682">
            <v>0</v>
          </cell>
          <cell r="U19682">
            <v>0</v>
          </cell>
        </row>
        <row r="19683">
          <cell r="S19683">
            <v>0</v>
          </cell>
          <cell r="T19683">
            <v>0</v>
          </cell>
          <cell r="U19683">
            <v>0</v>
          </cell>
        </row>
        <row r="19684">
          <cell r="S19684">
            <v>0</v>
          </cell>
          <cell r="T19684">
            <v>0</v>
          </cell>
          <cell r="U19684">
            <v>0</v>
          </cell>
        </row>
        <row r="19685">
          <cell r="S19685">
            <v>0</v>
          </cell>
          <cell r="T19685">
            <v>0</v>
          </cell>
          <cell r="U19685">
            <v>0</v>
          </cell>
        </row>
        <row r="19686">
          <cell r="S19686">
            <v>0</v>
          </cell>
          <cell r="T19686">
            <v>0</v>
          </cell>
          <cell r="U19686">
            <v>0</v>
          </cell>
        </row>
        <row r="19687">
          <cell r="S19687">
            <v>0</v>
          </cell>
          <cell r="T19687">
            <v>0</v>
          </cell>
          <cell r="U19687">
            <v>0</v>
          </cell>
        </row>
        <row r="19688">
          <cell r="S19688">
            <v>0</v>
          </cell>
          <cell r="T19688">
            <v>0</v>
          </cell>
          <cell r="U19688">
            <v>0</v>
          </cell>
        </row>
        <row r="19689">
          <cell r="S19689">
            <v>0</v>
          </cell>
          <cell r="T19689">
            <v>0</v>
          </cell>
          <cell r="U19689">
            <v>0</v>
          </cell>
        </row>
        <row r="19690">
          <cell r="S19690">
            <v>0</v>
          </cell>
          <cell r="T19690">
            <v>0</v>
          </cell>
          <cell r="U19690">
            <v>0</v>
          </cell>
        </row>
        <row r="19691">
          <cell r="S19691">
            <v>0</v>
          </cell>
          <cell r="T19691">
            <v>0</v>
          </cell>
          <cell r="U19691">
            <v>0</v>
          </cell>
        </row>
        <row r="19692">
          <cell r="S19692">
            <v>0</v>
          </cell>
          <cell r="T19692">
            <v>0</v>
          </cell>
          <cell r="U19692">
            <v>0</v>
          </cell>
        </row>
        <row r="19693">
          <cell r="S19693">
            <v>0</v>
          </cell>
          <cell r="T19693">
            <v>0</v>
          </cell>
          <cell r="U19693">
            <v>0</v>
          </cell>
        </row>
        <row r="19694">
          <cell r="S19694">
            <v>0</v>
          </cell>
          <cell r="T19694">
            <v>0</v>
          </cell>
          <cell r="U19694">
            <v>0</v>
          </cell>
        </row>
        <row r="19695">
          <cell r="S19695">
            <v>0</v>
          </cell>
          <cell r="T19695">
            <v>0</v>
          </cell>
          <cell r="U19695">
            <v>0</v>
          </cell>
        </row>
        <row r="19696">
          <cell r="S19696">
            <v>0</v>
          </cell>
          <cell r="T19696">
            <v>0</v>
          </cell>
          <cell r="U19696">
            <v>0</v>
          </cell>
        </row>
        <row r="19697">
          <cell r="S19697">
            <v>0</v>
          </cell>
          <cell r="T19697">
            <v>0</v>
          </cell>
          <cell r="U19697">
            <v>0</v>
          </cell>
        </row>
        <row r="19698">
          <cell r="S19698">
            <v>0</v>
          </cell>
          <cell r="T19698">
            <v>0</v>
          </cell>
          <cell r="U19698">
            <v>0</v>
          </cell>
        </row>
        <row r="19699">
          <cell r="S19699">
            <v>0</v>
          </cell>
          <cell r="T19699">
            <v>0</v>
          </cell>
          <cell r="U19699">
            <v>0</v>
          </cell>
        </row>
        <row r="19700">
          <cell r="S19700">
            <v>0</v>
          </cell>
          <cell r="T19700">
            <v>0</v>
          </cell>
          <cell r="U19700">
            <v>0</v>
          </cell>
        </row>
        <row r="19701">
          <cell r="S19701">
            <v>0</v>
          </cell>
          <cell r="T19701">
            <v>0</v>
          </cell>
          <cell r="U19701">
            <v>0</v>
          </cell>
        </row>
        <row r="19702">
          <cell r="S19702">
            <v>0</v>
          </cell>
          <cell r="T19702">
            <v>0</v>
          </cell>
          <cell r="U19702">
            <v>0</v>
          </cell>
        </row>
        <row r="19703">
          <cell r="S19703">
            <v>0</v>
          </cell>
          <cell r="T19703">
            <v>0</v>
          </cell>
          <cell r="U19703">
            <v>0</v>
          </cell>
        </row>
        <row r="19704">
          <cell r="S19704">
            <v>0</v>
          </cell>
          <cell r="T19704">
            <v>0</v>
          </cell>
          <cell r="U19704">
            <v>0</v>
          </cell>
        </row>
        <row r="19705">
          <cell r="S19705">
            <v>0</v>
          </cell>
          <cell r="T19705">
            <v>0</v>
          </cell>
          <cell r="U19705">
            <v>0</v>
          </cell>
        </row>
        <row r="19706">
          <cell r="S19706">
            <v>0</v>
          </cell>
          <cell r="T19706">
            <v>0</v>
          </cell>
          <cell r="U19706">
            <v>0</v>
          </cell>
        </row>
        <row r="19707">
          <cell r="S19707">
            <v>0</v>
          </cell>
          <cell r="T19707">
            <v>0</v>
          </cell>
          <cell r="U19707">
            <v>0</v>
          </cell>
        </row>
        <row r="19708">
          <cell r="S19708">
            <v>0</v>
          </cell>
          <cell r="T19708">
            <v>0</v>
          </cell>
          <cell r="U19708">
            <v>0</v>
          </cell>
        </row>
        <row r="19709">
          <cell r="S19709">
            <v>0</v>
          </cell>
          <cell r="T19709">
            <v>0</v>
          </cell>
          <cell r="U19709">
            <v>0</v>
          </cell>
        </row>
        <row r="19710">
          <cell r="S19710">
            <v>0</v>
          </cell>
          <cell r="T19710">
            <v>0</v>
          </cell>
          <cell r="U19710">
            <v>0</v>
          </cell>
        </row>
        <row r="19711">
          <cell r="S19711">
            <v>0</v>
          </cell>
          <cell r="T19711">
            <v>0</v>
          </cell>
          <cell r="U19711">
            <v>0</v>
          </cell>
        </row>
        <row r="19712">
          <cell r="S19712">
            <v>0</v>
          </cell>
          <cell r="T19712">
            <v>0</v>
          </cell>
          <cell r="U19712">
            <v>0</v>
          </cell>
        </row>
        <row r="19713">
          <cell r="S19713">
            <v>0</v>
          </cell>
          <cell r="T19713">
            <v>0</v>
          </cell>
          <cell r="U19713">
            <v>0</v>
          </cell>
        </row>
        <row r="19714">
          <cell r="S19714">
            <v>0</v>
          </cell>
          <cell r="T19714">
            <v>0</v>
          </cell>
          <cell r="U19714">
            <v>0</v>
          </cell>
        </row>
        <row r="19715">
          <cell r="S19715">
            <v>0</v>
          </cell>
          <cell r="T19715">
            <v>0</v>
          </cell>
          <cell r="U19715">
            <v>0</v>
          </cell>
        </row>
        <row r="19716">
          <cell r="S19716">
            <v>0</v>
          </cell>
          <cell r="T19716">
            <v>0</v>
          </cell>
          <cell r="U19716">
            <v>0</v>
          </cell>
        </row>
        <row r="19717">
          <cell r="S19717">
            <v>0</v>
          </cell>
          <cell r="T19717">
            <v>0</v>
          </cell>
          <cell r="U19717">
            <v>0</v>
          </cell>
        </row>
        <row r="19718">
          <cell r="S19718">
            <v>0</v>
          </cell>
          <cell r="T19718">
            <v>0</v>
          </cell>
          <cell r="U19718">
            <v>0</v>
          </cell>
        </row>
        <row r="19719">
          <cell r="S19719">
            <v>0</v>
          </cell>
          <cell r="T19719">
            <v>0</v>
          </cell>
          <cell r="U19719">
            <v>0</v>
          </cell>
        </row>
        <row r="19720">
          <cell r="S19720">
            <v>0</v>
          </cell>
          <cell r="T19720">
            <v>0</v>
          </cell>
          <cell r="U19720">
            <v>0</v>
          </cell>
        </row>
        <row r="19721">
          <cell r="S19721">
            <v>0</v>
          </cell>
          <cell r="T19721">
            <v>0</v>
          </cell>
          <cell r="U19721">
            <v>0</v>
          </cell>
        </row>
        <row r="19722">
          <cell r="S19722">
            <v>0</v>
          </cell>
          <cell r="T19722">
            <v>0</v>
          </cell>
          <cell r="U19722">
            <v>0</v>
          </cell>
        </row>
        <row r="19723">
          <cell r="S19723">
            <v>0</v>
          </cell>
          <cell r="T19723">
            <v>0</v>
          </cell>
          <cell r="U19723">
            <v>0</v>
          </cell>
        </row>
        <row r="19724">
          <cell r="S19724">
            <v>0</v>
          </cell>
          <cell r="T19724">
            <v>0</v>
          </cell>
          <cell r="U19724">
            <v>0</v>
          </cell>
        </row>
        <row r="19725">
          <cell r="S19725">
            <v>0</v>
          </cell>
          <cell r="T19725">
            <v>0</v>
          </cell>
          <cell r="U19725">
            <v>0</v>
          </cell>
        </row>
        <row r="19726">
          <cell r="S19726">
            <v>0</v>
          </cell>
          <cell r="T19726">
            <v>0</v>
          </cell>
          <cell r="U19726">
            <v>0</v>
          </cell>
        </row>
        <row r="19727">
          <cell r="S19727">
            <v>0</v>
          </cell>
          <cell r="T19727">
            <v>0</v>
          </cell>
          <cell r="U19727">
            <v>0</v>
          </cell>
        </row>
        <row r="19728">
          <cell r="S19728">
            <v>0</v>
          </cell>
          <cell r="T19728">
            <v>0</v>
          </cell>
          <cell r="U19728">
            <v>0</v>
          </cell>
        </row>
        <row r="19729">
          <cell r="S19729">
            <v>0</v>
          </cell>
          <cell r="T19729">
            <v>0</v>
          </cell>
          <cell r="U19729">
            <v>0</v>
          </cell>
        </row>
        <row r="19730">
          <cell r="S19730">
            <v>0</v>
          </cell>
          <cell r="T19730">
            <v>0</v>
          </cell>
          <cell r="U19730">
            <v>0</v>
          </cell>
        </row>
        <row r="19731">
          <cell r="S19731">
            <v>0</v>
          </cell>
          <cell r="T19731">
            <v>0</v>
          </cell>
          <cell r="U19731">
            <v>0</v>
          </cell>
        </row>
        <row r="19732">
          <cell r="S19732">
            <v>0</v>
          </cell>
          <cell r="T19732">
            <v>0</v>
          </cell>
          <cell r="U19732">
            <v>0</v>
          </cell>
        </row>
        <row r="19733">
          <cell r="S19733">
            <v>0</v>
          </cell>
          <cell r="T19733">
            <v>0</v>
          </cell>
          <cell r="U19733">
            <v>0</v>
          </cell>
        </row>
        <row r="19734">
          <cell r="S19734">
            <v>0</v>
          </cell>
          <cell r="T19734">
            <v>0</v>
          </cell>
          <cell r="U19734">
            <v>0</v>
          </cell>
        </row>
        <row r="19735">
          <cell r="S19735">
            <v>0</v>
          </cell>
          <cell r="T19735">
            <v>0</v>
          </cell>
          <cell r="U19735">
            <v>0</v>
          </cell>
        </row>
        <row r="19736">
          <cell r="S19736">
            <v>0</v>
          </cell>
          <cell r="T19736">
            <v>0</v>
          </cell>
          <cell r="U19736">
            <v>0</v>
          </cell>
        </row>
        <row r="19737">
          <cell r="S19737">
            <v>0</v>
          </cell>
          <cell r="T19737">
            <v>0</v>
          </cell>
          <cell r="U19737">
            <v>0</v>
          </cell>
        </row>
        <row r="19738">
          <cell r="S19738">
            <v>0</v>
          </cell>
          <cell r="T19738">
            <v>0</v>
          </cell>
          <cell r="U19738">
            <v>0</v>
          </cell>
        </row>
        <row r="19739">
          <cell r="S19739">
            <v>0</v>
          </cell>
          <cell r="T19739">
            <v>0</v>
          </cell>
          <cell r="U19739">
            <v>0</v>
          </cell>
        </row>
        <row r="19740">
          <cell r="S19740">
            <v>0</v>
          </cell>
          <cell r="T19740">
            <v>0</v>
          </cell>
          <cell r="U19740">
            <v>0</v>
          </cell>
        </row>
        <row r="19741">
          <cell r="S19741">
            <v>0</v>
          </cell>
          <cell r="T19741">
            <v>0</v>
          </cell>
          <cell r="U19741">
            <v>0</v>
          </cell>
        </row>
        <row r="19742">
          <cell r="S19742">
            <v>0</v>
          </cell>
          <cell r="T19742">
            <v>0</v>
          </cell>
          <cell r="U19742">
            <v>0</v>
          </cell>
        </row>
        <row r="19743">
          <cell r="S19743">
            <v>0</v>
          </cell>
          <cell r="T19743">
            <v>0</v>
          </cell>
          <cell r="U19743">
            <v>0</v>
          </cell>
        </row>
        <row r="19744">
          <cell r="S19744">
            <v>0</v>
          </cell>
          <cell r="T19744">
            <v>0</v>
          </cell>
          <cell r="U19744">
            <v>0</v>
          </cell>
        </row>
        <row r="19745">
          <cell r="S19745">
            <v>0</v>
          </cell>
          <cell r="T19745">
            <v>0</v>
          </cell>
          <cell r="U19745">
            <v>0</v>
          </cell>
        </row>
        <row r="19746">
          <cell r="S19746">
            <v>0</v>
          </cell>
          <cell r="T19746">
            <v>0</v>
          </cell>
          <cell r="U19746">
            <v>0</v>
          </cell>
        </row>
        <row r="19747">
          <cell r="S19747">
            <v>0</v>
          </cell>
          <cell r="T19747">
            <v>0</v>
          </cell>
          <cell r="U19747">
            <v>0</v>
          </cell>
        </row>
        <row r="19748">
          <cell r="S19748">
            <v>0</v>
          </cell>
          <cell r="T19748">
            <v>0</v>
          </cell>
          <cell r="U19748">
            <v>0</v>
          </cell>
        </row>
        <row r="19749">
          <cell r="S19749">
            <v>0</v>
          </cell>
          <cell r="T19749">
            <v>0</v>
          </cell>
          <cell r="U19749">
            <v>0</v>
          </cell>
        </row>
        <row r="19750">
          <cell r="S19750">
            <v>0</v>
          </cell>
          <cell r="T19750">
            <v>0</v>
          </cell>
          <cell r="U19750">
            <v>0</v>
          </cell>
        </row>
        <row r="19751">
          <cell r="S19751">
            <v>0</v>
          </cell>
          <cell r="T19751">
            <v>0</v>
          </cell>
          <cell r="U19751">
            <v>0</v>
          </cell>
        </row>
        <row r="19752">
          <cell r="S19752">
            <v>0</v>
          </cell>
          <cell r="T19752">
            <v>0</v>
          </cell>
          <cell r="U19752">
            <v>0</v>
          </cell>
        </row>
        <row r="19753">
          <cell r="S19753">
            <v>0</v>
          </cell>
          <cell r="T19753">
            <v>0</v>
          </cell>
          <cell r="U19753">
            <v>0</v>
          </cell>
        </row>
        <row r="19754">
          <cell r="S19754">
            <v>0</v>
          </cell>
          <cell r="T19754">
            <v>0</v>
          </cell>
          <cell r="U19754">
            <v>0</v>
          </cell>
        </row>
        <row r="19755">
          <cell r="S19755">
            <v>0</v>
          </cell>
          <cell r="T19755">
            <v>0</v>
          </cell>
          <cell r="U19755">
            <v>0</v>
          </cell>
        </row>
        <row r="19756">
          <cell r="S19756">
            <v>0</v>
          </cell>
          <cell r="T19756">
            <v>0</v>
          </cell>
          <cell r="U19756">
            <v>0</v>
          </cell>
        </row>
        <row r="19757">
          <cell r="S19757">
            <v>0</v>
          </cell>
          <cell r="T19757">
            <v>0</v>
          </cell>
          <cell r="U19757">
            <v>0</v>
          </cell>
        </row>
        <row r="19758">
          <cell r="S19758">
            <v>0</v>
          </cell>
          <cell r="T19758">
            <v>0</v>
          </cell>
          <cell r="U19758">
            <v>0</v>
          </cell>
        </row>
        <row r="19759">
          <cell r="S19759">
            <v>0</v>
          </cell>
          <cell r="T19759">
            <v>0</v>
          </cell>
          <cell r="U19759">
            <v>0</v>
          </cell>
        </row>
        <row r="19760">
          <cell r="S19760">
            <v>0</v>
          </cell>
          <cell r="T19760">
            <v>0</v>
          </cell>
          <cell r="U19760">
            <v>0</v>
          </cell>
        </row>
        <row r="19761">
          <cell r="S19761">
            <v>0</v>
          </cell>
          <cell r="T19761">
            <v>0</v>
          </cell>
          <cell r="U19761">
            <v>0</v>
          </cell>
        </row>
        <row r="19762">
          <cell r="S19762">
            <v>0</v>
          </cell>
          <cell r="T19762">
            <v>0</v>
          </cell>
          <cell r="U19762">
            <v>0</v>
          </cell>
        </row>
        <row r="19763">
          <cell r="S19763">
            <v>0</v>
          </cell>
          <cell r="T19763">
            <v>0</v>
          </cell>
          <cell r="U19763">
            <v>0</v>
          </cell>
        </row>
        <row r="19764">
          <cell r="S19764">
            <v>0</v>
          </cell>
          <cell r="T19764">
            <v>0</v>
          </cell>
          <cell r="U19764">
            <v>0</v>
          </cell>
        </row>
        <row r="19765">
          <cell r="S19765">
            <v>0</v>
          </cell>
          <cell r="T19765">
            <v>0</v>
          </cell>
          <cell r="U19765">
            <v>0</v>
          </cell>
        </row>
        <row r="19766">
          <cell r="S19766">
            <v>0</v>
          </cell>
          <cell r="T19766">
            <v>0</v>
          </cell>
          <cell r="U19766">
            <v>0</v>
          </cell>
        </row>
        <row r="19767">
          <cell r="S19767">
            <v>0</v>
          </cell>
          <cell r="T19767">
            <v>0</v>
          </cell>
          <cell r="U19767">
            <v>0</v>
          </cell>
        </row>
        <row r="19768">
          <cell r="S19768">
            <v>0</v>
          </cell>
          <cell r="T19768">
            <v>0</v>
          </cell>
          <cell r="U19768">
            <v>0</v>
          </cell>
        </row>
        <row r="19769">
          <cell r="S19769">
            <v>0</v>
          </cell>
          <cell r="T19769">
            <v>0</v>
          </cell>
          <cell r="U19769">
            <v>0</v>
          </cell>
        </row>
        <row r="19770">
          <cell r="S19770">
            <v>0</v>
          </cell>
          <cell r="T19770">
            <v>0</v>
          </cell>
          <cell r="U19770">
            <v>0</v>
          </cell>
        </row>
        <row r="19771">
          <cell r="S19771">
            <v>0</v>
          </cell>
          <cell r="T19771">
            <v>0</v>
          </cell>
          <cell r="U19771">
            <v>0</v>
          </cell>
        </row>
        <row r="19772">
          <cell r="S19772">
            <v>0</v>
          </cell>
          <cell r="T19772">
            <v>0</v>
          </cell>
          <cell r="U19772">
            <v>0</v>
          </cell>
        </row>
        <row r="19773">
          <cell r="S19773">
            <v>0</v>
          </cell>
          <cell r="T19773">
            <v>0</v>
          </cell>
          <cell r="U19773">
            <v>0</v>
          </cell>
        </row>
        <row r="19774">
          <cell r="S19774">
            <v>0</v>
          </cell>
          <cell r="T19774">
            <v>0</v>
          </cell>
          <cell r="U19774">
            <v>0</v>
          </cell>
        </row>
        <row r="19775">
          <cell r="S19775">
            <v>0</v>
          </cell>
          <cell r="T19775">
            <v>0</v>
          </cell>
          <cell r="U19775">
            <v>0</v>
          </cell>
        </row>
        <row r="19776">
          <cell r="S19776">
            <v>0</v>
          </cell>
          <cell r="T19776">
            <v>0</v>
          </cell>
          <cell r="U19776">
            <v>0</v>
          </cell>
        </row>
        <row r="19777">
          <cell r="S19777">
            <v>0</v>
          </cell>
          <cell r="T19777">
            <v>0</v>
          </cell>
          <cell r="U19777">
            <v>0</v>
          </cell>
        </row>
        <row r="19778">
          <cell r="S19778">
            <v>0</v>
          </cell>
          <cell r="T19778">
            <v>0</v>
          </cell>
          <cell r="U19778">
            <v>0</v>
          </cell>
        </row>
        <row r="19779">
          <cell r="S19779">
            <v>0</v>
          </cell>
          <cell r="T19779">
            <v>0</v>
          </cell>
          <cell r="U19779">
            <v>0</v>
          </cell>
        </row>
        <row r="19780">
          <cell r="S19780">
            <v>0</v>
          </cell>
          <cell r="T19780">
            <v>0</v>
          </cell>
          <cell r="U19780">
            <v>0</v>
          </cell>
        </row>
        <row r="19781">
          <cell r="S19781">
            <v>0</v>
          </cell>
          <cell r="T19781">
            <v>0</v>
          </cell>
          <cell r="U19781">
            <v>0</v>
          </cell>
        </row>
        <row r="19782">
          <cell r="S19782">
            <v>0</v>
          </cell>
          <cell r="T19782">
            <v>0</v>
          </cell>
          <cell r="U19782">
            <v>0</v>
          </cell>
        </row>
        <row r="19783">
          <cell r="S19783">
            <v>0</v>
          </cell>
          <cell r="T19783">
            <v>0</v>
          </cell>
          <cell r="U19783">
            <v>0</v>
          </cell>
        </row>
        <row r="19784">
          <cell r="S19784">
            <v>0</v>
          </cell>
          <cell r="T19784">
            <v>0</v>
          </cell>
          <cell r="U19784">
            <v>0</v>
          </cell>
        </row>
        <row r="19785">
          <cell r="S19785">
            <v>0</v>
          </cell>
          <cell r="T19785">
            <v>0</v>
          </cell>
          <cell r="U19785">
            <v>0</v>
          </cell>
        </row>
        <row r="19786">
          <cell r="S19786">
            <v>0</v>
          </cell>
          <cell r="T19786">
            <v>0</v>
          </cell>
          <cell r="U19786">
            <v>0</v>
          </cell>
        </row>
        <row r="19787">
          <cell r="S19787">
            <v>0</v>
          </cell>
          <cell r="T19787">
            <v>0</v>
          </cell>
          <cell r="U19787">
            <v>0</v>
          </cell>
        </row>
        <row r="19788">
          <cell r="S19788">
            <v>0</v>
          </cell>
          <cell r="T19788">
            <v>0</v>
          </cell>
          <cell r="U19788">
            <v>0</v>
          </cell>
        </row>
        <row r="19789">
          <cell r="S19789">
            <v>0</v>
          </cell>
          <cell r="T19789">
            <v>0</v>
          </cell>
          <cell r="U19789">
            <v>0</v>
          </cell>
        </row>
        <row r="19790">
          <cell r="S19790">
            <v>0</v>
          </cell>
          <cell r="T19790">
            <v>0</v>
          </cell>
          <cell r="U19790">
            <v>0</v>
          </cell>
        </row>
        <row r="19791">
          <cell r="S19791">
            <v>0</v>
          </cell>
          <cell r="T19791">
            <v>0</v>
          </cell>
          <cell r="U19791">
            <v>0</v>
          </cell>
        </row>
        <row r="19792">
          <cell r="S19792">
            <v>0</v>
          </cell>
          <cell r="T19792">
            <v>0</v>
          </cell>
          <cell r="U19792">
            <v>0</v>
          </cell>
        </row>
        <row r="19793">
          <cell r="S19793">
            <v>0</v>
          </cell>
          <cell r="T19793">
            <v>0</v>
          </cell>
          <cell r="U19793">
            <v>0</v>
          </cell>
        </row>
        <row r="19794">
          <cell r="S19794">
            <v>0</v>
          </cell>
          <cell r="T19794">
            <v>0</v>
          </cell>
          <cell r="U19794">
            <v>0</v>
          </cell>
        </row>
        <row r="19795">
          <cell r="S19795">
            <v>0</v>
          </cell>
          <cell r="T19795">
            <v>0</v>
          </cell>
          <cell r="U19795">
            <v>0</v>
          </cell>
        </row>
        <row r="19796">
          <cell r="S19796">
            <v>0</v>
          </cell>
          <cell r="T19796">
            <v>0</v>
          </cell>
          <cell r="U19796">
            <v>0</v>
          </cell>
        </row>
        <row r="19797">
          <cell r="S19797">
            <v>0</v>
          </cell>
          <cell r="T19797">
            <v>0</v>
          </cell>
          <cell r="U19797">
            <v>0</v>
          </cell>
        </row>
        <row r="19798">
          <cell r="S19798">
            <v>0</v>
          </cell>
          <cell r="T19798">
            <v>0</v>
          </cell>
          <cell r="U19798">
            <v>0</v>
          </cell>
        </row>
        <row r="19799">
          <cell r="S19799">
            <v>0</v>
          </cell>
          <cell r="T19799">
            <v>0</v>
          </cell>
          <cell r="U19799">
            <v>0</v>
          </cell>
        </row>
        <row r="19800">
          <cell r="S19800">
            <v>0</v>
          </cell>
          <cell r="T19800">
            <v>0</v>
          </cell>
          <cell r="U19800">
            <v>0</v>
          </cell>
        </row>
        <row r="19801">
          <cell r="S19801">
            <v>0</v>
          </cell>
          <cell r="T19801">
            <v>0</v>
          </cell>
          <cell r="U19801">
            <v>0</v>
          </cell>
        </row>
        <row r="19802">
          <cell r="S19802">
            <v>0</v>
          </cell>
          <cell r="T19802">
            <v>0</v>
          </cell>
          <cell r="U19802">
            <v>0</v>
          </cell>
        </row>
        <row r="19803">
          <cell r="S19803">
            <v>0</v>
          </cell>
          <cell r="T19803">
            <v>0</v>
          </cell>
          <cell r="U19803">
            <v>0</v>
          </cell>
        </row>
        <row r="19804">
          <cell r="S19804">
            <v>0</v>
          </cell>
          <cell r="T19804">
            <v>0</v>
          </cell>
          <cell r="U19804">
            <v>0</v>
          </cell>
        </row>
        <row r="19805">
          <cell r="S19805">
            <v>0</v>
          </cell>
          <cell r="T19805">
            <v>0</v>
          </cell>
          <cell r="U19805">
            <v>0</v>
          </cell>
        </row>
        <row r="19806">
          <cell r="S19806">
            <v>0</v>
          </cell>
          <cell r="T19806">
            <v>0</v>
          </cell>
          <cell r="U19806">
            <v>0</v>
          </cell>
        </row>
        <row r="19807">
          <cell r="S19807">
            <v>0</v>
          </cell>
          <cell r="T19807">
            <v>0</v>
          </cell>
          <cell r="U19807">
            <v>0</v>
          </cell>
        </row>
        <row r="19808">
          <cell r="S19808">
            <v>0</v>
          </cell>
          <cell r="T19808">
            <v>0</v>
          </cell>
          <cell r="U19808">
            <v>0</v>
          </cell>
        </row>
        <row r="19809">
          <cell r="S19809">
            <v>0</v>
          </cell>
          <cell r="T19809">
            <v>0</v>
          </cell>
          <cell r="U19809">
            <v>0</v>
          </cell>
        </row>
        <row r="19810">
          <cell r="S19810">
            <v>0</v>
          </cell>
          <cell r="T19810">
            <v>0</v>
          </cell>
          <cell r="U19810">
            <v>0</v>
          </cell>
        </row>
        <row r="19811">
          <cell r="S19811">
            <v>0</v>
          </cell>
          <cell r="T19811">
            <v>0</v>
          </cell>
          <cell r="U19811">
            <v>0</v>
          </cell>
        </row>
        <row r="19812">
          <cell r="S19812">
            <v>0</v>
          </cell>
          <cell r="T19812">
            <v>0</v>
          </cell>
          <cell r="U19812">
            <v>0</v>
          </cell>
        </row>
        <row r="19813">
          <cell r="S19813">
            <v>0</v>
          </cell>
          <cell r="T19813">
            <v>0</v>
          </cell>
          <cell r="U19813">
            <v>0</v>
          </cell>
        </row>
        <row r="19814">
          <cell r="S19814">
            <v>0</v>
          </cell>
          <cell r="T19814">
            <v>0</v>
          </cell>
          <cell r="U19814">
            <v>0</v>
          </cell>
        </row>
        <row r="19815">
          <cell r="S19815">
            <v>0</v>
          </cell>
          <cell r="T19815">
            <v>0</v>
          </cell>
          <cell r="U19815">
            <v>0</v>
          </cell>
        </row>
        <row r="19816">
          <cell r="S19816">
            <v>0</v>
          </cell>
          <cell r="T19816">
            <v>0</v>
          </cell>
          <cell r="U19816">
            <v>0</v>
          </cell>
        </row>
        <row r="19817">
          <cell r="S19817">
            <v>0</v>
          </cell>
          <cell r="T19817">
            <v>0</v>
          </cell>
          <cell r="U19817">
            <v>0</v>
          </cell>
        </row>
        <row r="19818">
          <cell r="S19818">
            <v>0</v>
          </cell>
          <cell r="T19818">
            <v>0</v>
          </cell>
          <cell r="U19818">
            <v>0</v>
          </cell>
        </row>
        <row r="19819">
          <cell r="S19819">
            <v>0</v>
          </cell>
          <cell r="T19819">
            <v>0</v>
          </cell>
          <cell r="U19819">
            <v>0</v>
          </cell>
        </row>
        <row r="19820">
          <cell r="S19820">
            <v>0</v>
          </cell>
          <cell r="T19820">
            <v>0</v>
          </cell>
          <cell r="U19820">
            <v>0</v>
          </cell>
        </row>
        <row r="19821">
          <cell r="S19821">
            <v>0</v>
          </cell>
          <cell r="T19821">
            <v>0</v>
          </cell>
          <cell r="U19821">
            <v>0</v>
          </cell>
        </row>
        <row r="19822">
          <cell r="S19822">
            <v>0</v>
          </cell>
          <cell r="T19822">
            <v>0</v>
          </cell>
          <cell r="U19822">
            <v>0</v>
          </cell>
        </row>
        <row r="19823">
          <cell r="S19823">
            <v>0</v>
          </cell>
          <cell r="T19823">
            <v>0</v>
          </cell>
          <cell r="U19823">
            <v>0</v>
          </cell>
        </row>
        <row r="19824">
          <cell r="S19824">
            <v>0</v>
          </cell>
          <cell r="T19824">
            <v>0</v>
          </cell>
          <cell r="U19824">
            <v>0</v>
          </cell>
        </row>
        <row r="19825">
          <cell r="S19825">
            <v>0</v>
          </cell>
          <cell r="T19825">
            <v>0</v>
          </cell>
          <cell r="U19825">
            <v>0</v>
          </cell>
        </row>
        <row r="19826">
          <cell r="S19826">
            <v>0</v>
          </cell>
          <cell r="T19826">
            <v>0</v>
          </cell>
          <cell r="U19826">
            <v>0</v>
          </cell>
        </row>
        <row r="19827">
          <cell r="S19827">
            <v>0</v>
          </cell>
          <cell r="T19827">
            <v>0</v>
          </cell>
          <cell r="U19827">
            <v>0</v>
          </cell>
        </row>
        <row r="19828">
          <cell r="S19828">
            <v>0</v>
          </cell>
          <cell r="T19828">
            <v>0</v>
          </cell>
          <cell r="U19828">
            <v>0</v>
          </cell>
        </row>
        <row r="19829">
          <cell r="S19829">
            <v>0</v>
          </cell>
          <cell r="T19829">
            <v>0</v>
          </cell>
          <cell r="U19829">
            <v>0</v>
          </cell>
        </row>
        <row r="19830">
          <cell r="S19830">
            <v>0</v>
          </cell>
          <cell r="T19830">
            <v>0</v>
          </cell>
          <cell r="U19830">
            <v>0</v>
          </cell>
        </row>
        <row r="19831">
          <cell r="S19831">
            <v>0</v>
          </cell>
          <cell r="T19831">
            <v>0</v>
          </cell>
          <cell r="U19831">
            <v>0</v>
          </cell>
        </row>
        <row r="19832">
          <cell r="S19832">
            <v>0</v>
          </cell>
          <cell r="T19832">
            <v>0</v>
          </cell>
          <cell r="U19832">
            <v>0</v>
          </cell>
        </row>
        <row r="19833">
          <cell r="S19833">
            <v>0</v>
          </cell>
          <cell r="T19833">
            <v>0</v>
          </cell>
          <cell r="U19833">
            <v>0</v>
          </cell>
        </row>
        <row r="19834">
          <cell r="S19834">
            <v>0</v>
          </cell>
          <cell r="T19834">
            <v>0</v>
          </cell>
          <cell r="U19834">
            <v>0</v>
          </cell>
        </row>
        <row r="19835">
          <cell r="S19835">
            <v>0</v>
          </cell>
          <cell r="T19835">
            <v>0</v>
          </cell>
          <cell r="U19835">
            <v>0</v>
          </cell>
        </row>
        <row r="19836">
          <cell r="S19836">
            <v>0</v>
          </cell>
          <cell r="T19836">
            <v>0</v>
          </cell>
          <cell r="U19836">
            <v>0</v>
          </cell>
        </row>
        <row r="19837">
          <cell r="S19837">
            <v>0</v>
          </cell>
          <cell r="T19837">
            <v>0</v>
          </cell>
          <cell r="U19837">
            <v>0</v>
          </cell>
        </row>
        <row r="19838">
          <cell r="S19838">
            <v>0</v>
          </cell>
          <cell r="T19838">
            <v>0</v>
          </cell>
          <cell r="U19838">
            <v>0</v>
          </cell>
        </row>
        <row r="19839">
          <cell r="S19839">
            <v>0</v>
          </cell>
          <cell r="T19839">
            <v>0</v>
          </cell>
          <cell r="U19839">
            <v>0</v>
          </cell>
        </row>
        <row r="19840">
          <cell r="S19840">
            <v>0</v>
          </cell>
          <cell r="T19840">
            <v>0</v>
          </cell>
          <cell r="U19840">
            <v>0</v>
          </cell>
        </row>
        <row r="19841">
          <cell r="S19841">
            <v>0</v>
          </cell>
          <cell r="T19841">
            <v>0</v>
          </cell>
          <cell r="U19841">
            <v>0</v>
          </cell>
        </row>
        <row r="19842">
          <cell r="S19842">
            <v>0</v>
          </cell>
          <cell r="T19842">
            <v>0</v>
          </cell>
          <cell r="U19842">
            <v>0</v>
          </cell>
        </row>
        <row r="19843">
          <cell r="S19843">
            <v>0</v>
          </cell>
          <cell r="T19843">
            <v>0</v>
          </cell>
          <cell r="U19843">
            <v>0</v>
          </cell>
        </row>
        <row r="19844">
          <cell r="S19844">
            <v>0</v>
          </cell>
          <cell r="T19844">
            <v>0</v>
          </cell>
          <cell r="U19844">
            <v>0</v>
          </cell>
        </row>
        <row r="19845">
          <cell r="S19845">
            <v>0</v>
          </cell>
          <cell r="T19845">
            <v>0</v>
          </cell>
          <cell r="U19845">
            <v>0</v>
          </cell>
        </row>
        <row r="19846">
          <cell r="S19846">
            <v>0</v>
          </cell>
          <cell r="T19846">
            <v>0</v>
          </cell>
          <cell r="U19846">
            <v>0</v>
          </cell>
        </row>
        <row r="19847">
          <cell r="S19847">
            <v>0</v>
          </cell>
          <cell r="T19847">
            <v>0</v>
          </cell>
          <cell r="U19847">
            <v>0</v>
          </cell>
        </row>
        <row r="19848">
          <cell r="S19848">
            <v>0</v>
          </cell>
          <cell r="T19848">
            <v>0</v>
          </cell>
          <cell r="U19848">
            <v>0</v>
          </cell>
        </row>
        <row r="19849">
          <cell r="S19849">
            <v>0</v>
          </cell>
          <cell r="T19849">
            <v>0</v>
          </cell>
          <cell r="U19849">
            <v>0</v>
          </cell>
        </row>
        <row r="19850">
          <cell r="S19850">
            <v>0</v>
          </cell>
          <cell r="T19850">
            <v>0</v>
          </cell>
          <cell r="U19850">
            <v>0</v>
          </cell>
        </row>
        <row r="19851">
          <cell r="S19851">
            <v>0</v>
          </cell>
          <cell r="T19851">
            <v>0</v>
          </cell>
          <cell r="U19851">
            <v>0</v>
          </cell>
        </row>
        <row r="19852">
          <cell r="S19852">
            <v>0</v>
          </cell>
          <cell r="T19852">
            <v>0</v>
          </cell>
          <cell r="U19852">
            <v>0</v>
          </cell>
        </row>
        <row r="19853">
          <cell r="S19853">
            <v>0</v>
          </cell>
          <cell r="T19853">
            <v>0</v>
          </cell>
          <cell r="U19853">
            <v>0</v>
          </cell>
        </row>
        <row r="19854">
          <cell r="S19854">
            <v>0</v>
          </cell>
          <cell r="T19854">
            <v>0</v>
          </cell>
          <cell r="U19854">
            <v>0</v>
          </cell>
        </row>
        <row r="19855">
          <cell r="S19855">
            <v>0</v>
          </cell>
          <cell r="T19855">
            <v>0</v>
          </cell>
          <cell r="U19855">
            <v>0</v>
          </cell>
        </row>
        <row r="19856">
          <cell r="S19856">
            <v>0</v>
          </cell>
          <cell r="T19856">
            <v>0</v>
          </cell>
          <cell r="U19856">
            <v>0</v>
          </cell>
        </row>
        <row r="19857">
          <cell r="S19857">
            <v>0</v>
          </cell>
          <cell r="T19857">
            <v>0</v>
          </cell>
          <cell r="U19857">
            <v>0</v>
          </cell>
        </row>
        <row r="19858">
          <cell r="S19858">
            <v>0</v>
          </cell>
          <cell r="T19858">
            <v>0</v>
          </cell>
          <cell r="U19858">
            <v>0</v>
          </cell>
        </row>
        <row r="19859">
          <cell r="S19859">
            <v>0</v>
          </cell>
          <cell r="T19859">
            <v>0</v>
          </cell>
          <cell r="U19859">
            <v>0</v>
          </cell>
        </row>
        <row r="19860">
          <cell r="S19860">
            <v>0</v>
          </cell>
          <cell r="T19860">
            <v>0</v>
          </cell>
          <cell r="U19860">
            <v>0</v>
          </cell>
        </row>
        <row r="19861">
          <cell r="S19861">
            <v>0</v>
          </cell>
          <cell r="T19861">
            <v>0</v>
          </cell>
          <cell r="U19861">
            <v>0</v>
          </cell>
        </row>
        <row r="19862">
          <cell r="S19862">
            <v>0</v>
          </cell>
          <cell r="T19862">
            <v>0</v>
          </cell>
          <cell r="U19862">
            <v>0</v>
          </cell>
        </row>
        <row r="19863">
          <cell r="S19863">
            <v>0</v>
          </cell>
          <cell r="T19863">
            <v>0</v>
          </cell>
          <cell r="U19863">
            <v>0</v>
          </cell>
        </row>
        <row r="19864">
          <cell r="S19864">
            <v>0</v>
          </cell>
          <cell r="T19864">
            <v>0</v>
          </cell>
          <cell r="U19864">
            <v>0</v>
          </cell>
        </row>
        <row r="19865">
          <cell r="S19865">
            <v>0</v>
          </cell>
          <cell r="T19865">
            <v>0</v>
          </cell>
          <cell r="U19865">
            <v>0</v>
          </cell>
        </row>
        <row r="19866">
          <cell r="S19866">
            <v>0</v>
          </cell>
          <cell r="T19866">
            <v>0</v>
          </cell>
          <cell r="U19866">
            <v>0</v>
          </cell>
        </row>
        <row r="19867">
          <cell r="S19867">
            <v>0</v>
          </cell>
          <cell r="T19867">
            <v>0</v>
          </cell>
          <cell r="U19867">
            <v>0</v>
          </cell>
        </row>
        <row r="19868">
          <cell r="S19868">
            <v>0</v>
          </cell>
          <cell r="T19868">
            <v>0</v>
          </cell>
          <cell r="U19868">
            <v>0</v>
          </cell>
        </row>
        <row r="19869">
          <cell r="S19869">
            <v>0</v>
          </cell>
          <cell r="T19869">
            <v>0</v>
          </cell>
          <cell r="U19869">
            <v>0</v>
          </cell>
        </row>
        <row r="19870">
          <cell r="S19870">
            <v>0</v>
          </cell>
          <cell r="T19870">
            <v>0</v>
          </cell>
          <cell r="U19870">
            <v>0</v>
          </cell>
        </row>
        <row r="19871">
          <cell r="S19871">
            <v>0</v>
          </cell>
          <cell r="T19871">
            <v>0</v>
          </cell>
          <cell r="U19871">
            <v>0</v>
          </cell>
        </row>
        <row r="19872">
          <cell r="S19872">
            <v>0</v>
          </cell>
          <cell r="T19872">
            <v>0</v>
          </cell>
          <cell r="U19872">
            <v>0</v>
          </cell>
        </row>
        <row r="19873">
          <cell r="S19873">
            <v>0</v>
          </cell>
          <cell r="T19873">
            <v>0</v>
          </cell>
          <cell r="U19873">
            <v>0</v>
          </cell>
        </row>
        <row r="19874">
          <cell r="S19874">
            <v>0</v>
          </cell>
          <cell r="T19874">
            <v>0</v>
          </cell>
          <cell r="U19874">
            <v>0</v>
          </cell>
        </row>
        <row r="19875">
          <cell r="S19875">
            <v>0</v>
          </cell>
          <cell r="T19875">
            <v>0</v>
          </cell>
          <cell r="U19875">
            <v>0</v>
          </cell>
        </row>
        <row r="19876">
          <cell r="S19876">
            <v>0</v>
          </cell>
          <cell r="T19876">
            <v>0</v>
          </cell>
          <cell r="U19876">
            <v>0</v>
          </cell>
        </row>
        <row r="19877">
          <cell r="S19877">
            <v>0</v>
          </cell>
          <cell r="T19877">
            <v>0</v>
          </cell>
          <cell r="U19877">
            <v>0</v>
          </cell>
        </row>
        <row r="19878">
          <cell r="S19878">
            <v>0</v>
          </cell>
          <cell r="T19878">
            <v>0</v>
          </cell>
          <cell r="U19878">
            <v>0</v>
          </cell>
        </row>
        <row r="19879">
          <cell r="S19879">
            <v>0</v>
          </cell>
          <cell r="T19879">
            <v>0</v>
          </cell>
          <cell r="U19879">
            <v>0</v>
          </cell>
        </row>
        <row r="19880">
          <cell r="S19880">
            <v>0</v>
          </cell>
          <cell r="T19880">
            <v>0</v>
          </cell>
          <cell r="U19880">
            <v>0</v>
          </cell>
        </row>
        <row r="19881">
          <cell r="S19881">
            <v>0</v>
          </cell>
          <cell r="T19881">
            <v>0</v>
          </cell>
          <cell r="U19881">
            <v>0</v>
          </cell>
        </row>
        <row r="19882">
          <cell r="S19882">
            <v>0</v>
          </cell>
          <cell r="T19882">
            <v>0</v>
          </cell>
          <cell r="U19882">
            <v>0</v>
          </cell>
        </row>
        <row r="19883">
          <cell r="S19883">
            <v>0</v>
          </cell>
          <cell r="T19883">
            <v>0</v>
          </cell>
          <cell r="U19883">
            <v>0</v>
          </cell>
        </row>
        <row r="19884">
          <cell r="S19884">
            <v>0</v>
          </cell>
          <cell r="T19884">
            <v>0</v>
          </cell>
          <cell r="U19884">
            <v>0</v>
          </cell>
        </row>
        <row r="19885">
          <cell r="S19885">
            <v>0</v>
          </cell>
          <cell r="T19885">
            <v>0</v>
          </cell>
          <cell r="U19885">
            <v>0</v>
          </cell>
        </row>
        <row r="19886">
          <cell r="S19886">
            <v>0</v>
          </cell>
          <cell r="T19886">
            <v>0</v>
          </cell>
          <cell r="U19886">
            <v>0</v>
          </cell>
        </row>
        <row r="19887">
          <cell r="S19887">
            <v>0</v>
          </cell>
          <cell r="T19887">
            <v>0</v>
          </cell>
          <cell r="U19887">
            <v>0</v>
          </cell>
        </row>
        <row r="19888">
          <cell r="S19888">
            <v>0</v>
          </cell>
          <cell r="T19888">
            <v>0</v>
          </cell>
          <cell r="U19888">
            <v>0</v>
          </cell>
        </row>
        <row r="19889">
          <cell r="S19889">
            <v>0</v>
          </cell>
          <cell r="T19889">
            <v>0</v>
          </cell>
          <cell r="U19889">
            <v>0</v>
          </cell>
        </row>
        <row r="19890">
          <cell r="S19890">
            <v>0</v>
          </cell>
          <cell r="T19890">
            <v>0</v>
          </cell>
          <cell r="U19890">
            <v>0</v>
          </cell>
        </row>
        <row r="19891">
          <cell r="S19891">
            <v>0</v>
          </cell>
          <cell r="T19891">
            <v>0</v>
          </cell>
          <cell r="U19891">
            <v>0</v>
          </cell>
        </row>
        <row r="19892">
          <cell r="S19892">
            <v>0</v>
          </cell>
          <cell r="T19892">
            <v>0</v>
          </cell>
          <cell r="U19892">
            <v>0</v>
          </cell>
        </row>
        <row r="19893">
          <cell r="S19893">
            <v>0</v>
          </cell>
          <cell r="T19893">
            <v>0</v>
          </cell>
          <cell r="U19893">
            <v>0</v>
          </cell>
        </row>
        <row r="19894">
          <cell r="S19894">
            <v>0</v>
          </cell>
          <cell r="T19894">
            <v>0</v>
          </cell>
          <cell r="U19894">
            <v>0</v>
          </cell>
        </row>
        <row r="19895">
          <cell r="S19895">
            <v>0</v>
          </cell>
          <cell r="T19895">
            <v>0</v>
          </cell>
          <cell r="U19895">
            <v>0</v>
          </cell>
        </row>
        <row r="19896">
          <cell r="S19896">
            <v>0</v>
          </cell>
          <cell r="T19896">
            <v>0</v>
          </cell>
          <cell r="U19896">
            <v>0</v>
          </cell>
        </row>
        <row r="19897">
          <cell r="S19897">
            <v>0</v>
          </cell>
          <cell r="T19897">
            <v>0</v>
          </cell>
          <cell r="U19897">
            <v>0</v>
          </cell>
        </row>
        <row r="19898">
          <cell r="S19898">
            <v>0</v>
          </cell>
          <cell r="T19898">
            <v>0</v>
          </cell>
          <cell r="U19898">
            <v>0</v>
          </cell>
        </row>
        <row r="19899">
          <cell r="S19899">
            <v>0</v>
          </cell>
          <cell r="T19899">
            <v>0</v>
          </cell>
          <cell r="U19899">
            <v>0</v>
          </cell>
        </row>
        <row r="19900">
          <cell r="S19900">
            <v>0</v>
          </cell>
          <cell r="T19900">
            <v>0</v>
          </cell>
          <cell r="U19900">
            <v>0</v>
          </cell>
        </row>
        <row r="19901">
          <cell r="S19901">
            <v>0</v>
          </cell>
          <cell r="T19901">
            <v>0</v>
          </cell>
          <cell r="U19901">
            <v>0</v>
          </cell>
        </row>
        <row r="19902">
          <cell r="S19902">
            <v>0</v>
          </cell>
          <cell r="T19902">
            <v>0</v>
          </cell>
          <cell r="U19902">
            <v>0</v>
          </cell>
        </row>
        <row r="19903">
          <cell r="S19903">
            <v>0</v>
          </cell>
          <cell r="T19903">
            <v>0</v>
          </cell>
          <cell r="U19903">
            <v>0</v>
          </cell>
        </row>
        <row r="19904">
          <cell r="S19904">
            <v>0</v>
          </cell>
          <cell r="T19904">
            <v>0</v>
          </cell>
          <cell r="U19904">
            <v>0</v>
          </cell>
        </row>
        <row r="19905">
          <cell r="S19905">
            <v>0</v>
          </cell>
          <cell r="T19905">
            <v>0</v>
          </cell>
          <cell r="U19905">
            <v>0</v>
          </cell>
        </row>
        <row r="19906">
          <cell r="S19906">
            <v>0</v>
          </cell>
          <cell r="T19906">
            <v>0</v>
          </cell>
          <cell r="U19906">
            <v>0</v>
          </cell>
        </row>
        <row r="19907">
          <cell r="S19907">
            <v>0</v>
          </cell>
          <cell r="T19907">
            <v>0</v>
          </cell>
          <cell r="U19907">
            <v>0</v>
          </cell>
        </row>
        <row r="19908">
          <cell r="S19908">
            <v>0</v>
          </cell>
          <cell r="T19908">
            <v>0</v>
          </cell>
          <cell r="U19908">
            <v>0</v>
          </cell>
        </row>
        <row r="19909">
          <cell r="S19909">
            <v>0</v>
          </cell>
          <cell r="T19909">
            <v>0</v>
          </cell>
          <cell r="U19909">
            <v>0</v>
          </cell>
        </row>
        <row r="19910">
          <cell r="S19910">
            <v>0</v>
          </cell>
          <cell r="T19910">
            <v>0</v>
          </cell>
          <cell r="U19910">
            <v>0</v>
          </cell>
        </row>
        <row r="19911">
          <cell r="S19911">
            <v>0</v>
          </cell>
          <cell r="T19911">
            <v>0</v>
          </cell>
          <cell r="U19911">
            <v>0</v>
          </cell>
        </row>
        <row r="19912">
          <cell r="S19912">
            <v>0</v>
          </cell>
          <cell r="T19912">
            <v>0</v>
          </cell>
          <cell r="U19912">
            <v>0</v>
          </cell>
        </row>
        <row r="19913">
          <cell r="S19913">
            <v>0</v>
          </cell>
          <cell r="T19913">
            <v>0</v>
          </cell>
          <cell r="U19913">
            <v>0</v>
          </cell>
        </row>
        <row r="19914">
          <cell r="S19914">
            <v>0</v>
          </cell>
          <cell r="T19914">
            <v>0</v>
          </cell>
          <cell r="U19914">
            <v>0</v>
          </cell>
        </row>
        <row r="19915">
          <cell r="S19915">
            <v>0</v>
          </cell>
          <cell r="T19915">
            <v>0</v>
          </cell>
          <cell r="U19915">
            <v>0</v>
          </cell>
        </row>
        <row r="19916">
          <cell r="S19916">
            <v>0</v>
          </cell>
          <cell r="T19916">
            <v>0</v>
          </cell>
          <cell r="U19916">
            <v>0</v>
          </cell>
        </row>
        <row r="19917">
          <cell r="S19917">
            <v>0</v>
          </cell>
          <cell r="T19917">
            <v>0</v>
          </cell>
          <cell r="U19917">
            <v>0</v>
          </cell>
        </row>
        <row r="19918">
          <cell r="S19918">
            <v>0</v>
          </cell>
          <cell r="T19918">
            <v>0</v>
          </cell>
          <cell r="U19918">
            <v>0</v>
          </cell>
        </row>
        <row r="19919">
          <cell r="S19919">
            <v>0</v>
          </cell>
          <cell r="T19919">
            <v>0</v>
          </cell>
          <cell r="U19919">
            <v>0</v>
          </cell>
        </row>
        <row r="19920">
          <cell r="S19920">
            <v>0</v>
          </cell>
          <cell r="T19920">
            <v>0</v>
          </cell>
          <cell r="U19920">
            <v>0</v>
          </cell>
        </row>
        <row r="19921">
          <cell r="S19921">
            <v>0</v>
          </cell>
          <cell r="T19921">
            <v>0</v>
          </cell>
          <cell r="U19921">
            <v>0</v>
          </cell>
        </row>
        <row r="19922">
          <cell r="S19922">
            <v>0</v>
          </cell>
          <cell r="T19922">
            <v>0</v>
          </cell>
          <cell r="U19922">
            <v>0</v>
          </cell>
        </row>
        <row r="19923">
          <cell r="S19923">
            <v>0</v>
          </cell>
          <cell r="T19923">
            <v>0</v>
          </cell>
          <cell r="U19923">
            <v>0</v>
          </cell>
        </row>
        <row r="19924">
          <cell r="S19924">
            <v>0</v>
          </cell>
          <cell r="T19924">
            <v>0</v>
          </cell>
          <cell r="U19924">
            <v>0</v>
          </cell>
        </row>
        <row r="19925">
          <cell r="S19925">
            <v>0</v>
          </cell>
          <cell r="T19925">
            <v>0</v>
          </cell>
          <cell r="U19925">
            <v>0</v>
          </cell>
        </row>
        <row r="19926">
          <cell r="S19926">
            <v>0</v>
          </cell>
          <cell r="T19926">
            <v>0</v>
          </cell>
          <cell r="U19926">
            <v>0</v>
          </cell>
        </row>
        <row r="19927">
          <cell r="S19927">
            <v>0</v>
          </cell>
          <cell r="T19927">
            <v>0</v>
          </cell>
          <cell r="U19927">
            <v>0</v>
          </cell>
        </row>
        <row r="19928">
          <cell r="S19928">
            <v>0</v>
          </cell>
          <cell r="T19928">
            <v>0</v>
          </cell>
          <cell r="U19928">
            <v>0</v>
          </cell>
        </row>
        <row r="19929">
          <cell r="S19929">
            <v>0</v>
          </cell>
          <cell r="T19929">
            <v>0</v>
          </cell>
          <cell r="U19929">
            <v>0</v>
          </cell>
        </row>
        <row r="19930">
          <cell r="S19930">
            <v>0</v>
          </cell>
          <cell r="T19930">
            <v>0</v>
          </cell>
          <cell r="U19930">
            <v>0</v>
          </cell>
        </row>
        <row r="19931">
          <cell r="S19931">
            <v>0</v>
          </cell>
          <cell r="T19931">
            <v>0</v>
          </cell>
          <cell r="U19931">
            <v>0</v>
          </cell>
        </row>
        <row r="19932">
          <cell r="S19932">
            <v>0</v>
          </cell>
          <cell r="T19932">
            <v>0</v>
          </cell>
          <cell r="U19932">
            <v>0</v>
          </cell>
        </row>
        <row r="19933">
          <cell r="S19933">
            <v>0</v>
          </cell>
          <cell r="T19933">
            <v>0</v>
          </cell>
          <cell r="U19933">
            <v>0</v>
          </cell>
        </row>
        <row r="19934">
          <cell r="S19934">
            <v>0</v>
          </cell>
          <cell r="T19934">
            <v>0</v>
          </cell>
          <cell r="U19934">
            <v>0</v>
          </cell>
        </row>
        <row r="19935">
          <cell r="S19935">
            <v>0</v>
          </cell>
          <cell r="T19935">
            <v>0</v>
          </cell>
          <cell r="U19935">
            <v>0</v>
          </cell>
        </row>
        <row r="19936">
          <cell r="S19936">
            <v>0</v>
          </cell>
          <cell r="T19936">
            <v>0</v>
          </cell>
          <cell r="U19936">
            <v>0</v>
          </cell>
        </row>
        <row r="19937">
          <cell r="S19937">
            <v>0</v>
          </cell>
          <cell r="T19937">
            <v>0</v>
          </cell>
          <cell r="U19937">
            <v>0</v>
          </cell>
        </row>
        <row r="19938">
          <cell r="S19938">
            <v>0</v>
          </cell>
          <cell r="T19938">
            <v>0</v>
          </cell>
          <cell r="U19938">
            <v>0</v>
          </cell>
        </row>
        <row r="19939">
          <cell r="S19939">
            <v>0</v>
          </cell>
          <cell r="T19939">
            <v>0</v>
          </cell>
          <cell r="U19939">
            <v>0</v>
          </cell>
        </row>
        <row r="19940">
          <cell r="S19940">
            <v>0</v>
          </cell>
          <cell r="T19940">
            <v>0</v>
          </cell>
          <cell r="U19940">
            <v>0</v>
          </cell>
        </row>
        <row r="19941">
          <cell r="S19941">
            <v>0</v>
          </cell>
          <cell r="T19941">
            <v>0</v>
          </cell>
          <cell r="U19941">
            <v>0</v>
          </cell>
        </row>
        <row r="19942">
          <cell r="S19942">
            <v>0</v>
          </cell>
          <cell r="T19942">
            <v>0</v>
          </cell>
          <cell r="U19942">
            <v>0</v>
          </cell>
        </row>
        <row r="19943">
          <cell r="S19943">
            <v>0</v>
          </cell>
          <cell r="T19943">
            <v>0</v>
          </cell>
          <cell r="U19943">
            <v>0</v>
          </cell>
        </row>
        <row r="19944">
          <cell r="S19944">
            <v>0</v>
          </cell>
          <cell r="T19944">
            <v>0</v>
          </cell>
          <cell r="U19944">
            <v>0</v>
          </cell>
        </row>
        <row r="19945">
          <cell r="S19945">
            <v>0</v>
          </cell>
          <cell r="T19945">
            <v>0</v>
          </cell>
          <cell r="U19945">
            <v>0</v>
          </cell>
        </row>
        <row r="19946">
          <cell r="S19946">
            <v>0</v>
          </cell>
          <cell r="T19946">
            <v>0</v>
          </cell>
          <cell r="U19946">
            <v>0</v>
          </cell>
        </row>
        <row r="19947">
          <cell r="S19947">
            <v>0</v>
          </cell>
          <cell r="T19947">
            <v>0</v>
          </cell>
          <cell r="U19947">
            <v>0</v>
          </cell>
        </row>
        <row r="19948">
          <cell r="S19948">
            <v>0</v>
          </cell>
          <cell r="T19948">
            <v>0</v>
          </cell>
          <cell r="U19948">
            <v>0</v>
          </cell>
        </row>
        <row r="19949">
          <cell r="S19949">
            <v>0</v>
          </cell>
          <cell r="T19949">
            <v>0</v>
          </cell>
          <cell r="U19949">
            <v>0</v>
          </cell>
        </row>
        <row r="19950">
          <cell r="S19950">
            <v>0</v>
          </cell>
          <cell r="T19950">
            <v>0</v>
          </cell>
          <cell r="U19950">
            <v>0</v>
          </cell>
        </row>
        <row r="19951">
          <cell r="S19951">
            <v>0</v>
          </cell>
          <cell r="T19951">
            <v>0</v>
          </cell>
          <cell r="U19951">
            <v>0</v>
          </cell>
        </row>
        <row r="19952">
          <cell r="S19952">
            <v>0</v>
          </cell>
          <cell r="T19952">
            <v>0</v>
          </cell>
          <cell r="U19952">
            <v>0</v>
          </cell>
        </row>
        <row r="19953">
          <cell r="S19953">
            <v>0</v>
          </cell>
          <cell r="T19953">
            <v>0</v>
          </cell>
          <cell r="U19953">
            <v>0</v>
          </cell>
        </row>
        <row r="19954">
          <cell r="S19954">
            <v>0</v>
          </cell>
          <cell r="T19954">
            <v>0</v>
          </cell>
          <cell r="U19954">
            <v>0</v>
          </cell>
        </row>
        <row r="19955">
          <cell r="S19955">
            <v>0</v>
          </cell>
          <cell r="T19955">
            <v>0</v>
          </cell>
          <cell r="U19955">
            <v>0</v>
          </cell>
        </row>
        <row r="19956">
          <cell r="S19956">
            <v>0</v>
          </cell>
          <cell r="T19956">
            <v>0</v>
          </cell>
          <cell r="U19956">
            <v>0</v>
          </cell>
        </row>
        <row r="19957">
          <cell r="S19957">
            <v>0</v>
          </cell>
          <cell r="T19957">
            <v>0</v>
          </cell>
          <cell r="U19957">
            <v>0</v>
          </cell>
        </row>
        <row r="19958">
          <cell r="S19958">
            <v>0</v>
          </cell>
          <cell r="T19958">
            <v>0</v>
          </cell>
          <cell r="U19958">
            <v>0</v>
          </cell>
        </row>
        <row r="19959">
          <cell r="S19959">
            <v>0</v>
          </cell>
          <cell r="T19959">
            <v>0</v>
          </cell>
          <cell r="U19959">
            <v>0</v>
          </cell>
        </row>
        <row r="19960">
          <cell r="S19960">
            <v>0</v>
          </cell>
          <cell r="T19960">
            <v>0</v>
          </cell>
          <cell r="U19960">
            <v>0</v>
          </cell>
        </row>
        <row r="19961">
          <cell r="S19961">
            <v>0</v>
          </cell>
          <cell r="T19961">
            <v>0</v>
          </cell>
          <cell r="U19961">
            <v>0</v>
          </cell>
        </row>
        <row r="19962">
          <cell r="S19962">
            <v>0</v>
          </cell>
          <cell r="T19962">
            <v>0</v>
          </cell>
          <cell r="U19962">
            <v>0</v>
          </cell>
        </row>
        <row r="19963">
          <cell r="S19963">
            <v>0</v>
          </cell>
          <cell r="T19963">
            <v>0</v>
          </cell>
          <cell r="U19963">
            <v>0</v>
          </cell>
        </row>
        <row r="19964">
          <cell r="S19964">
            <v>0</v>
          </cell>
          <cell r="T19964">
            <v>0</v>
          </cell>
          <cell r="U19964">
            <v>0</v>
          </cell>
        </row>
        <row r="19965">
          <cell r="S19965">
            <v>0</v>
          </cell>
          <cell r="T19965">
            <v>0</v>
          </cell>
          <cell r="U19965">
            <v>0</v>
          </cell>
        </row>
        <row r="19966">
          <cell r="S19966">
            <v>0</v>
          </cell>
          <cell r="T19966">
            <v>0</v>
          </cell>
          <cell r="U19966">
            <v>0</v>
          </cell>
        </row>
        <row r="19967">
          <cell r="S19967">
            <v>0</v>
          </cell>
          <cell r="T19967">
            <v>0</v>
          </cell>
          <cell r="U19967">
            <v>0</v>
          </cell>
        </row>
        <row r="19968">
          <cell r="S19968">
            <v>0</v>
          </cell>
          <cell r="T19968">
            <v>0</v>
          </cell>
          <cell r="U19968">
            <v>0</v>
          </cell>
        </row>
        <row r="19969">
          <cell r="S19969">
            <v>0</v>
          </cell>
          <cell r="T19969">
            <v>0</v>
          </cell>
          <cell r="U19969">
            <v>0</v>
          </cell>
        </row>
        <row r="19970">
          <cell r="S19970">
            <v>0</v>
          </cell>
          <cell r="T19970">
            <v>0</v>
          </cell>
          <cell r="U19970">
            <v>0</v>
          </cell>
        </row>
        <row r="19971">
          <cell r="S19971">
            <v>0</v>
          </cell>
          <cell r="T19971">
            <v>0</v>
          </cell>
          <cell r="U19971">
            <v>0</v>
          </cell>
        </row>
        <row r="19972">
          <cell r="S19972">
            <v>0</v>
          </cell>
          <cell r="T19972">
            <v>0</v>
          </cell>
          <cell r="U19972">
            <v>0</v>
          </cell>
        </row>
        <row r="19973">
          <cell r="S19973">
            <v>0</v>
          </cell>
          <cell r="T19973">
            <v>0</v>
          </cell>
          <cell r="U19973">
            <v>0</v>
          </cell>
        </row>
        <row r="19974">
          <cell r="S19974">
            <v>0</v>
          </cell>
          <cell r="T19974">
            <v>0</v>
          </cell>
          <cell r="U19974">
            <v>0</v>
          </cell>
        </row>
        <row r="19975">
          <cell r="S19975">
            <v>0</v>
          </cell>
          <cell r="T19975">
            <v>0</v>
          </cell>
          <cell r="U19975">
            <v>0</v>
          </cell>
        </row>
        <row r="19976">
          <cell r="S19976">
            <v>0</v>
          </cell>
          <cell r="T19976">
            <v>0</v>
          </cell>
          <cell r="U19976">
            <v>0</v>
          </cell>
        </row>
        <row r="19977">
          <cell r="S19977">
            <v>0</v>
          </cell>
          <cell r="T19977">
            <v>0</v>
          </cell>
          <cell r="U19977">
            <v>0</v>
          </cell>
        </row>
        <row r="19978">
          <cell r="S19978">
            <v>0</v>
          </cell>
          <cell r="T19978">
            <v>0</v>
          </cell>
          <cell r="U19978">
            <v>0</v>
          </cell>
        </row>
        <row r="19979">
          <cell r="S19979">
            <v>0</v>
          </cell>
          <cell r="T19979">
            <v>0</v>
          </cell>
          <cell r="U19979">
            <v>0</v>
          </cell>
        </row>
        <row r="19980">
          <cell r="S19980">
            <v>0</v>
          </cell>
          <cell r="T19980">
            <v>0</v>
          </cell>
          <cell r="U19980">
            <v>0</v>
          </cell>
        </row>
        <row r="19981">
          <cell r="S19981">
            <v>0</v>
          </cell>
          <cell r="T19981">
            <v>0</v>
          </cell>
          <cell r="U19981">
            <v>0</v>
          </cell>
        </row>
        <row r="19982">
          <cell r="S19982">
            <v>0</v>
          </cell>
          <cell r="T19982">
            <v>0</v>
          </cell>
          <cell r="U19982">
            <v>0</v>
          </cell>
        </row>
        <row r="19983">
          <cell r="S19983">
            <v>0</v>
          </cell>
          <cell r="T19983">
            <v>0</v>
          </cell>
          <cell r="U19983">
            <v>0</v>
          </cell>
        </row>
        <row r="19984">
          <cell r="S19984">
            <v>0</v>
          </cell>
          <cell r="T19984">
            <v>0</v>
          </cell>
          <cell r="U19984">
            <v>0</v>
          </cell>
        </row>
        <row r="19985">
          <cell r="S19985">
            <v>0</v>
          </cell>
          <cell r="T19985">
            <v>0</v>
          </cell>
          <cell r="U19985">
            <v>0</v>
          </cell>
        </row>
        <row r="19986">
          <cell r="S19986">
            <v>0</v>
          </cell>
          <cell r="T19986">
            <v>0</v>
          </cell>
          <cell r="U19986">
            <v>0</v>
          </cell>
        </row>
        <row r="19987">
          <cell r="S19987">
            <v>0</v>
          </cell>
          <cell r="T19987">
            <v>0</v>
          </cell>
          <cell r="U19987">
            <v>0</v>
          </cell>
        </row>
        <row r="19988">
          <cell r="S19988">
            <v>0</v>
          </cell>
          <cell r="T19988">
            <v>0</v>
          </cell>
          <cell r="U19988">
            <v>0</v>
          </cell>
        </row>
        <row r="19989">
          <cell r="S19989">
            <v>0</v>
          </cell>
          <cell r="T19989">
            <v>0</v>
          </cell>
          <cell r="U19989">
            <v>0</v>
          </cell>
        </row>
        <row r="19990">
          <cell r="S19990">
            <v>0</v>
          </cell>
          <cell r="T19990">
            <v>0</v>
          </cell>
          <cell r="U19990">
            <v>0</v>
          </cell>
        </row>
        <row r="19991">
          <cell r="S19991">
            <v>0</v>
          </cell>
          <cell r="T19991">
            <v>0</v>
          </cell>
          <cell r="U19991">
            <v>0</v>
          </cell>
        </row>
        <row r="19992">
          <cell r="S19992">
            <v>0</v>
          </cell>
          <cell r="T19992">
            <v>0</v>
          </cell>
          <cell r="U19992">
            <v>0</v>
          </cell>
        </row>
        <row r="19993">
          <cell r="S19993">
            <v>0</v>
          </cell>
          <cell r="T19993">
            <v>0</v>
          </cell>
          <cell r="U19993">
            <v>0</v>
          </cell>
        </row>
        <row r="19994">
          <cell r="S19994">
            <v>0</v>
          </cell>
          <cell r="T19994">
            <v>0</v>
          </cell>
          <cell r="U19994">
            <v>0</v>
          </cell>
        </row>
        <row r="19995">
          <cell r="S19995">
            <v>0</v>
          </cell>
          <cell r="T19995">
            <v>0</v>
          </cell>
          <cell r="U19995">
            <v>0</v>
          </cell>
        </row>
        <row r="19996">
          <cell r="S19996">
            <v>0</v>
          </cell>
          <cell r="T19996">
            <v>0</v>
          </cell>
          <cell r="U19996">
            <v>0</v>
          </cell>
        </row>
        <row r="19997">
          <cell r="S19997">
            <v>0</v>
          </cell>
          <cell r="T19997">
            <v>0</v>
          </cell>
          <cell r="U19997">
            <v>0</v>
          </cell>
        </row>
        <row r="19998">
          <cell r="S19998">
            <v>0</v>
          </cell>
          <cell r="T19998">
            <v>0</v>
          </cell>
          <cell r="U19998">
            <v>0</v>
          </cell>
        </row>
        <row r="19999">
          <cell r="S19999">
            <v>0</v>
          </cell>
          <cell r="T19999">
            <v>0</v>
          </cell>
          <cell r="U19999">
            <v>0</v>
          </cell>
        </row>
        <row r="20000">
          <cell r="S20000">
            <v>0</v>
          </cell>
          <cell r="T20000">
            <v>0</v>
          </cell>
          <cell r="U20000">
            <v>0</v>
          </cell>
        </row>
      </sheetData>
      <sheetData sheetId="13"/>
      <sheetData sheetId="14">
        <row r="1">
          <cell r="A1" t="str">
            <v>main_settings_1_43_1010_11_29_22_04_2017</v>
          </cell>
          <cell r="B1" t="str">
            <v>Общие настройки и управление торгами</v>
          </cell>
        </row>
        <row r="2">
          <cell r="A2" t="str">
            <v>TradeSell</v>
          </cell>
          <cell r="B2">
            <v>1</v>
          </cell>
        </row>
        <row r="3">
          <cell r="A3" t="str">
            <v>TradeSell,F</v>
          </cell>
          <cell r="B3">
            <v>0</v>
          </cell>
        </row>
        <row r="4">
          <cell r="A4" t="str">
            <v>TradeSell,1</v>
          </cell>
          <cell r="B4">
            <v>0</v>
          </cell>
        </row>
        <row r="5">
          <cell r="A5" t="str">
            <v>TradeSell,2</v>
          </cell>
          <cell r="B5">
            <v>1</v>
          </cell>
        </row>
        <row r="6">
          <cell r="A6" t="str">
            <v>TradeSell,3</v>
          </cell>
          <cell r="B6">
            <v>1</v>
          </cell>
        </row>
        <row r="7">
          <cell r="A7" t="str">
            <v>TradeBuy</v>
          </cell>
          <cell r="B7">
            <v>1</v>
          </cell>
        </row>
        <row r="8">
          <cell r="A8" t="str">
            <v>TradeBuy,F</v>
          </cell>
          <cell r="B8">
            <v>0</v>
          </cell>
        </row>
        <row r="9">
          <cell r="A9" t="str">
            <v>TradeBuy,1</v>
          </cell>
          <cell r="B9">
            <v>0</v>
          </cell>
        </row>
        <row r="10">
          <cell r="A10" t="str">
            <v>TradeBuy,2</v>
          </cell>
          <cell r="B10">
            <v>1</v>
          </cell>
        </row>
        <row r="11">
          <cell r="A11" t="str">
            <v>TradeBuy,3</v>
          </cell>
          <cell r="B11">
            <v>1</v>
          </cell>
        </row>
        <row r="12">
          <cell r="A12" t="str">
            <v>S_OpenFirstOrder</v>
          </cell>
          <cell r="B12">
            <v>1</v>
          </cell>
        </row>
        <row r="13">
          <cell r="A13" t="str">
            <v>S_OpenFirstOrder,F</v>
          </cell>
          <cell r="B13">
            <v>0</v>
          </cell>
        </row>
        <row r="14">
          <cell r="A14" t="str">
            <v>S_OpenFirstOrder,1</v>
          </cell>
          <cell r="B14">
            <v>0</v>
          </cell>
        </row>
        <row r="15">
          <cell r="A15" t="str">
            <v>S_OpenFirstOrder,2</v>
          </cell>
          <cell r="B15">
            <v>1</v>
          </cell>
        </row>
        <row r="16">
          <cell r="A16" t="str">
            <v>S_OpenFirstOrder,3</v>
          </cell>
          <cell r="B16">
            <v>1</v>
          </cell>
        </row>
        <row r="17">
          <cell r="A17" t="str">
            <v>B_OpenFirstOrder</v>
          </cell>
          <cell r="B17">
            <v>1</v>
          </cell>
        </row>
        <row r="18">
          <cell r="A18" t="str">
            <v>B_OpenFirstOrder,F</v>
          </cell>
          <cell r="B18">
            <v>0</v>
          </cell>
        </row>
        <row r="19">
          <cell r="A19" t="str">
            <v>B_OpenFirstOrder,1</v>
          </cell>
          <cell r="B19">
            <v>0</v>
          </cell>
        </row>
        <row r="20">
          <cell r="A20" t="str">
            <v>B_OpenFirstOrder,2</v>
          </cell>
          <cell r="B20">
            <v>1</v>
          </cell>
        </row>
        <row r="21">
          <cell r="A21" t="str">
            <v>B_OpenFirstOrder,3</v>
          </cell>
          <cell r="B21">
            <v>1</v>
          </cell>
        </row>
        <row r="22">
          <cell r="A22" t="str">
            <v>S_CloseAllOrders</v>
          </cell>
          <cell r="B22">
            <v>0</v>
          </cell>
        </row>
        <row r="23">
          <cell r="A23" t="str">
            <v>S_CloseAllOrders,F</v>
          </cell>
          <cell r="B23">
            <v>0</v>
          </cell>
        </row>
        <row r="24">
          <cell r="A24" t="str">
            <v>S_CloseAllOrders,1</v>
          </cell>
          <cell r="B24">
            <v>0</v>
          </cell>
        </row>
        <row r="25">
          <cell r="A25" t="str">
            <v>S_CloseAllOrders,2</v>
          </cell>
          <cell r="B25">
            <v>1</v>
          </cell>
        </row>
        <row r="26">
          <cell r="A26" t="str">
            <v>S_CloseAllOrders,3</v>
          </cell>
          <cell r="B26">
            <v>1</v>
          </cell>
        </row>
        <row r="27">
          <cell r="A27" t="str">
            <v>B_CloseAllOrders</v>
          </cell>
          <cell r="B27">
            <v>0</v>
          </cell>
        </row>
        <row r="28">
          <cell r="A28" t="str">
            <v>B_CloseAllOrders,F</v>
          </cell>
          <cell r="B28">
            <v>0</v>
          </cell>
        </row>
        <row r="29">
          <cell r="A29" t="str">
            <v>B_CloseAllOrders,1</v>
          </cell>
          <cell r="B29">
            <v>0</v>
          </cell>
        </row>
        <row r="30">
          <cell r="A30" t="str">
            <v>B_CloseAllOrders,2</v>
          </cell>
          <cell r="B30">
            <v>1</v>
          </cell>
        </row>
        <row r="31">
          <cell r="A31" t="str">
            <v>B_CloseAllOrders,3</v>
          </cell>
          <cell r="B31">
            <v>1</v>
          </cell>
        </row>
        <row r="32">
          <cell r="A32" t="str">
            <v>S_PauseOnClose</v>
          </cell>
          <cell r="B32">
            <v>0</v>
          </cell>
        </row>
        <row r="33">
          <cell r="A33" t="str">
            <v>S_PauseOnClose,F</v>
          </cell>
          <cell r="B33">
            <v>0</v>
          </cell>
        </row>
        <row r="34">
          <cell r="A34" t="str">
            <v>S_PauseOnClose,1</v>
          </cell>
          <cell r="B34">
            <v>0</v>
          </cell>
        </row>
        <row r="35">
          <cell r="A35" t="str">
            <v>S_PauseOnClose,2</v>
          </cell>
          <cell r="B35">
            <v>0</v>
          </cell>
        </row>
        <row r="36">
          <cell r="A36" t="str">
            <v>S_PauseOnClose,3</v>
          </cell>
          <cell r="B36">
            <v>0</v>
          </cell>
        </row>
        <row r="37">
          <cell r="A37" t="str">
            <v>B_PauseOnClose</v>
          </cell>
          <cell r="B37">
            <v>0</v>
          </cell>
        </row>
        <row r="38">
          <cell r="A38" t="str">
            <v>B_PauseOnClose,F</v>
          </cell>
          <cell r="B38">
            <v>0</v>
          </cell>
        </row>
        <row r="39">
          <cell r="A39" t="str">
            <v>B_PauseOnClose,1</v>
          </cell>
          <cell r="B39">
            <v>0</v>
          </cell>
        </row>
        <row r="40">
          <cell r="A40" t="str">
            <v>B_PauseOnClose,2</v>
          </cell>
          <cell r="B40">
            <v>0</v>
          </cell>
        </row>
        <row r="41">
          <cell r="A41" t="str">
            <v>B_PauseOnClose,3</v>
          </cell>
          <cell r="B41">
            <v>0</v>
          </cell>
        </row>
        <row r="42">
          <cell r="A42" t="str">
            <v>MagicNumber</v>
          </cell>
          <cell r="B42">
            <v>1110</v>
          </cell>
        </row>
        <row r="43">
          <cell r="A43" t="str">
            <v>MagicNumber,F</v>
          </cell>
          <cell r="B43">
            <v>0</v>
          </cell>
        </row>
        <row r="44">
          <cell r="A44" t="str">
            <v>MagicNumber,1</v>
          </cell>
          <cell r="B44">
            <v>1110</v>
          </cell>
        </row>
        <row r="45">
          <cell r="A45" t="str">
            <v>MagicNumber,2</v>
          </cell>
          <cell r="B45">
            <v>0</v>
          </cell>
        </row>
        <row r="46">
          <cell r="A46" t="str">
            <v>MagicNumber,3</v>
          </cell>
          <cell r="B46">
            <v>0</v>
          </cell>
        </row>
        <row r="47">
          <cell r="A47" t="str">
            <v>AddComment</v>
          </cell>
        </row>
        <row r="48">
          <cell r="A48" t="str">
            <v>ReflectSellSettingsToBuy</v>
          </cell>
          <cell r="B48">
            <v>1</v>
          </cell>
        </row>
        <row r="49">
          <cell r="A49" t="str">
            <v>ReflectSellSettingsToBuy,F</v>
          </cell>
          <cell r="B49">
            <v>0</v>
          </cell>
        </row>
        <row r="50">
          <cell r="A50" t="str">
            <v>ReflectSellSettingsToBuy,1</v>
          </cell>
          <cell r="B50">
            <v>0</v>
          </cell>
        </row>
        <row r="51">
          <cell r="A51" t="str">
            <v>ReflectSellSettingsToBuy,2</v>
          </cell>
          <cell r="B51">
            <v>1</v>
          </cell>
        </row>
        <row r="52">
          <cell r="A52" t="str">
            <v>ReflectSellSettingsToBuy,3</v>
          </cell>
          <cell r="B52">
            <v>1</v>
          </cell>
        </row>
        <row r="53">
          <cell r="A53" t="str">
            <v>filters_part_1_43_1010_11_29_22_04_2017</v>
          </cell>
          <cell r="B53" t="str">
            <v>Фильтры спрэда и одновременно торгуемых пар и валют</v>
          </cell>
        </row>
        <row r="54">
          <cell r="A54" t="str">
            <v>MaxSpread</v>
          </cell>
          <cell r="B54">
            <v>5</v>
          </cell>
        </row>
        <row r="55">
          <cell r="A55" t="str">
            <v>MaxSpread,F</v>
          </cell>
          <cell r="B55">
            <v>0</v>
          </cell>
        </row>
        <row r="56">
          <cell r="A56" t="str">
            <v>MaxSpread,1</v>
          </cell>
          <cell r="B56">
            <v>5</v>
          </cell>
        </row>
        <row r="57">
          <cell r="A57" t="str">
            <v>MaxSpread,2</v>
          </cell>
          <cell r="B57">
            <v>0</v>
          </cell>
        </row>
        <row r="58">
          <cell r="A58" t="str">
            <v>MaxSpread,3</v>
          </cell>
          <cell r="B58">
            <v>0</v>
          </cell>
        </row>
        <row r="59">
          <cell r="A59" t="str">
            <v>MaxSpreadStopTradingTimining</v>
          </cell>
          <cell r="B59">
            <v>30</v>
          </cell>
        </row>
        <row r="60">
          <cell r="A60" t="str">
            <v>MaxSpreadStopTradingTimining,F</v>
          </cell>
          <cell r="B60">
            <v>0</v>
          </cell>
        </row>
        <row r="61">
          <cell r="A61" t="str">
            <v>MaxSpreadStopTradingTimining,1</v>
          </cell>
          <cell r="B61">
            <v>30</v>
          </cell>
        </row>
        <row r="62">
          <cell r="A62" t="str">
            <v>MaxSpreadStopTradingTimining,2</v>
          </cell>
          <cell r="B62">
            <v>0</v>
          </cell>
        </row>
        <row r="63">
          <cell r="A63" t="str">
            <v>MaxSpreadStopTradingTimining,3</v>
          </cell>
          <cell r="B63">
            <v>0</v>
          </cell>
        </row>
        <row r="64">
          <cell r="A64" t="str">
            <v>MinLeverage</v>
          </cell>
          <cell r="B64">
            <v>0</v>
          </cell>
        </row>
        <row r="65">
          <cell r="A65" t="str">
            <v>MinLeverage,F</v>
          </cell>
          <cell r="B65">
            <v>0</v>
          </cell>
        </row>
        <row r="66">
          <cell r="A66" t="str">
            <v>MinLeverage,1</v>
          </cell>
          <cell r="B66">
            <v>0</v>
          </cell>
        </row>
        <row r="67">
          <cell r="A67" t="str">
            <v>MinLeverage,2</v>
          </cell>
          <cell r="B67">
            <v>0</v>
          </cell>
        </row>
        <row r="68">
          <cell r="A68" t="str">
            <v>MinLeverage,3</v>
          </cell>
          <cell r="B68">
            <v>0</v>
          </cell>
        </row>
        <row r="69">
          <cell r="A69" t="str">
            <v>MinTimeStep</v>
          </cell>
          <cell r="B69">
            <v>0</v>
          </cell>
        </row>
        <row r="70">
          <cell r="A70" t="str">
            <v>MinTimeStep,F</v>
          </cell>
          <cell r="B70">
            <v>0</v>
          </cell>
        </row>
        <row r="71">
          <cell r="A71" t="str">
            <v>MinTimeStep,1</v>
          </cell>
          <cell r="B71">
            <v>0</v>
          </cell>
        </row>
        <row r="72">
          <cell r="A72" t="str">
            <v>MinTimeStep,2</v>
          </cell>
          <cell r="B72">
            <v>0</v>
          </cell>
        </row>
        <row r="73">
          <cell r="A73" t="str">
            <v>MinTimeStep,3</v>
          </cell>
          <cell r="B73">
            <v>0</v>
          </cell>
        </row>
        <row r="74">
          <cell r="A74" t="str">
            <v>MaxTradePairs</v>
          </cell>
          <cell r="B74">
            <v>0</v>
          </cell>
        </row>
        <row r="75">
          <cell r="A75" t="str">
            <v>MaxTradePairs,F</v>
          </cell>
          <cell r="B75">
            <v>0</v>
          </cell>
        </row>
        <row r="76">
          <cell r="A76" t="str">
            <v>MaxTradePairs,1</v>
          </cell>
          <cell r="B76">
            <v>0</v>
          </cell>
        </row>
        <row r="77">
          <cell r="A77" t="str">
            <v>MaxTradePairs,2</v>
          </cell>
          <cell r="B77">
            <v>0</v>
          </cell>
        </row>
        <row r="78">
          <cell r="A78" t="str">
            <v>MaxTradePairs,3</v>
          </cell>
          <cell r="B78">
            <v>0</v>
          </cell>
        </row>
        <row r="79">
          <cell r="A79" t="str">
            <v>CurrencyBlock</v>
          </cell>
          <cell r="B79">
            <v>0</v>
          </cell>
        </row>
        <row r="80">
          <cell r="A80" t="str">
            <v>CurrencyBlock,F</v>
          </cell>
          <cell r="B80">
            <v>0</v>
          </cell>
        </row>
        <row r="81">
          <cell r="A81" t="str">
            <v>CurrencyBlock,1</v>
          </cell>
          <cell r="B81">
            <v>0</v>
          </cell>
        </row>
        <row r="82">
          <cell r="A82" t="str">
            <v>CurrencyBlock,2</v>
          </cell>
          <cell r="B82">
            <v>0</v>
          </cell>
        </row>
        <row r="83">
          <cell r="A83" t="str">
            <v>CurrencyBlock,3</v>
          </cell>
          <cell r="B83">
            <v>0</v>
          </cell>
        </row>
        <row r="84">
          <cell r="A84" t="str">
            <v>trade_control_by_drawdown_1_43_1010_11_29_22_04_2017</v>
          </cell>
          <cell r="B84" t="str">
            <v>Управление торгами в зависимости от просадки</v>
          </cell>
        </row>
        <row r="85">
          <cell r="A85" t="str">
            <v>No1Order_ByDrawdownPercent</v>
          </cell>
          <cell r="B85">
            <v>0</v>
          </cell>
        </row>
        <row r="86">
          <cell r="A86" t="str">
            <v>No1Order_ByDrawdownPercent,F</v>
          </cell>
          <cell r="B86">
            <v>0</v>
          </cell>
        </row>
        <row r="87">
          <cell r="A87" t="str">
            <v>No1Order_ByDrawdownPercent,1</v>
          </cell>
          <cell r="B87">
            <v>0</v>
          </cell>
        </row>
        <row r="88">
          <cell r="A88" t="str">
            <v>No1Order_ByDrawdownPercent,2</v>
          </cell>
          <cell r="B88">
            <v>0</v>
          </cell>
        </row>
        <row r="89">
          <cell r="A89" t="str">
            <v>No1Order_ByDrawdownPercent,3</v>
          </cell>
          <cell r="B89">
            <v>0</v>
          </cell>
        </row>
        <row r="90">
          <cell r="A90" t="str">
            <v>No1Order_ByDrawdownPercent_Off</v>
          </cell>
          <cell r="B90">
            <v>0</v>
          </cell>
        </row>
        <row r="91">
          <cell r="A91" t="str">
            <v>No1Order_ByDrawdownPercent_Off,F</v>
          </cell>
          <cell r="B91">
            <v>0</v>
          </cell>
        </row>
        <row r="92">
          <cell r="A92" t="str">
            <v>No1Order_ByDrawdownPercent_Off,1</v>
          </cell>
          <cell r="B92">
            <v>0</v>
          </cell>
        </row>
        <row r="93">
          <cell r="A93" t="str">
            <v>No1Order_ByDrawdownPercent_Off,2</v>
          </cell>
          <cell r="B93">
            <v>0</v>
          </cell>
        </row>
        <row r="94">
          <cell r="A94" t="str">
            <v>No1Order_ByDrawdownPercent_Off,3</v>
          </cell>
          <cell r="B94">
            <v>0</v>
          </cell>
        </row>
        <row r="95">
          <cell r="A95" t="str">
            <v>StopTrade_ByDrawdownPercent</v>
          </cell>
          <cell r="B95">
            <v>0</v>
          </cell>
        </row>
        <row r="96">
          <cell r="A96" t="str">
            <v>StopTrade_ByDrawdownPercent,F</v>
          </cell>
          <cell r="B96">
            <v>0</v>
          </cell>
        </row>
        <row r="97">
          <cell r="A97" t="str">
            <v>StopTrade_ByDrawdownPercent,1</v>
          </cell>
          <cell r="B97">
            <v>0</v>
          </cell>
        </row>
        <row r="98">
          <cell r="A98" t="str">
            <v>StopTrade_ByDrawdownPercent,2</v>
          </cell>
          <cell r="B98">
            <v>0</v>
          </cell>
        </row>
        <row r="99">
          <cell r="A99" t="str">
            <v>StopTrade_ByDrawdownPercent,3</v>
          </cell>
          <cell r="B99">
            <v>0</v>
          </cell>
        </row>
        <row r="100">
          <cell r="A100" t="str">
            <v>StopTrade_ByDrawdownPercent_Off</v>
          </cell>
          <cell r="B100">
            <v>0</v>
          </cell>
        </row>
        <row r="101">
          <cell r="A101" t="str">
            <v>StopTrade_ByDrawdownPercent_Off,F</v>
          </cell>
          <cell r="B101">
            <v>0</v>
          </cell>
        </row>
        <row r="102">
          <cell r="A102" t="str">
            <v>StopTrade_ByDrawdownPercent_Off,1</v>
          </cell>
          <cell r="B102">
            <v>0</v>
          </cell>
        </row>
        <row r="103">
          <cell r="A103" t="str">
            <v>StopTrade_ByDrawdownPercent_Off,2</v>
          </cell>
          <cell r="B103">
            <v>0</v>
          </cell>
        </row>
        <row r="104">
          <cell r="A104" t="str">
            <v>StopTrade_ByDrawdownPercent_Off,3</v>
          </cell>
          <cell r="B104">
            <v>0</v>
          </cell>
        </row>
        <row r="105">
          <cell r="A105" t="str">
            <v>StopTrade_ByDrawdownMoney</v>
          </cell>
          <cell r="B105">
            <v>0</v>
          </cell>
        </row>
        <row r="106">
          <cell r="A106" t="str">
            <v>StopTrade_ByDrawdownMoney,F</v>
          </cell>
          <cell r="B106">
            <v>0</v>
          </cell>
        </row>
        <row r="107">
          <cell r="A107" t="str">
            <v>StopTrade_ByDrawdownMoney,1</v>
          </cell>
          <cell r="B107">
            <v>0</v>
          </cell>
        </row>
        <row r="108">
          <cell r="A108" t="str">
            <v>StopTrade_ByDrawdownMoney,2</v>
          </cell>
          <cell r="B108">
            <v>0</v>
          </cell>
        </row>
        <row r="109">
          <cell r="A109" t="str">
            <v>StopTrade_ByDrawdownMoney,3</v>
          </cell>
          <cell r="B109">
            <v>0</v>
          </cell>
        </row>
        <row r="110">
          <cell r="A110" t="str">
            <v>StopTrade_ByDrawdownMoney_Off</v>
          </cell>
          <cell r="B110">
            <v>0</v>
          </cell>
        </row>
        <row r="111">
          <cell r="A111" t="str">
            <v>StopTrade_ByDrawdownMoney_Off,F</v>
          </cell>
          <cell r="B111">
            <v>0</v>
          </cell>
        </row>
        <row r="112">
          <cell r="A112" t="str">
            <v>StopTrade_ByDrawdownMoney_Off,1</v>
          </cell>
          <cell r="B112">
            <v>0</v>
          </cell>
        </row>
        <row r="113">
          <cell r="A113" t="str">
            <v>StopTrade_ByDrawdownMoney_Off,2</v>
          </cell>
          <cell r="B113">
            <v>0</v>
          </cell>
        </row>
        <row r="114">
          <cell r="A114" t="str">
            <v>StopTrade_ByDrawdownMoney_Off,3</v>
          </cell>
          <cell r="B114">
            <v>0</v>
          </cell>
        </row>
        <row r="115">
          <cell r="A115" t="str">
            <v>CloseAllOrders_ByProfitPercent</v>
          </cell>
          <cell r="B115">
            <v>0</v>
          </cell>
        </row>
        <row r="116">
          <cell r="A116" t="str">
            <v>CloseAllOrders_ByProfitPercent,F</v>
          </cell>
          <cell r="B116">
            <v>0</v>
          </cell>
        </row>
        <row r="117">
          <cell r="A117" t="str">
            <v>CloseAllOrders_ByProfitPercent,1</v>
          </cell>
          <cell r="B117">
            <v>0</v>
          </cell>
        </row>
        <row r="118">
          <cell r="A118" t="str">
            <v>CloseAllOrders_ByProfitPercent,2</v>
          </cell>
          <cell r="B118">
            <v>0</v>
          </cell>
        </row>
        <row r="119">
          <cell r="A119" t="str">
            <v>CloseAllOrders_ByProfitPercent,3</v>
          </cell>
          <cell r="B119">
            <v>0</v>
          </cell>
        </row>
        <row r="120">
          <cell r="A120" t="str">
            <v>CloseAllOrders_ByProfitMoney</v>
          </cell>
          <cell r="B120">
            <v>0</v>
          </cell>
        </row>
        <row r="121">
          <cell r="A121" t="str">
            <v>CloseAllOrders_ByProfitMoney,F</v>
          </cell>
          <cell r="B121">
            <v>0</v>
          </cell>
        </row>
        <row r="122">
          <cell r="A122" t="str">
            <v>CloseAllOrders_ByProfitMoney,1</v>
          </cell>
          <cell r="B122">
            <v>0</v>
          </cell>
        </row>
        <row r="123">
          <cell r="A123" t="str">
            <v>CloseAllOrders_ByProfitMoney,2</v>
          </cell>
          <cell r="B123">
            <v>0</v>
          </cell>
        </row>
        <row r="124">
          <cell r="A124" t="str">
            <v>CloseAllOrders_ByProfitMoney,3</v>
          </cell>
          <cell r="B124">
            <v>0</v>
          </cell>
        </row>
        <row r="125">
          <cell r="A125" t="str">
            <v>CloseAllOrders_ByDrawdownPercent</v>
          </cell>
          <cell r="B125">
            <v>0</v>
          </cell>
        </row>
        <row r="126">
          <cell r="A126" t="str">
            <v>CloseAllOrders_ByDrawdownPercent,F</v>
          </cell>
          <cell r="B126">
            <v>0</v>
          </cell>
        </row>
        <row r="127">
          <cell r="A127" t="str">
            <v>CloseAllOrders_ByDrawdownPercent,1</v>
          </cell>
          <cell r="B127">
            <v>0</v>
          </cell>
        </row>
        <row r="128">
          <cell r="A128" t="str">
            <v>CloseAllOrders_ByDrawdownPercent,2</v>
          </cell>
          <cell r="B128">
            <v>0</v>
          </cell>
        </row>
        <row r="129">
          <cell r="A129" t="str">
            <v>CloseAllOrders_ByDrawdownPercent,3</v>
          </cell>
          <cell r="B129">
            <v>0</v>
          </cell>
        </row>
        <row r="130">
          <cell r="A130" t="str">
            <v>CloseAllOrders_ByDrawdownMoney</v>
          </cell>
          <cell r="B130">
            <v>2800</v>
          </cell>
        </row>
        <row r="131">
          <cell r="A131" t="str">
            <v>CloseAllOrders_ByDrawdownMoney,F</v>
          </cell>
          <cell r="B131">
            <v>0</v>
          </cell>
        </row>
        <row r="132">
          <cell r="A132" t="str">
            <v>CloseAllOrders_ByDrawdownMoney,1</v>
          </cell>
          <cell r="B132">
            <v>0</v>
          </cell>
        </row>
        <row r="133">
          <cell r="A133" t="str">
            <v>CloseAllOrders_ByDrawdownMoney,2</v>
          </cell>
          <cell r="B133">
            <v>0</v>
          </cell>
        </row>
        <row r="134">
          <cell r="A134" t="str">
            <v>CloseAllOrders_ByDrawdownMoney,3</v>
          </cell>
          <cell r="B134">
            <v>0</v>
          </cell>
        </row>
        <row r="135">
          <cell r="A135" t="str">
            <v>CloseAllOrders_ByDrawdown_StopTrade</v>
          </cell>
          <cell r="B135">
            <v>0</v>
          </cell>
        </row>
        <row r="136">
          <cell r="A136" t="str">
            <v>CloseAllOrders_ByDrawdown_StopTrade,F</v>
          </cell>
          <cell r="B136">
            <v>0</v>
          </cell>
        </row>
        <row r="137">
          <cell r="A137" t="str">
            <v>CloseAllOrders_ByDrawdown_StopTrade,1</v>
          </cell>
          <cell r="B137">
            <v>0</v>
          </cell>
        </row>
        <row r="138">
          <cell r="A138" t="str">
            <v>CloseAllOrders_ByDrawdown_StopTrade,2</v>
          </cell>
          <cell r="B138">
            <v>1</v>
          </cell>
        </row>
        <row r="139">
          <cell r="A139" t="str">
            <v>CloseAllOrders_ByDrawdown_StopTrade,3</v>
          </cell>
          <cell r="B139">
            <v>1</v>
          </cell>
        </row>
        <row r="140">
          <cell r="A140" t="str">
            <v>sell_step_settings_1_43_1010_11_29_22_04_2017</v>
          </cell>
          <cell r="B140" t="str">
            <v>SELL сетки - настройки шагов количества колен и длины</v>
          </cell>
        </row>
        <row r="141">
          <cell r="A141" t="str">
            <v>S_MaxOpenOrders</v>
          </cell>
          <cell r="B141">
            <v>17</v>
          </cell>
        </row>
        <row r="142">
          <cell r="A142" t="str">
            <v>S_MaxOpenOrders,F</v>
          </cell>
          <cell r="B142">
            <v>0</v>
          </cell>
        </row>
        <row r="143">
          <cell r="A143" t="str">
            <v>S_MaxOpenOrders,1</v>
          </cell>
          <cell r="B143">
            <v>15</v>
          </cell>
        </row>
        <row r="144">
          <cell r="A144" t="str">
            <v>S_MaxOpenOrders,2</v>
          </cell>
          <cell r="B144">
            <v>0</v>
          </cell>
        </row>
        <row r="145">
          <cell r="A145" t="str">
            <v>S_MaxOpenOrders,3</v>
          </cell>
          <cell r="B145">
            <v>0</v>
          </cell>
        </row>
        <row r="146">
          <cell r="A146" t="str">
            <v>S_GridStep</v>
          </cell>
          <cell r="B146">
            <v>14</v>
          </cell>
        </row>
        <row r="147">
          <cell r="A147" t="str">
            <v>S_GridStep,F</v>
          </cell>
          <cell r="B147">
            <v>0</v>
          </cell>
        </row>
        <row r="148">
          <cell r="A148" t="str">
            <v>S_GridStep,1</v>
          </cell>
          <cell r="B148">
            <v>15</v>
          </cell>
        </row>
        <row r="149">
          <cell r="A149" t="str">
            <v>S_GridStep,2</v>
          </cell>
          <cell r="B149">
            <v>1</v>
          </cell>
        </row>
        <row r="150">
          <cell r="A150" t="str">
            <v>S_GridStep,3</v>
          </cell>
          <cell r="B150">
            <v>22</v>
          </cell>
        </row>
        <row r="151">
          <cell r="A151" t="str">
            <v>S_GridLevel</v>
          </cell>
          <cell r="B151">
            <v>2</v>
          </cell>
        </row>
        <row r="152">
          <cell r="A152" t="str">
            <v>S_GridLevel,F</v>
          </cell>
          <cell r="B152">
            <v>0</v>
          </cell>
        </row>
        <row r="153">
          <cell r="A153" t="str">
            <v>S_GridLevel,1</v>
          </cell>
          <cell r="B153">
            <v>3</v>
          </cell>
        </row>
        <row r="154">
          <cell r="A154" t="str">
            <v>S_GridLevel,2</v>
          </cell>
          <cell r="B154">
            <v>1</v>
          </cell>
        </row>
        <row r="155">
          <cell r="A155" t="str">
            <v>S_GridLevel,3</v>
          </cell>
          <cell r="B155">
            <v>5</v>
          </cell>
        </row>
        <row r="156">
          <cell r="A156" t="str">
            <v>S_GridStep_AddPips</v>
          </cell>
          <cell r="B156">
            <v>2</v>
          </cell>
        </row>
        <row r="157">
          <cell r="A157" t="str">
            <v>S_GridStep_AddPips,F</v>
          </cell>
          <cell r="B157">
            <v>0</v>
          </cell>
        </row>
        <row r="158">
          <cell r="A158" t="str">
            <v>S_GridStep_AddPips,1</v>
          </cell>
          <cell r="B158">
            <v>1</v>
          </cell>
        </row>
        <row r="159">
          <cell r="A159" t="str">
            <v>S_GridStep_AddPips,2</v>
          </cell>
          <cell r="B159">
            <v>1</v>
          </cell>
        </row>
        <row r="160">
          <cell r="A160" t="str">
            <v>S_GridStep_AddPips,3</v>
          </cell>
          <cell r="B160">
            <v>4</v>
          </cell>
        </row>
        <row r="161">
          <cell r="A161" t="str">
            <v>S_GridStep_Level2</v>
          </cell>
          <cell r="B161">
            <v>7</v>
          </cell>
        </row>
        <row r="162">
          <cell r="A162" t="str">
            <v>S_GridStep_Level2,F</v>
          </cell>
          <cell r="B162">
            <v>0</v>
          </cell>
        </row>
        <row r="163">
          <cell r="A163" t="str">
            <v>S_GridStep_Level2,1</v>
          </cell>
          <cell r="B163">
            <v>8</v>
          </cell>
        </row>
        <row r="164">
          <cell r="A164" t="str">
            <v>S_GridStep_Level2,2</v>
          </cell>
          <cell r="B164">
            <v>1</v>
          </cell>
        </row>
        <row r="165">
          <cell r="A165" t="str">
            <v>S_GridStep_Level2,3</v>
          </cell>
          <cell r="B165">
            <v>13</v>
          </cell>
        </row>
        <row r="166">
          <cell r="A166" t="str">
            <v>S_GridStep_Level2_AddPips</v>
          </cell>
          <cell r="B166">
            <v>3</v>
          </cell>
        </row>
        <row r="167">
          <cell r="A167" t="str">
            <v>S_GridStep_Level2_AddPips,F</v>
          </cell>
          <cell r="B167">
            <v>0</v>
          </cell>
        </row>
        <row r="168">
          <cell r="A168" t="str">
            <v>S_GridStep_Level2_AddPips,1</v>
          </cell>
          <cell r="B168">
            <v>-2</v>
          </cell>
        </row>
        <row r="169">
          <cell r="A169" t="str">
            <v>S_GridStep_Level2_AddPips,2</v>
          </cell>
          <cell r="B169">
            <v>1</v>
          </cell>
        </row>
        <row r="170">
          <cell r="A170" t="str">
            <v>S_GridStep_Level2_AddPips,3</v>
          </cell>
          <cell r="B170">
            <v>3</v>
          </cell>
        </row>
        <row r="171">
          <cell r="A171" t="str">
            <v>S_Grid3</v>
          </cell>
          <cell r="B171">
            <v>13</v>
          </cell>
        </row>
        <row r="172">
          <cell r="A172" t="str">
            <v>S_Grid3,F</v>
          </cell>
          <cell r="B172">
            <v>0</v>
          </cell>
        </row>
        <row r="173">
          <cell r="A173" t="str">
            <v>S_Grid3,1</v>
          </cell>
          <cell r="B173">
            <v>0</v>
          </cell>
        </row>
        <row r="174">
          <cell r="A174" t="str">
            <v>S_Grid3,2</v>
          </cell>
          <cell r="B174">
            <v>0</v>
          </cell>
        </row>
        <row r="175">
          <cell r="A175" t="str">
            <v>S_Grid3,3</v>
          </cell>
          <cell r="B175">
            <v>0</v>
          </cell>
        </row>
        <row r="176">
          <cell r="A176" t="str">
            <v>S_Grid3Add</v>
          </cell>
          <cell r="B176">
            <v>4</v>
          </cell>
        </row>
        <row r="177">
          <cell r="A177" t="str">
            <v>S_Grid3Add,F</v>
          </cell>
          <cell r="B177">
            <v>0</v>
          </cell>
        </row>
        <row r="178">
          <cell r="A178" t="str">
            <v>S_Grid3Add,1</v>
          </cell>
          <cell r="B178">
            <v>0</v>
          </cell>
        </row>
        <row r="179">
          <cell r="A179" t="str">
            <v>S_Grid3Add,2</v>
          </cell>
          <cell r="B179">
            <v>0</v>
          </cell>
        </row>
        <row r="180">
          <cell r="A180" t="str">
            <v>S_Grid3Add,3</v>
          </cell>
          <cell r="B180">
            <v>0</v>
          </cell>
        </row>
        <row r="181">
          <cell r="A181" t="str">
            <v>S_GridStop</v>
          </cell>
          <cell r="B181">
            <v>15</v>
          </cell>
        </row>
        <row r="182">
          <cell r="A182" t="str">
            <v>S_GridStop,F</v>
          </cell>
          <cell r="B182">
            <v>0</v>
          </cell>
        </row>
        <row r="183">
          <cell r="A183" t="str">
            <v>S_GridStop,1</v>
          </cell>
          <cell r="B183">
            <v>0</v>
          </cell>
        </row>
        <row r="184">
          <cell r="A184" t="str">
            <v>S_GridStop,2</v>
          </cell>
          <cell r="B184">
            <v>0</v>
          </cell>
        </row>
        <row r="185">
          <cell r="A185" t="str">
            <v>S_GridStop,3</v>
          </cell>
          <cell r="B185">
            <v>0</v>
          </cell>
        </row>
        <row r="186">
          <cell r="A186" t="str">
            <v>sell_lot_settings_1_43_1010_11_29_22_04_2017</v>
          </cell>
          <cell r="B186" t="str">
            <v>SELL сетки - min ордер и множители лота всех колен</v>
          </cell>
        </row>
        <row r="187">
          <cell r="A187" t="str">
            <v>S_CalcLotType</v>
          </cell>
          <cell r="B187">
            <v>0</v>
          </cell>
        </row>
        <row r="188">
          <cell r="A188" t="str">
            <v>S_CalcLotType,F</v>
          </cell>
          <cell r="B188">
            <v>0</v>
          </cell>
        </row>
        <row r="189">
          <cell r="A189" t="str">
            <v>S_CalcLotType,1</v>
          </cell>
          <cell r="B189">
            <v>0</v>
          </cell>
        </row>
        <row r="190">
          <cell r="A190" t="str">
            <v>S_CalcLotType,2</v>
          </cell>
          <cell r="B190">
            <v>0</v>
          </cell>
        </row>
        <row r="191">
          <cell r="A191" t="str">
            <v>S_CalcLotType,3</v>
          </cell>
          <cell r="B191">
            <v>0</v>
          </cell>
        </row>
        <row r="192">
          <cell r="A192" t="str">
            <v>S_CurrencyForMinLot</v>
          </cell>
          <cell r="B192">
            <v>0</v>
          </cell>
        </row>
        <row r="193">
          <cell r="A193" t="str">
            <v>S_CurrencyForMinLot,F</v>
          </cell>
          <cell r="B193">
            <v>0</v>
          </cell>
        </row>
        <row r="194">
          <cell r="A194" t="str">
            <v>S_CurrencyForMinLot,1</v>
          </cell>
          <cell r="B194">
            <v>0</v>
          </cell>
        </row>
        <row r="195">
          <cell r="A195" t="str">
            <v>S_CurrencyForMinLot,2</v>
          </cell>
          <cell r="B195">
            <v>0</v>
          </cell>
        </row>
        <row r="196">
          <cell r="A196" t="str">
            <v>S_CurrencyForMinLot,3</v>
          </cell>
          <cell r="B196">
            <v>0</v>
          </cell>
        </row>
        <row r="197">
          <cell r="A197" t="str">
            <v>S_MinLot</v>
          </cell>
          <cell r="B197">
            <v>0.01</v>
          </cell>
        </row>
        <row r="198">
          <cell r="A198" t="str">
            <v>S_MinLot,F</v>
          </cell>
          <cell r="B198">
            <v>0</v>
          </cell>
        </row>
        <row r="199">
          <cell r="A199" t="str">
            <v>S_MinLot,1</v>
          </cell>
          <cell r="B199">
            <v>0.01</v>
          </cell>
        </row>
        <row r="200">
          <cell r="A200" t="str">
            <v>S_MinLot,2</v>
          </cell>
          <cell r="B200">
            <v>0</v>
          </cell>
        </row>
        <row r="201">
          <cell r="A201" t="str">
            <v>S_MinLot,3</v>
          </cell>
          <cell r="B201">
            <v>0</v>
          </cell>
        </row>
        <row r="202">
          <cell r="A202" t="str">
            <v>S_Mult</v>
          </cell>
          <cell r="B202">
            <v>1.25</v>
          </cell>
        </row>
        <row r="203">
          <cell r="A203" t="str">
            <v>S_Mult,F</v>
          </cell>
          <cell r="B203">
            <v>0</v>
          </cell>
        </row>
        <row r="204">
          <cell r="A204" t="str">
            <v>S_Mult,1</v>
          </cell>
          <cell r="B204">
            <v>1.1000000000000001</v>
          </cell>
        </row>
        <row r="205">
          <cell r="A205" t="str">
            <v>S_Mult,2</v>
          </cell>
          <cell r="B205">
            <v>0.1</v>
          </cell>
        </row>
        <row r="206">
          <cell r="A206" t="str">
            <v>S_Mult,3</v>
          </cell>
          <cell r="B206">
            <v>1.8</v>
          </cell>
        </row>
        <row r="207">
          <cell r="A207" t="str">
            <v>S_MultStart</v>
          </cell>
          <cell r="B207">
            <v>3</v>
          </cell>
        </row>
        <row r="208">
          <cell r="A208" t="str">
            <v>S_MultStart,F</v>
          </cell>
          <cell r="B208">
            <v>0</v>
          </cell>
        </row>
        <row r="209">
          <cell r="A209" t="str">
            <v>S_MultStart,1</v>
          </cell>
          <cell r="B209">
            <v>3</v>
          </cell>
        </row>
        <row r="210">
          <cell r="A210" t="str">
            <v>S_MultStart,2</v>
          </cell>
          <cell r="B210">
            <v>2</v>
          </cell>
        </row>
        <row r="211">
          <cell r="A211" t="str">
            <v>S_MultStart,3</v>
          </cell>
          <cell r="B211">
            <v>5</v>
          </cell>
        </row>
        <row r="212">
          <cell r="A212" t="str">
            <v>S_MultLevel2</v>
          </cell>
          <cell r="B212">
            <v>0</v>
          </cell>
        </row>
        <row r="213">
          <cell r="A213" t="str">
            <v>S_MultLevel2,F</v>
          </cell>
          <cell r="B213">
            <v>0</v>
          </cell>
        </row>
        <row r="214">
          <cell r="A214" t="str">
            <v>S_MultLevel2,1</v>
          </cell>
          <cell r="B214">
            <v>4</v>
          </cell>
        </row>
        <row r="215">
          <cell r="A215" t="str">
            <v>S_MultLevel2,2</v>
          </cell>
          <cell r="B215">
            <v>1</v>
          </cell>
        </row>
        <row r="216">
          <cell r="A216" t="str">
            <v>S_MultLevel2,3</v>
          </cell>
          <cell r="B216">
            <v>7</v>
          </cell>
        </row>
        <row r="217">
          <cell r="A217" t="str">
            <v>S_MultCorr</v>
          </cell>
          <cell r="B217">
            <v>0</v>
          </cell>
        </row>
        <row r="218">
          <cell r="A218" t="str">
            <v>S_MultCorr,F</v>
          </cell>
          <cell r="B218">
            <v>0</v>
          </cell>
        </row>
        <row r="219">
          <cell r="A219" t="str">
            <v>S_MultCorr,1</v>
          </cell>
          <cell r="B219">
            <v>0.05</v>
          </cell>
        </row>
        <row r="220">
          <cell r="A220" t="str">
            <v>S_MultCorr,2</v>
          </cell>
          <cell r="B220">
            <v>0.05</v>
          </cell>
        </row>
        <row r="221">
          <cell r="A221" t="str">
            <v>S_MultCorr,3</v>
          </cell>
          <cell r="B221">
            <v>0.1</v>
          </cell>
        </row>
        <row r="222">
          <cell r="A222" t="str">
            <v>S_MultLevel3</v>
          </cell>
          <cell r="B222">
            <v>0</v>
          </cell>
        </row>
        <row r="223">
          <cell r="A223" t="str">
            <v>S_MultLevel3,F</v>
          </cell>
          <cell r="B223">
            <v>0</v>
          </cell>
        </row>
        <row r="224">
          <cell r="A224" t="str">
            <v>S_MultLevel3,1</v>
          </cell>
          <cell r="B224">
            <v>5</v>
          </cell>
        </row>
        <row r="225">
          <cell r="A225" t="str">
            <v>S_MultLevel3,2</v>
          </cell>
          <cell r="B225">
            <v>1</v>
          </cell>
        </row>
        <row r="226">
          <cell r="A226" t="str">
            <v>S_MultLevel3,3</v>
          </cell>
          <cell r="B226">
            <v>10</v>
          </cell>
        </row>
        <row r="227">
          <cell r="A227" t="str">
            <v>S_MultСorrLevel3</v>
          </cell>
          <cell r="B227">
            <v>0</v>
          </cell>
        </row>
        <row r="228">
          <cell r="A228" t="str">
            <v>S_MultСorrLevel3,F</v>
          </cell>
          <cell r="B228">
            <v>0</v>
          </cell>
        </row>
        <row r="229">
          <cell r="A229" t="str">
            <v>S_MultСorrLevel3,1</v>
          </cell>
          <cell r="B229">
            <v>0.05</v>
          </cell>
        </row>
        <row r="230">
          <cell r="A230" t="str">
            <v>S_MultСorrLevel3,2</v>
          </cell>
          <cell r="B230">
            <v>0.05</v>
          </cell>
        </row>
        <row r="231">
          <cell r="A231" t="str">
            <v>S_MultСorrLevel3,3</v>
          </cell>
          <cell r="B231">
            <v>0.2</v>
          </cell>
        </row>
        <row r="232">
          <cell r="A232" t="str">
            <v>S_Mult3</v>
          </cell>
          <cell r="B232">
            <v>0</v>
          </cell>
        </row>
        <row r="233">
          <cell r="A233" t="str">
            <v>S_Mult3,F</v>
          </cell>
          <cell r="B233">
            <v>0</v>
          </cell>
        </row>
        <row r="234">
          <cell r="A234" t="str">
            <v>S_Mult3,1</v>
          </cell>
          <cell r="B234">
            <v>11</v>
          </cell>
        </row>
        <row r="235">
          <cell r="A235" t="str">
            <v>S_Mult3,2</v>
          </cell>
          <cell r="B235">
            <v>0</v>
          </cell>
        </row>
        <row r="236">
          <cell r="A236" t="str">
            <v>S_Mult3,3</v>
          </cell>
          <cell r="B236">
            <v>0</v>
          </cell>
        </row>
        <row r="237">
          <cell r="A237" t="str">
            <v>S_Mult3Add</v>
          </cell>
          <cell r="B237">
            <v>0</v>
          </cell>
        </row>
        <row r="238">
          <cell r="A238" t="str">
            <v>S_Mult3Add,F</v>
          </cell>
          <cell r="B238">
            <v>0</v>
          </cell>
        </row>
        <row r="239">
          <cell r="A239" t="str">
            <v>S_Mult3Add,1</v>
          </cell>
          <cell r="B239">
            <v>0.03</v>
          </cell>
        </row>
        <row r="240">
          <cell r="A240" t="str">
            <v>S_Mult3Add,2</v>
          </cell>
          <cell r="B240">
            <v>0</v>
          </cell>
        </row>
        <row r="241">
          <cell r="A241" t="str">
            <v>S_Mult3Add,3</v>
          </cell>
          <cell r="B241">
            <v>0</v>
          </cell>
        </row>
        <row r="242">
          <cell r="A242" t="str">
            <v>S_MultStop</v>
          </cell>
          <cell r="B242">
            <v>0</v>
          </cell>
        </row>
        <row r="243">
          <cell r="A243" t="str">
            <v>S_MultStop,F</v>
          </cell>
          <cell r="B243">
            <v>0</v>
          </cell>
        </row>
        <row r="244">
          <cell r="A244" t="str">
            <v>S_MultStop,1</v>
          </cell>
          <cell r="B244">
            <v>0</v>
          </cell>
        </row>
        <row r="245">
          <cell r="A245" t="str">
            <v>S_MultStop,2</v>
          </cell>
          <cell r="B245">
            <v>0</v>
          </cell>
        </row>
        <row r="246">
          <cell r="A246" t="str">
            <v>S_MultStop,3</v>
          </cell>
          <cell r="B246">
            <v>0</v>
          </cell>
        </row>
        <row r="247">
          <cell r="A247" t="str">
            <v>S_MaxLotCoef</v>
          </cell>
          <cell r="B247">
            <v>0</v>
          </cell>
        </row>
        <row r="248">
          <cell r="A248" t="str">
            <v>S_MaxLotCoef,F</v>
          </cell>
          <cell r="B248">
            <v>0</v>
          </cell>
        </row>
        <row r="249">
          <cell r="A249" t="str">
            <v>S_MaxLotCoef,1</v>
          </cell>
          <cell r="B249">
            <v>0</v>
          </cell>
        </row>
        <row r="250">
          <cell r="A250" t="str">
            <v>S_MaxLotCoef,2</v>
          </cell>
          <cell r="B250">
            <v>0</v>
          </cell>
        </row>
        <row r="251">
          <cell r="A251" t="str">
            <v>S_MaxLotCoef,3</v>
          </cell>
          <cell r="B251">
            <v>0</v>
          </cell>
        </row>
        <row r="252">
          <cell r="A252" t="str">
            <v>sell_tp_settings_1_43_1010_11_29_22_04_2017</v>
          </cell>
          <cell r="B252" t="str">
            <v>SELL сетки: настройки TP (чистая прибыль) --&gt; [уровень_БУ]+ТР</v>
          </cell>
        </row>
        <row r="253">
          <cell r="A253" t="str">
            <v>S_TakeProffitType</v>
          </cell>
          <cell r="B253">
            <v>1</v>
          </cell>
        </row>
        <row r="254">
          <cell r="A254" t="str">
            <v>S_TakeProffitType,F</v>
          </cell>
          <cell r="B254">
            <v>0</v>
          </cell>
        </row>
        <row r="255">
          <cell r="A255" t="str">
            <v>S_TakeProffitType,1</v>
          </cell>
          <cell r="B255">
            <v>0</v>
          </cell>
        </row>
        <row r="256">
          <cell r="A256" t="str">
            <v>S_TakeProffitType,2</v>
          </cell>
          <cell r="B256">
            <v>0</v>
          </cell>
        </row>
        <row r="257">
          <cell r="A257" t="str">
            <v>S_TakeProffitType,3</v>
          </cell>
          <cell r="B257">
            <v>0</v>
          </cell>
        </row>
        <row r="258">
          <cell r="A258" t="str">
            <v>S_TakeProffit</v>
          </cell>
          <cell r="B258">
            <v>14</v>
          </cell>
        </row>
        <row r="259">
          <cell r="A259" t="str">
            <v>S_TakeProffit,F</v>
          </cell>
          <cell r="B259">
            <v>0</v>
          </cell>
        </row>
        <row r="260">
          <cell r="A260" t="str">
            <v>S_TakeProffit,1</v>
          </cell>
          <cell r="B260">
            <v>15</v>
          </cell>
        </row>
        <row r="261">
          <cell r="A261" t="str">
            <v>S_TakeProffit,2</v>
          </cell>
          <cell r="B261">
            <v>1</v>
          </cell>
        </row>
        <row r="262">
          <cell r="A262" t="str">
            <v>S_TakeProffit,3</v>
          </cell>
          <cell r="B262">
            <v>18</v>
          </cell>
        </row>
        <row r="263">
          <cell r="A263" t="str">
            <v>S_TakeProffit_Level1</v>
          </cell>
          <cell r="B263">
            <v>0</v>
          </cell>
        </row>
        <row r="264">
          <cell r="A264" t="str">
            <v>S_TakeProffit_Level1,F</v>
          </cell>
          <cell r="B264">
            <v>0</v>
          </cell>
        </row>
        <row r="265">
          <cell r="A265" t="str">
            <v>S_TakeProffit_Level1,1</v>
          </cell>
          <cell r="B265">
            <v>6</v>
          </cell>
        </row>
        <row r="266">
          <cell r="A266" t="str">
            <v>S_TakeProffit_Level1,2</v>
          </cell>
          <cell r="B266">
            <v>1</v>
          </cell>
        </row>
        <row r="267">
          <cell r="A267" t="str">
            <v>S_TakeProffit_Level1,3</v>
          </cell>
          <cell r="B267">
            <v>11</v>
          </cell>
        </row>
        <row r="268">
          <cell r="A268" t="str">
            <v>S_TakeProffit_Level1Corr</v>
          </cell>
          <cell r="B268">
            <v>0</v>
          </cell>
        </row>
        <row r="269">
          <cell r="A269" t="str">
            <v>S_TakeProffit_Level1Corr,F</v>
          </cell>
          <cell r="B269">
            <v>0</v>
          </cell>
        </row>
        <row r="270">
          <cell r="A270" t="str">
            <v>S_TakeProffit_Level1Corr,1</v>
          </cell>
          <cell r="B270">
            <v>-2</v>
          </cell>
        </row>
        <row r="271">
          <cell r="A271" t="str">
            <v>S_TakeProffit_Level1Corr,2</v>
          </cell>
          <cell r="B271">
            <v>1</v>
          </cell>
        </row>
        <row r="272">
          <cell r="A272" t="str">
            <v>S_TakeProffit_Level1Corr,3</v>
          </cell>
          <cell r="B272">
            <v>4</v>
          </cell>
        </row>
        <row r="273">
          <cell r="A273" t="str">
            <v>S_TakeProffit_Level1_5</v>
          </cell>
          <cell r="B273">
            <v>0</v>
          </cell>
        </row>
        <row r="274">
          <cell r="A274" t="str">
            <v>S_TakeProffit_Level1_5,F</v>
          </cell>
          <cell r="B274">
            <v>0</v>
          </cell>
        </row>
        <row r="275">
          <cell r="A275" t="str">
            <v>S_TakeProffit_Level1_5,1</v>
          </cell>
          <cell r="B275">
            <v>0</v>
          </cell>
        </row>
        <row r="276">
          <cell r="A276" t="str">
            <v>S_TakeProffit_Level1_5,2</v>
          </cell>
          <cell r="B276">
            <v>0</v>
          </cell>
        </row>
        <row r="277">
          <cell r="A277" t="str">
            <v>S_TakeProffit_Level1_5,3</v>
          </cell>
          <cell r="B277">
            <v>0</v>
          </cell>
        </row>
        <row r="278">
          <cell r="A278" t="str">
            <v>S_TakeProffit_Level1_5Corr</v>
          </cell>
          <cell r="B278">
            <v>0</v>
          </cell>
        </row>
        <row r="279">
          <cell r="A279" t="str">
            <v>S_TakeProffit_Level1_5Corr,F</v>
          </cell>
          <cell r="B279">
            <v>0</v>
          </cell>
        </row>
        <row r="280">
          <cell r="A280" t="str">
            <v>S_TakeProffit_Level1_5Corr,1</v>
          </cell>
          <cell r="B280">
            <v>0</v>
          </cell>
        </row>
        <row r="281">
          <cell r="A281" t="str">
            <v>S_TakeProffit_Level1_5Corr,2</v>
          </cell>
          <cell r="B281">
            <v>0</v>
          </cell>
        </row>
        <row r="282">
          <cell r="A282" t="str">
            <v>S_TakeProffit_Level1_5Corr,3</v>
          </cell>
          <cell r="B282">
            <v>0</v>
          </cell>
        </row>
        <row r="283">
          <cell r="A283" t="str">
            <v>S_TakeProffit_Level2</v>
          </cell>
          <cell r="B283">
            <v>0</v>
          </cell>
        </row>
        <row r="284">
          <cell r="A284" t="str">
            <v>S_TakeProffit_Level2,F</v>
          </cell>
          <cell r="B284">
            <v>0</v>
          </cell>
        </row>
        <row r="285">
          <cell r="A285" t="str">
            <v>S_TakeProffit_Level2,1</v>
          </cell>
          <cell r="B285">
            <v>0</v>
          </cell>
        </row>
        <row r="286">
          <cell r="A286" t="str">
            <v>S_TakeProffit_Level2,2</v>
          </cell>
          <cell r="B286">
            <v>0</v>
          </cell>
        </row>
        <row r="287">
          <cell r="A287" t="str">
            <v>S_TakeProffit_Level2,3</v>
          </cell>
          <cell r="B287">
            <v>0</v>
          </cell>
        </row>
        <row r="288">
          <cell r="A288" t="str">
            <v>S_TakeProffit_Level2FixPips</v>
          </cell>
          <cell r="B288">
            <v>0</v>
          </cell>
        </row>
        <row r="289">
          <cell r="A289" t="str">
            <v>S_TakeProffit_Level2FixPips,F</v>
          </cell>
          <cell r="B289">
            <v>0</v>
          </cell>
        </row>
        <row r="290">
          <cell r="A290" t="str">
            <v>S_TakeProffit_Level2FixPips,1</v>
          </cell>
          <cell r="B290">
            <v>0</v>
          </cell>
        </row>
        <row r="291">
          <cell r="A291" t="str">
            <v>S_TakeProffit_Level2FixPips,2</v>
          </cell>
          <cell r="B291">
            <v>0</v>
          </cell>
        </row>
        <row r="292">
          <cell r="A292" t="str">
            <v>S_TakeProffit_Level2FixPips,3</v>
          </cell>
          <cell r="B292">
            <v>0</v>
          </cell>
        </row>
        <row r="293">
          <cell r="A293" t="str">
            <v>buy_step_settings_1_43_1010_11_29_22_04_2017</v>
          </cell>
          <cell r="B293" t="str">
            <v>BUY сетки - настройки шагов количества колен и длины</v>
          </cell>
        </row>
        <row r="294">
          <cell r="A294" t="str">
            <v>B_MaxOpenOrders</v>
          </cell>
          <cell r="B294">
            <v>17</v>
          </cell>
        </row>
        <row r="295">
          <cell r="A295" t="str">
            <v>B_MaxOpenOrders,F</v>
          </cell>
          <cell r="B295">
            <v>0</v>
          </cell>
        </row>
        <row r="296">
          <cell r="A296" t="str">
            <v>B_MaxOpenOrders,1</v>
          </cell>
          <cell r="B296">
            <v>15</v>
          </cell>
        </row>
        <row r="297">
          <cell r="A297" t="str">
            <v>B_MaxOpenOrders,2</v>
          </cell>
          <cell r="B297">
            <v>0</v>
          </cell>
        </row>
        <row r="298">
          <cell r="A298" t="str">
            <v>B_MaxOpenOrders,3</v>
          </cell>
          <cell r="B298">
            <v>0</v>
          </cell>
        </row>
        <row r="299">
          <cell r="A299" t="str">
            <v>B_GridStep</v>
          </cell>
          <cell r="B299">
            <v>14</v>
          </cell>
        </row>
        <row r="300">
          <cell r="A300" t="str">
            <v>B_GridStep,F</v>
          </cell>
          <cell r="B300">
            <v>0</v>
          </cell>
        </row>
        <row r="301">
          <cell r="A301" t="str">
            <v>B_GridStep,1</v>
          </cell>
          <cell r="B301">
            <v>15</v>
          </cell>
        </row>
        <row r="302">
          <cell r="A302" t="str">
            <v>B_GridStep,2</v>
          </cell>
          <cell r="B302">
            <v>1</v>
          </cell>
        </row>
        <row r="303">
          <cell r="A303" t="str">
            <v>B_GridStep,3</v>
          </cell>
          <cell r="B303">
            <v>22</v>
          </cell>
        </row>
        <row r="304">
          <cell r="A304" t="str">
            <v>B_GridLevel</v>
          </cell>
          <cell r="B304">
            <v>2</v>
          </cell>
        </row>
        <row r="305">
          <cell r="A305" t="str">
            <v>B_GridLevel,F</v>
          </cell>
          <cell r="B305">
            <v>0</v>
          </cell>
        </row>
        <row r="306">
          <cell r="A306" t="str">
            <v>B_GridLevel,1</v>
          </cell>
          <cell r="B306">
            <v>3</v>
          </cell>
        </row>
        <row r="307">
          <cell r="A307" t="str">
            <v>B_GridLevel,2</v>
          </cell>
          <cell r="B307">
            <v>1</v>
          </cell>
        </row>
        <row r="308">
          <cell r="A308" t="str">
            <v>B_GridLevel,3</v>
          </cell>
          <cell r="B308">
            <v>8</v>
          </cell>
        </row>
        <row r="309">
          <cell r="A309" t="str">
            <v>B_GridStep_AddPips</v>
          </cell>
          <cell r="B309">
            <v>2</v>
          </cell>
        </row>
        <row r="310">
          <cell r="A310" t="str">
            <v>B_GridStep_AddPips,F</v>
          </cell>
          <cell r="B310">
            <v>0</v>
          </cell>
        </row>
        <row r="311">
          <cell r="A311" t="str">
            <v>B_GridStep_AddPips,1</v>
          </cell>
          <cell r="B311">
            <v>-2</v>
          </cell>
        </row>
        <row r="312">
          <cell r="A312" t="str">
            <v>B_GridStep_AddPips,2</v>
          </cell>
          <cell r="B312">
            <v>1</v>
          </cell>
        </row>
        <row r="313">
          <cell r="A313" t="str">
            <v>B_GridStep_AddPips,3</v>
          </cell>
          <cell r="B313">
            <v>5</v>
          </cell>
        </row>
        <row r="314">
          <cell r="A314" t="str">
            <v>B_GridStep_Level2</v>
          </cell>
          <cell r="B314">
            <v>7</v>
          </cell>
        </row>
        <row r="315">
          <cell r="A315" t="str">
            <v>B_GridStep_Level2,F</v>
          </cell>
          <cell r="B315">
            <v>0</v>
          </cell>
        </row>
        <row r="316">
          <cell r="A316" t="str">
            <v>B_GridStep_Level2,1</v>
          </cell>
          <cell r="B316">
            <v>6</v>
          </cell>
        </row>
        <row r="317">
          <cell r="A317" t="str">
            <v>B_GridStep_Level2,2</v>
          </cell>
          <cell r="B317">
            <v>1</v>
          </cell>
        </row>
        <row r="318">
          <cell r="A318" t="str">
            <v>B_GridStep_Level2,3</v>
          </cell>
          <cell r="B318">
            <v>11</v>
          </cell>
        </row>
        <row r="319">
          <cell r="A319" t="str">
            <v>B_GridStep_Level2_AddPips</v>
          </cell>
          <cell r="B319">
            <v>3</v>
          </cell>
        </row>
        <row r="320">
          <cell r="A320" t="str">
            <v>B_GridStep_Level2_AddPips,F</v>
          </cell>
          <cell r="B320">
            <v>0</v>
          </cell>
        </row>
        <row r="321">
          <cell r="A321" t="str">
            <v>B_GridStep_Level2_AddPips,1</v>
          </cell>
          <cell r="B321">
            <v>-2</v>
          </cell>
        </row>
        <row r="322">
          <cell r="A322" t="str">
            <v>B_GridStep_Level2_AddPips,2</v>
          </cell>
          <cell r="B322">
            <v>1</v>
          </cell>
        </row>
        <row r="323">
          <cell r="A323" t="str">
            <v>B_GridStep_Level2_AddPips,3</v>
          </cell>
          <cell r="B323">
            <v>4</v>
          </cell>
        </row>
        <row r="324">
          <cell r="A324" t="str">
            <v>B_Grid3</v>
          </cell>
          <cell r="B324">
            <v>13</v>
          </cell>
        </row>
        <row r="325">
          <cell r="A325" t="str">
            <v>B_Grid3,F</v>
          </cell>
          <cell r="B325">
            <v>0</v>
          </cell>
        </row>
        <row r="326">
          <cell r="A326" t="str">
            <v>B_Grid3,1</v>
          </cell>
          <cell r="B326">
            <v>0</v>
          </cell>
        </row>
        <row r="327">
          <cell r="A327" t="str">
            <v>B_Grid3,2</v>
          </cell>
          <cell r="B327">
            <v>0</v>
          </cell>
        </row>
        <row r="328">
          <cell r="A328" t="str">
            <v>B_Grid3,3</v>
          </cell>
          <cell r="B328">
            <v>0</v>
          </cell>
        </row>
        <row r="329">
          <cell r="A329" t="str">
            <v>B_Grid3Add</v>
          </cell>
          <cell r="B329">
            <v>4</v>
          </cell>
        </row>
        <row r="330">
          <cell r="A330" t="str">
            <v>B_Grid3Add,F</v>
          </cell>
          <cell r="B330">
            <v>0</v>
          </cell>
        </row>
        <row r="331">
          <cell r="A331" t="str">
            <v>B_Grid3Add,1</v>
          </cell>
          <cell r="B331">
            <v>0</v>
          </cell>
        </row>
        <row r="332">
          <cell r="A332" t="str">
            <v>B_Grid3Add,2</v>
          </cell>
          <cell r="B332">
            <v>0</v>
          </cell>
        </row>
        <row r="333">
          <cell r="A333" t="str">
            <v>B_Grid3Add,3</v>
          </cell>
          <cell r="B333">
            <v>0</v>
          </cell>
        </row>
        <row r="334">
          <cell r="A334" t="str">
            <v>B_GridStop</v>
          </cell>
          <cell r="B334">
            <v>15</v>
          </cell>
        </row>
        <row r="335">
          <cell r="A335" t="str">
            <v>B_GridStop,F</v>
          </cell>
          <cell r="B335">
            <v>0</v>
          </cell>
        </row>
        <row r="336">
          <cell r="A336" t="str">
            <v>B_GridStop,1</v>
          </cell>
          <cell r="B336">
            <v>0</v>
          </cell>
        </row>
        <row r="337">
          <cell r="A337" t="str">
            <v>B_GridStop,2</v>
          </cell>
          <cell r="B337">
            <v>0</v>
          </cell>
        </row>
        <row r="338">
          <cell r="A338" t="str">
            <v>B_GridStop,3</v>
          </cell>
          <cell r="B338">
            <v>0</v>
          </cell>
        </row>
        <row r="339">
          <cell r="A339" t="str">
            <v>buy_lot_settings_1_43_1010_11_29_22_04_2017</v>
          </cell>
          <cell r="B339" t="str">
            <v>BUY сетки - min ордер и множители лота всех колен</v>
          </cell>
        </row>
        <row r="340">
          <cell r="A340" t="str">
            <v>B_CalcLotType</v>
          </cell>
          <cell r="B340">
            <v>0</v>
          </cell>
        </row>
        <row r="341">
          <cell r="A341" t="str">
            <v>B_CalcLotType,F</v>
          </cell>
          <cell r="B341">
            <v>0</v>
          </cell>
        </row>
        <row r="342">
          <cell r="A342" t="str">
            <v>B_CalcLotType,1</v>
          </cell>
          <cell r="B342">
            <v>0</v>
          </cell>
        </row>
        <row r="343">
          <cell r="A343" t="str">
            <v>B_CalcLotType,2</v>
          </cell>
          <cell r="B343">
            <v>0</v>
          </cell>
        </row>
        <row r="344">
          <cell r="A344" t="str">
            <v>B_CalcLotType,3</v>
          </cell>
          <cell r="B344">
            <v>0</v>
          </cell>
        </row>
        <row r="345">
          <cell r="A345" t="str">
            <v>B_CurrencyForMinLot</v>
          </cell>
          <cell r="B345">
            <v>0</v>
          </cell>
        </row>
        <row r="346">
          <cell r="A346" t="str">
            <v>B_CurrencyForMinLot,F</v>
          </cell>
          <cell r="B346">
            <v>0</v>
          </cell>
        </row>
        <row r="347">
          <cell r="A347" t="str">
            <v>B_CurrencyForMinLot,1</v>
          </cell>
          <cell r="B347">
            <v>0</v>
          </cell>
        </row>
        <row r="348">
          <cell r="A348" t="str">
            <v>B_CurrencyForMinLot,2</v>
          </cell>
          <cell r="B348">
            <v>0</v>
          </cell>
        </row>
        <row r="349">
          <cell r="A349" t="str">
            <v>B_CurrencyForMinLot,3</v>
          </cell>
          <cell r="B349">
            <v>0</v>
          </cell>
        </row>
        <row r="350">
          <cell r="A350" t="str">
            <v>B_MinLot</v>
          </cell>
          <cell r="B350">
            <v>0.01</v>
          </cell>
        </row>
        <row r="351">
          <cell r="A351" t="str">
            <v>B_MinLot,F</v>
          </cell>
          <cell r="B351">
            <v>0</v>
          </cell>
        </row>
        <row r="352">
          <cell r="A352" t="str">
            <v>B_MinLot,1</v>
          </cell>
          <cell r="B352">
            <v>0.01</v>
          </cell>
        </row>
        <row r="353">
          <cell r="A353" t="str">
            <v>B_MinLot,2</v>
          </cell>
          <cell r="B353">
            <v>0</v>
          </cell>
        </row>
        <row r="354">
          <cell r="A354" t="str">
            <v>B_MinLot,3</v>
          </cell>
          <cell r="B354">
            <v>0</v>
          </cell>
        </row>
        <row r="355">
          <cell r="A355" t="str">
            <v>B_Mult</v>
          </cell>
          <cell r="B355">
            <v>1.25</v>
          </cell>
        </row>
        <row r="356">
          <cell r="A356" t="str">
            <v>B_Mult,F</v>
          </cell>
          <cell r="B356">
            <v>0</v>
          </cell>
        </row>
        <row r="357">
          <cell r="A357" t="str">
            <v>B_Mult,1</v>
          </cell>
          <cell r="B357">
            <v>1.4</v>
          </cell>
        </row>
        <row r="358">
          <cell r="A358" t="str">
            <v>B_Mult,2</v>
          </cell>
          <cell r="B358">
            <v>0</v>
          </cell>
        </row>
        <row r="359">
          <cell r="A359" t="str">
            <v>B_Mult,3</v>
          </cell>
          <cell r="B359">
            <v>0</v>
          </cell>
        </row>
        <row r="360">
          <cell r="A360" t="str">
            <v>B_MultStart</v>
          </cell>
          <cell r="B360">
            <v>3</v>
          </cell>
        </row>
        <row r="361">
          <cell r="A361" t="str">
            <v>B_MultStart,F</v>
          </cell>
          <cell r="B361">
            <v>0</v>
          </cell>
        </row>
        <row r="362">
          <cell r="A362" t="str">
            <v>B_MultStart,1</v>
          </cell>
          <cell r="B362">
            <v>3</v>
          </cell>
        </row>
        <row r="363">
          <cell r="A363" t="str">
            <v>B_MultStart,2</v>
          </cell>
          <cell r="B363">
            <v>0</v>
          </cell>
        </row>
        <row r="364">
          <cell r="A364" t="str">
            <v>B_MultStart,3</v>
          </cell>
          <cell r="B364">
            <v>0</v>
          </cell>
        </row>
        <row r="365">
          <cell r="A365" t="str">
            <v>B_MultLevel2</v>
          </cell>
          <cell r="B365">
            <v>0</v>
          </cell>
        </row>
        <row r="366">
          <cell r="A366" t="str">
            <v>B_MultLevel2,F</v>
          </cell>
          <cell r="B366">
            <v>0</v>
          </cell>
        </row>
        <row r="367">
          <cell r="A367" t="str">
            <v>B_MultLevel2,1</v>
          </cell>
          <cell r="B367">
            <v>11</v>
          </cell>
        </row>
        <row r="368">
          <cell r="A368" t="str">
            <v>B_MultLevel2,2</v>
          </cell>
          <cell r="B368">
            <v>0</v>
          </cell>
        </row>
        <row r="369">
          <cell r="A369" t="str">
            <v>B_MultLevel2,3</v>
          </cell>
          <cell r="B369">
            <v>0</v>
          </cell>
        </row>
        <row r="370">
          <cell r="A370" t="str">
            <v>B_MultCorr</v>
          </cell>
          <cell r="B370">
            <v>0</v>
          </cell>
        </row>
        <row r="371">
          <cell r="A371" t="str">
            <v>B_MultCorr,F</v>
          </cell>
          <cell r="B371">
            <v>0</v>
          </cell>
        </row>
        <row r="372">
          <cell r="A372" t="str">
            <v>B_MultCorr,1</v>
          </cell>
          <cell r="B372">
            <v>0.02</v>
          </cell>
        </row>
        <row r="373">
          <cell r="A373" t="str">
            <v>B_MultCorr,2</v>
          </cell>
          <cell r="B373">
            <v>0</v>
          </cell>
        </row>
        <row r="374">
          <cell r="A374" t="str">
            <v>B_MultCorr,3</v>
          </cell>
          <cell r="B374">
            <v>0</v>
          </cell>
        </row>
        <row r="375">
          <cell r="A375" t="str">
            <v>B_MultLevel3</v>
          </cell>
          <cell r="B375">
            <v>0</v>
          </cell>
        </row>
        <row r="376">
          <cell r="A376" t="str">
            <v>B_MultLevel3,F</v>
          </cell>
          <cell r="B376">
            <v>0</v>
          </cell>
        </row>
        <row r="377">
          <cell r="A377" t="str">
            <v>B_MultLevel3,1</v>
          </cell>
          <cell r="B377">
            <v>12</v>
          </cell>
        </row>
        <row r="378">
          <cell r="A378" t="str">
            <v>B_MultLevel3,2</v>
          </cell>
          <cell r="B378">
            <v>1</v>
          </cell>
        </row>
        <row r="379">
          <cell r="A379" t="str">
            <v>B_MultLevel3,3</v>
          </cell>
          <cell r="B379">
            <v>15</v>
          </cell>
        </row>
        <row r="380">
          <cell r="A380" t="str">
            <v>B_MultСorrLevel3</v>
          </cell>
          <cell r="B380">
            <v>0</v>
          </cell>
        </row>
        <row r="381">
          <cell r="A381" t="str">
            <v>B_MultСorrLevel3,F</v>
          </cell>
          <cell r="B381">
            <v>0</v>
          </cell>
        </row>
        <row r="382">
          <cell r="A382" t="str">
            <v>B_MultСorrLevel3,1</v>
          </cell>
          <cell r="B382">
            <v>0.05</v>
          </cell>
        </row>
        <row r="383">
          <cell r="A383" t="str">
            <v>B_MultСorrLevel3,2</v>
          </cell>
          <cell r="B383">
            <v>0.05</v>
          </cell>
        </row>
        <row r="384">
          <cell r="A384" t="str">
            <v>B_MultСorrLevel3,3</v>
          </cell>
          <cell r="B384">
            <v>0.2</v>
          </cell>
        </row>
        <row r="385">
          <cell r="A385" t="str">
            <v>B_Mult3</v>
          </cell>
          <cell r="B385">
            <v>0</v>
          </cell>
        </row>
        <row r="386">
          <cell r="A386" t="str">
            <v>B_Mult3,F</v>
          </cell>
          <cell r="B386">
            <v>0</v>
          </cell>
        </row>
        <row r="387">
          <cell r="A387" t="str">
            <v>B_Mult3,1</v>
          </cell>
          <cell r="B387">
            <v>0</v>
          </cell>
        </row>
        <row r="388">
          <cell r="A388" t="str">
            <v>B_Mult3,2</v>
          </cell>
          <cell r="B388">
            <v>0</v>
          </cell>
        </row>
        <row r="389">
          <cell r="A389" t="str">
            <v>B_Mult3,3</v>
          </cell>
          <cell r="B389">
            <v>0</v>
          </cell>
        </row>
        <row r="390">
          <cell r="A390" t="str">
            <v>B_Mult3Add</v>
          </cell>
          <cell r="B390">
            <v>0</v>
          </cell>
        </row>
        <row r="391">
          <cell r="A391" t="str">
            <v>B_Mult3Add,F</v>
          </cell>
          <cell r="B391">
            <v>0</v>
          </cell>
        </row>
        <row r="392">
          <cell r="A392" t="str">
            <v>B_Mult3Add,1</v>
          </cell>
          <cell r="B392">
            <v>0</v>
          </cell>
        </row>
        <row r="393">
          <cell r="A393" t="str">
            <v>B_Mult3Add,2</v>
          </cell>
          <cell r="B393">
            <v>0</v>
          </cell>
        </row>
        <row r="394">
          <cell r="A394" t="str">
            <v>B_Mult3Add,3</v>
          </cell>
          <cell r="B394">
            <v>0</v>
          </cell>
        </row>
        <row r="395">
          <cell r="A395" t="str">
            <v>B_MultStop</v>
          </cell>
          <cell r="B395">
            <v>0</v>
          </cell>
        </row>
        <row r="396">
          <cell r="A396" t="str">
            <v>B_MultStop,F</v>
          </cell>
          <cell r="B396">
            <v>0</v>
          </cell>
        </row>
        <row r="397">
          <cell r="A397" t="str">
            <v>B_MultStop,1</v>
          </cell>
          <cell r="B397">
            <v>0</v>
          </cell>
        </row>
        <row r="398">
          <cell r="A398" t="str">
            <v>B_MultStop,2</v>
          </cell>
          <cell r="B398">
            <v>0</v>
          </cell>
        </row>
        <row r="399">
          <cell r="A399" t="str">
            <v>B_MultStop,3</v>
          </cell>
          <cell r="B399">
            <v>0</v>
          </cell>
        </row>
        <row r="400">
          <cell r="A400" t="str">
            <v>B_MaxLotCoef</v>
          </cell>
          <cell r="B400">
            <v>0</v>
          </cell>
        </row>
        <row r="401">
          <cell r="A401" t="str">
            <v>B_MaxLotCoef,F</v>
          </cell>
          <cell r="B401">
            <v>0</v>
          </cell>
        </row>
        <row r="402">
          <cell r="A402" t="str">
            <v>B_MaxLotCoef,1</v>
          </cell>
          <cell r="B402">
            <v>0</v>
          </cell>
        </row>
        <row r="403">
          <cell r="A403" t="str">
            <v>B_MaxLotCoef,2</v>
          </cell>
          <cell r="B403">
            <v>0</v>
          </cell>
        </row>
        <row r="404">
          <cell r="A404" t="str">
            <v>B_MaxLotCoef,3</v>
          </cell>
          <cell r="B404">
            <v>0</v>
          </cell>
        </row>
        <row r="405">
          <cell r="A405" t="str">
            <v>buy_tp_settings_1_43_1010_11_29_22_04_2017</v>
          </cell>
          <cell r="B405" t="str">
            <v>BUY сетки: настройки TP (прибыль) --&gt; [уровень_БУ]+ТР</v>
          </cell>
        </row>
        <row r="406">
          <cell r="A406" t="str">
            <v>B_TakeProffitType</v>
          </cell>
          <cell r="B406">
            <v>1</v>
          </cell>
        </row>
        <row r="407">
          <cell r="A407" t="str">
            <v>B_TakeProffitType,F</v>
          </cell>
          <cell r="B407">
            <v>0</v>
          </cell>
        </row>
        <row r="408">
          <cell r="A408" t="str">
            <v>B_TakeProffitType,1</v>
          </cell>
          <cell r="B408">
            <v>0</v>
          </cell>
        </row>
        <row r="409">
          <cell r="A409" t="str">
            <v>B_TakeProffitType,2</v>
          </cell>
          <cell r="B409">
            <v>0</v>
          </cell>
        </row>
        <row r="410">
          <cell r="A410" t="str">
            <v>B_TakeProffitType,3</v>
          </cell>
          <cell r="B410">
            <v>0</v>
          </cell>
        </row>
        <row r="411">
          <cell r="A411" t="str">
            <v>B_TakeProffit</v>
          </cell>
          <cell r="B411">
            <v>14</v>
          </cell>
        </row>
        <row r="412">
          <cell r="A412" t="str">
            <v>B_TakeProffit,F</v>
          </cell>
          <cell r="B412">
            <v>0</v>
          </cell>
        </row>
        <row r="413">
          <cell r="A413" t="str">
            <v>B_TakeProffit,1</v>
          </cell>
          <cell r="B413">
            <v>14</v>
          </cell>
        </row>
        <row r="414">
          <cell r="A414" t="str">
            <v>B_TakeProffit,2</v>
          </cell>
          <cell r="B414">
            <v>0</v>
          </cell>
        </row>
        <row r="415">
          <cell r="A415" t="str">
            <v>B_TakeProffit,3</v>
          </cell>
          <cell r="B415">
            <v>0</v>
          </cell>
        </row>
        <row r="416">
          <cell r="A416" t="str">
            <v>B_TakeProffit_Level1</v>
          </cell>
          <cell r="B416">
            <v>0</v>
          </cell>
        </row>
        <row r="417">
          <cell r="A417" t="str">
            <v>B_TakeProffit_Level1,F</v>
          </cell>
          <cell r="B417">
            <v>0</v>
          </cell>
        </row>
        <row r="418">
          <cell r="A418" t="str">
            <v>B_TakeProffit_Level1,1</v>
          </cell>
          <cell r="B418">
            <v>6</v>
          </cell>
        </row>
        <row r="419">
          <cell r="A419" t="str">
            <v>B_TakeProffit_Level1,2</v>
          </cell>
          <cell r="B419">
            <v>0</v>
          </cell>
        </row>
        <row r="420">
          <cell r="A420" t="str">
            <v>B_TakeProffit_Level1,3</v>
          </cell>
          <cell r="B420">
            <v>0</v>
          </cell>
        </row>
        <row r="421">
          <cell r="A421" t="str">
            <v>B_TakeProffit_Level1Corr</v>
          </cell>
          <cell r="B421">
            <v>0</v>
          </cell>
        </row>
        <row r="422">
          <cell r="A422" t="str">
            <v>B_TakeProffit_Level1Corr,F</v>
          </cell>
          <cell r="B422">
            <v>0</v>
          </cell>
        </row>
        <row r="423">
          <cell r="A423" t="str">
            <v>B_TakeProffit_Level1Corr,1</v>
          </cell>
          <cell r="B423">
            <v>1</v>
          </cell>
        </row>
        <row r="424">
          <cell r="A424" t="str">
            <v>B_TakeProffit_Level1Corr,2</v>
          </cell>
          <cell r="B424">
            <v>0</v>
          </cell>
        </row>
        <row r="425">
          <cell r="A425" t="str">
            <v>B_TakeProffit_Level1Corr,3</v>
          </cell>
          <cell r="B425">
            <v>0</v>
          </cell>
        </row>
        <row r="426">
          <cell r="A426" t="str">
            <v>B_TakeProffit_Level1_5</v>
          </cell>
          <cell r="B426">
            <v>0</v>
          </cell>
        </row>
        <row r="427">
          <cell r="A427" t="str">
            <v>B_TakeProffit_Level1_5,F</v>
          </cell>
          <cell r="B427">
            <v>0</v>
          </cell>
        </row>
        <row r="428">
          <cell r="A428" t="str">
            <v>B_TakeProffit_Level1_5,1</v>
          </cell>
          <cell r="B428">
            <v>0</v>
          </cell>
        </row>
        <row r="429">
          <cell r="A429" t="str">
            <v>B_TakeProffit_Level1_5,2</v>
          </cell>
          <cell r="B429">
            <v>0</v>
          </cell>
        </row>
        <row r="430">
          <cell r="A430" t="str">
            <v>B_TakeProffit_Level1_5,3</v>
          </cell>
          <cell r="B430">
            <v>0</v>
          </cell>
        </row>
        <row r="431">
          <cell r="A431" t="str">
            <v>B_TakeProffit_Level1_5Corr</v>
          </cell>
          <cell r="B431">
            <v>0</v>
          </cell>
        </row>
        <row r="432">
          <cell r="A432" t="str">
            <v>B_TakeProffit_Level1_5Corr,F</v>
          </cell>
          <cell r="B432">
            <v>0</v>
          </cell>
        </row>
        <row r="433">
          <cell r="A433" t="str">
            <v>B_TakeProffit_Level1_5Corr,1</v>
          </cell>
          <cell r="B433">
            <v>0</v>
          </cell>
        </row>
        <row r="434">
          <cell r="A434" t="str">
            <v>B_TakeProffit_Level1_5Corr,2</v>
          </cell>
          <cell r="B434">
            <v>0</v>
          </cell>
        </row>
        <row r="435">
          <cell r="A435" t="str">
            <v>B_TakeProffit_Level1_5Corr,3</v>
          </cell>
          <cell r="B435">
            <v>0</v>
          </cell>
        </row>
        <row r="436">
          <cell r="A436" t="str">
            <v>B_TakeProffit_Level2</v>
          </cell>
          <cell r="B436">
            <v>0</v>
          </cell>
        </row>
        <row r="437">
          <cell r="A437" t="str">
            <v>B_TakeProffit_Level2,F</v>
          </cell>
          <cell r="B437">
            <v>0</v>
          </cell>
        </row>
        <row r="438">
          <cell r="A438" t="str">
            <v>B_TakeProffit_Level2,1</v>
          </cell>
          <cell r="B438">
            <v>0</v>
          </cell>
        </row>
        <row r="439">
          <cell r="A439" t="str">
            <v>B_TakeProffit_Level2,2</v>
          </cell>
          <cell r="B439">
            <v>0</v>
          </cell>
        </row>
        <row r="440">
          <cell r="A440" t="str">
            <v>B_TakeProffit_Level2,3</v>
          </cell>
          <cell r="B440">
            <v>0</v>
          </cell>
        </row>
        <row r="441">
          <cell r="A441" t="str">
            <v>B_TakeProffit_Level2FixPips</v>
          </cell>
          <cell r="B441">
            <v>0</v>
          </cell>
        </row>
        <row r="442">
          <cell r="A442" t="str">
            <v>B_TakeProffit_Level2FixPips,F</v>
          </cell>
          <cell r="B442">
            <v>0</v>
          </cell>
        </row>
        <row r="443">
          <cell r="A443" t="str">
            <v>B_TakeProffit_Level2FixPips,1</v>
          </cell>
          <cell r="B443">
            <v>0</v>
          </cell>
        </row>
        <row r="444">
          <cell r="A444" t="str">
            <v>B_TakeProffit_Level2FixPips,2</v>
          </cell>
          <cell r="B444">
            <v>0</v>
          </cell>
        </row>
        <row r="445">
          <cell r="A445" t="str">
            <v>B_TakeProffit_Level2FixPips,3</v>
          </cell>
          <cell r="B445">
            <v>0</v>
          </cell>
        </row>
        <row r="446">
          <cell r="A446" t="str">
            <v>without_indicator_settings_1_43_1010_11_29_22_04_2017</v>
          </cell>
          <cell r="B446" t="str">
            <v>Настройки параметров и фильтров безиндикаторного входа</v>
          </cell>
        </row>
        <row r="447">
          <cell r="A447" t="str">
            <v>OpenFirstOrderTF</v>
          </cell>
          <cell r="B447">
            <v>1</v>
          </cell>
        </row>
        <row r="448">
          <cell r="A448" t="str">
            <v>OpenFirstOrderTF,F</v>
          </cell>
          <cell r="B448">
            <v>0</v>
          </cell>
        </row>
        <row r="449">
          <cell r="A449" t="str">
            <v>OpenFirstOrderTF,1</v>
          </cell>
          <cell r="B449">
            <v>0</v>
          </cell>
        </row>
        <row r="450">
          <cell r="A450" t="str">
            <v>OpenFirstOrderTF,2</v>
          </cell>
          <cell r="B450">
            <v>0</v>
          </cell>
        </row>
        <row r="451">
          <cell r="A451" t="str">
            <v>OpenFirstOrderTF,3</v>
          </cell>
          <cell r="B451">
            <v>0</v>
          </cell>
        </row>
        <row r="452">
          <cell r="A452" t="str">
            <v>CandlesToOpen1Order</v>
          </cell>
          <cell r="B452">
            <v>3</v>
          </cell>
        </row>
        <row r="453">
          <cell r="A453" t="str">
            <v>CandlesToOpen1Order,F</v>
          </cell>
          <cell r="B453">
            <v>0</v>
          </cell>
        </row>
        <row r="454">
          <cell r="A454" t="str">
            <v>CandlesToOpen1Order,1</v>
          </cell>
          <cell r="B454">
            <v>3</v>
          </cell>
        </row>
        <row r="455">
          <cell r="A455" t="str">
            <v>CandlesToOpen1Order,2</v>
          </cell>
          <cell r="B455">
            <v>0</v>
          </cell>
        </row>
        <row r="456">
          <cell r="A456" t="str">
            <v>CandlesToOpen1Order,3</v>
          </cell>
          <cell r="B456">
            <v>0</v>
          </cell>
        </row>
        <row r="457">
          <cell r="A457" t="str">
            <v>CandlesToOpen1Order_OpenClose</v>
          </cell>
          <cell r="B457">
            <v>1</v>
          </cell>
        </row>
        <row r="458">
          <cell r="A458" t="str">
            <v>CandlesToOpen1Order_OpenClose,F</v>
          </cell>
          <cell r="B458">
            <v>0</v>
          </cell>
        </row>
        <row r="459">
          <cell r="A459" t="str">
            <v>CandlesToOpen1Order_OpenClose,1</v>
          </cell>
          <cell r="B459">
            <v>0</v>
          </cell>
        </row>
        <row r="460">
          <cell r="A460" t="str">
            <v>CandlesToOpen1Order_OpenClose,2</v>
          </cell>
          <cell r="B460">
            <v>1</v>
          </cell>
        </row>
        <row r="461">
          <cell r="A461" t="str">
            <v>CandlesToOpen1Order_OpenClose,3</v>
          </cell>
          <cell r="B461">
            <v>1</v>
          </cell>
        </row>
        <row r="462">
          <cell r="A462" t="str">
            <v>CandlesToOpen1Order_MinPips</v>
          </cell>
          <cell r="B462">
            <v>4</v>
          </cell>
        </row>
        <row r="463">
          <cell r="A463" t="str">
            <v>CandlesToOpen1Order_MinPips,F</v>
          </cell>
          <cell r="B463">
            <v>0</v>
          </cell>
        </row>
        <row r="464">
          <cell r="A464" t="str">
            <v>CandlesToOpen1Order_MinPips,1</v>
          </cell>
          <cell r="B464">
            <v>4</v>
          </cell>
        </row>
        <row r="465">
          <cell r="A465" t="str">
            <v>CandlesToOpen1Order_MinPips,2</v>
          </cell>
          <cell r="B465">
            <v>0</v>
          </cell>
        </row>
        <row r="466">
          <cell r="A466" t="str">
            <v>CandlesToOpen1Order_MinPips,3</v>
          </cell>
          <cell r="B466">
            <v>0</v>
          </cell>
        </row>
        <row r="467">
          <cell r="A467" t="str">
            <v>CandlesToOpen1Order_MaxPips</v>
          </cell>
          <cell r="B467">
            <v>18</v>
          </cell>
        </row>
        <row r="468">
          <cell r="A468" t="str">
            <v>CandlesToOpen1Order_MaxPips,F</v>
          </cell>
          <cell r="B468">
            <v>0</v>
          </cell>
        </row>
        <row r="469">
          <cell r="A469" t="str">
            <v>CandlesToOpen1Order_MaxPips,1</v>
          </cell>
          <cell r="B469">
            <v>20</v>
          </cell>
        </row>
        <row r="470">
          <cell r="A470" t="str">
            <v>CandlesToOpen1Order_MaxPips,2</v>
          </cell>
          <cell r="B470">
            <v>0</v>
          </cell>
        </row>
        <row r="471">
          <cell r="A471" t="str">
            <v>CandlesToOpen1Order_MaxPips,3</v>
          </cell>
          <cell r="B471">
            <v>0</v>
          </cell>
        </row>
        <row r="472">
          <cell r="A472" t="str">
            <v>ReversSignalToOpen1Order</v>
          </cell>
          <cell r="B472">
            <v>1</v>
          </cell>
        </row>
        <row r="473">
          <cell r="A473" t="str">
            <v>ReversSignalToOpen1Order,F</v>
          </cell>
          <cell r="B473">
            <v>0</v>
          </cell>
        </row>
        <row r="474">
          <cell r="A474" t="str">
            <v>ReversSignalToOpen1Order,1</v>
          </cell>
          <cell r="B474">
            <v>0</v>
          </cell>
        </row>
        <row r="475">
          <cell r="A475" t="str">
            <v>ReversSignalToOpen1Order,2</v>
          </cell>
          <cell r="B475">
            <v>1</v>
          </cell>
        </row>
        <row r="476">
          <cell r="A476" t="str">
            <v>ReversSignalToOpen1Order,3</v>
          </cell>
          <cell r="B476">
            <v>1</v>
          </cell>
        </row>
        <row r="477">
          <cell r="A477" t="str">
            <v>gap_settings_1_43_1010_11_29_22_04_2017</v>
          </cell>
          <cell r="B477" t="str">
            <v>Настройки блока выявления и обработки гэпов</v>
          </cell>
        </row>
        <row r="478">
          <cell r="A478" t="str">
            <v>GapControl</v>
          </cell>
          <cell r="B478">
            <v>2</v>
          </cell>
        </row>
        <row r="479">
          <cell r="A479" t="str">
            <v>GapControl,F</v>
          </cell>
          <cell r="B479">
            <v>0</v>
          </cell>
        </row>
        <row r="480">
          <cell r="A480" t="str">
            <v>GapControl,1</v>
          </cell>
          <cell r="B480">
            <v>0</v>
          </cell>
        </row>
        <row r="481">
          <cell r="A481" t="str">
            <v>GapControl,2</v>
          </cell>
          <cell r="B481">
            <v>0</v>
          </cell>
        </row>
        <row r="482">
          <cell r="A482" t="str">
            <v>GapControl,3</v>
          </cell>
          <cell r="B482">
            <v>0</v>
          </cell>
        </row>
        <row r="483">
          <cell r="A483" t="str">
            <v>GapMaxStopOrders</v>
          </cell>
          <cell r="B483">
            <v>3</v>
          </cell>
        </row>
        <row r="484">
          <cell r="A484" t="str">
            <v>GapMaxStopOrders,F</v>
          </cell>
          <cell r="B484">
            <v>0</v>
          </cell>
        </row>
        <row r="485">
          <cell r="A485" t="str">
            <v>GapMaxStopOrders,1</v>
          </cell>
          <cell r="B485">
            <v>3</v>
          </cell>
        </row>
        <row r="486">
          <cell r="A486" t="str">
            <v>GapMaxStopOrders,2</v>
          </cell>
          <cell r="B486">
            <v>0</v>
          </cell>
        </row>
        <row r="487">
          <cell r="A487" t="str">
            <v>GapMaxStopOrders,3</v>
          </cell>
          <cell r="B487">
            <v>0</v>
          </cell>
        </row>
        <row r="488">
          <cell r="A488" t="str">
            <v>GapMinDistanceFromMarket</v>
          </cell>
          <cell r="B488">
            <v>4</v>
          </cell>
        </row>
        <row r="489">
          <cell r="A489" t="str">
            <v>GapMinDistanceFromMarket,F</v>
          </cell>
          <cell r="B489">
            <v>0</v>
          </cell>
        </row>
        <row r="490">
          <cell r="A490" t="str">
            <v>GapMinDistanceFromMarket,1</v>
          </cell>
          <cell r="B490">
            <v>4</v>
          </cell>
        </row>
        <row r="491">
          <cell r="A491" t="str">
            <v>GapMinDistanceFromMarket,2</v>
          </cell>
          <cell r="B491">
            <v>0</v>
          </cell>
        </row>
        <row r="492">
          <cell r="A492" t="str">
            <v>GapMinDistanceFromMarket,3</v>
          </cell>
          <cell r="B492">
            <v>0</v>
          </cell>
        </row>
        <row r="493">
          <cell r="A493" t="str">
            <v>S_GapMinPips</v>
          </cell>
          <cell r="B493">
            <v>10</v>
          </cell>
        </row>
        <row r="494">
          <cell r="A494" t="str">
            <v>S_GapMinPips,F</v>
          </cell>
          <cell r="B494">
            <v>0</v>
          </cell>
        </row>
        <row r="495">
          <cell r="A495" t="str">
            <v>S_GapMinPips,1</v>
          </cell>
          <cell r="B495">
            <v>10</v>
          </cell>
        </row>
        <row r="496">
          <cell r="A496" t="str">
            <v>S_GapMinPips,2</v>
          </cell>
          <cell r="B496">
            <v>0</v>
          </cell>
        </row>
        <row r="497">
          <cell r="A497" t="str">
            <v>S_GapMinPips,3</v>
          </cell>
          <cell r="B497">
            <v>0</v>
          </cell>
        </row>
        <row r="498">
          <cell r="A498" t="str">
            <v>S_GapMinPercent</v>
          </cell>
          <cell r="B498">
            <v>0</v>
          </cell>
        </row>
        <row r="499">
          <cell r="A499" t="str">
            <v>S_GapMinPercent,F</v>
          </cell>
          <cell r="B499">
            <v>0</v>
          </cell>
        </row>
        <row r="500">
          <cell r="A500" t="str">
            <v>S_GapMinPercent,1</v>
          </cell>
          <cell r="B500">
            <v>0</v>
          </cell>
        </row>
        <row r="501">
          <cell r="A501" t="str">
            <v>S_GapMinPercent,2</v>
          </cell>
          <cell r="B501">
            <v>0</v>
          </cell>
        </row>
        <row r="502">
          <cell r="A502" t="str">
            <v>S_GapMinPercent,3</v>
          </cell>
          <cell r="B502">
            <v>0</v>
          </cell>
        </row>
        <row r="503">
          <cell r="A503" t="str">
            <v>S_GapLotKoef</v>
          </cell>
          <cell r="B503">
            <v>0.5</v>
          </cell>
        </row>
        <row r="504">
          <cell r="A504" t="str">
            <v>S_GapLotKoef,F</v>
          </cell>
          <cell r="B504">
            <v>0</v>
          </cell>
        </row>
        <row r="505">
          <cell r="A505" t="str">
            <v>S_GapLotKoef,1</v>
          </cell>
          <cell r="B505">
            <v>0.5</v>
          </cell>
        </row>
        <row r="506">
          <cell r="A506" t="str">
            <v>S_GapLotKoef,2</v>
          </cell>
          <cell r="B506">
            <v>0</v>
          </cell>
        </row>
        <row r="507">
          <cell r="A507" t="str">
            <v>S_GapLotKoef,3</v>
          </cell>
          <cell r="B507">
            <v>0</v>
          </cell>
        </row>
        <row r="508">
          <cell r="A508" t="str">
            <v>S_GapLastOrderKoef</v>
          </cell>
          <cell r="B508">
            <v>2</v>
          </cell>
        </row>
        <row r="509">
          <cell r="A509" t="str">
            <v>S_GapLastOrderKoef,F</v>
          </cell>
          <cell r="B509">
            <v>0</v>
          </cell>
        </row>
        <row r="510">
          <cell r="A510" t="str">
            <v>S_GapLastOrderKoef,1</v>
          </cell>
          <cell r="B510">
            <v>2</v>
          </cell>
        </row>
        <row r="511">
          <cell r="A511" t="str">
            <v>S_GapLastOrderKoef,2</v>
          </cell>
          <cell r="B511">
            <v>0</v>
          </cell>
        </row>
        <row r="512">
          <cell r="A512" t="str">
            <v>S_GapLastOrderKoef,3</v>
          </cell>
          <cell r="B512">
            <v>0</v>
          </cell>
        </row>
        <row r="513">
          <cell r="A513" t="str">
            <v>B_GapMinPips</v>
          </cell>
          <cell r="B513">
            <v>10</v>
          </cell>
        </row>
        <row r="514">
          <cell r="A514" t="str">
            <v>B_GapMinPips,F</v>
          </cell>
          <cell r="B514">
            <v>0</v>
          </cell>
        </row>
        <row r="515">
          <cell r="A515" t="str">
            <v>B_GapMinPips,1</v>
          </cell>
          <cell r="B515">
            <v>10</v>
          </cell>
        </row>
        <row r="516">
          <cell r="A516" t="str">
            <v>B_GapMinPips,2</v>
          </cell>
          <cell r="B516">
            <v>0</v>
          </cell>
        </row>
        <row r="517">
          <cell r="A517" t="str">
            <v>B_GapMinPips,3</v>
          </cell>
          <cell r="B517">
            <v>0</v>
          </cell>
        </row>
        <row r="518">
          <cell r="A518" t="str">
            <v>B_GapMinPercent</v>
          </cell>
          <cell r="B518">
            <v>0</v>
          </cell>
        </row>
        <row r="519">
          <cell r="A519" t="str">
            <v>B_GapMinPercent,F</v>
          </cell>
          <cell r="B519">
            <v>0</v>
          </cell>
        </row>
        <row r="520">
          <cell r="A520" t="str">
            <v>B_GapMinPercent,1</v>
          </cell>
          <cell r="B520">
            <v>0</v>
          </cell>
        </row>
        <row r="521">
          <cell r="A521" t="str">
            <v>B_GapMinPercent,2</v>
          </cell>
          <cell r="B521">
            <v>0</v>
          </cell>
        </row>
        <row r="522">
          <cell r="A522" t="str">
            <v>B_GapMinPercent,3</v>
          </cell>
          <cell r="B522">
            <v>0</v>
          </cell>
        </row>
        <row r="523">
          <cell r="A523" t="str">
            <v>B_GapLotKoef</v>
          </cell>
          <cell r="B523">
            <v>0.5</v>
          </cell>
        </row>
        <row r="524">
          <cell r="A524" t="str">
            <v>B_GapLotKoef,F</v>
          </cell>
          <cell r="B524">
            <v>0</v>
          </cell>
        </row>
        <row r="525">
          <cell r="A525" t="str">
            <v>B_GapLotKoef,1</v>
          </cell>
          <cell r="B525">
            <v>0.5</v>
          </cell>
        </row>
        <row r="526">
          <cell r="A526" t="str">
            <v>B_GapLotKoef,2</v>
          </cell>
          <cell r="B526">
            <v>0</v>
          </cell>
        </row>
        <row r="527">
          <cell r="A527" t="str">
            <v>B_GapLotKoef,3</v>
          </cell>
          <cell r="B527">
            <v>0</v>
          </cell>
        </row>
        <row r="528">
          <cell r="A528" t="str">
            <v>B_GapLastOrderKoef</v>
          </cell>
          <cell r="B528">
            <v>2</v>
          </cell>
        </row>
        <row r="529">
          <cell r="A529" t="str">
            <v>B_GapLastOrderKoef,F</v>
          </cell>
          <cell r="B529">
            <v>0</v>
          </cell>
        </row>
        <row r="530">
          <cell r="A530" t="str">
            <v>B_GapLastOrderKoef,1</v>
          </cell>
          <cell r="B530">
            <v>2</v>
          </cell>
        </row>
        <row r="531">
          <cell r="A531" t="str">
            <v>B_GapLastOrderKoef,2</v>
          </cell>
          <cell r="B531">
            <v>0</v>
          </cell>
        </row>
        <row r="532">
          <cell r="A532" t="str">
            <v>B_GapLastOrderKoef,3</v>
          </cell>
          <cell r="B532">
            <v>0</v>
          </cell>
        </row>
        <row r="533">
          <cell r="A533" t="str">
            <v>vol_filter_settings_1_43_1010_11_29_22_04_2017</v>
          </cell>
          <cell r="B533" t="str">
            <v>Фильтр - Запрет открывать ордера если импульс</v>
          </cell>
        </row>
        <row r="534">
          <cell r="A534" t="str">
            <v>VolCandleTF</v>
          </cell>
          <cell r="B534">
            <v>1</v>
          </cell>
        </row>
        <row r="535">
          <cell r="A535" t="str">
            <v>VolCandleTF,F</v>
          </cell>
          <cell r="B535">
            <v>0</v>
          </cell>
        </row>
        <row r="536">
          <cell r="A536" t="str">
            <v>VolCandleTF,1</v>
          </cell>
          <cell r="B536">
            <v>0</v>
          </cell>
        </row>
        <row r="537">
          <cell r="A537" t="str">
            <v>VolCandleTF,2</v>
          </cell>
          <cell r="B537">
            <v>0</v>
          </cell>
        </row>
        <row r="538">
          <cell r="A538" t="str">
            <v>VolCandleTF,3</v>
          </cell>
          <cell r="B538">
            <v>0</v>
          </cell>
        </row>
        <row r="539">
          <cell r="A539" t="str">
            <v>VolCandleMaxSize</v>
          </cell>
          <cell r="B539">
            <v>15</v>
          </cell>
        </row>
        <row r="540">
          <cell r="A540" t="str">
            <v>VolCandleMaxSize,F</v>
          </cell>
          <cell r="B540">
            <v>0</v>
          </cell>
        </row>
        <row r="541">
          <cell r="A541" t="str">
            <v>VolCandleMaxSize,1</v>
          </cell>
          <cell r="B541">
            <v>15</v>
          </cell>
        </row>
        <row r="542">
          <cell r="A542" t="str">
            <v>VolCandleMaxSize,2</v>
          </cell>
          <cell r="B542">
            <v>0</v>
          </cell>
        </row>
        <row r="543">
          <cell r="A543" t="str">
            <v>VolCandleMaxSize,3</v>
          </cell>
          <cell r="B543">
            <v>0</v>
          </cell>
        </row>
        <row r="544">
          <cell r="A544" t="str">
            <v>VolStopTradeTimining</v>
          </cell>
          <cell r="B544">
            <v>60</v>
          </cell>
        </row>
        <row r="545">
          <cell r="A545" t="str">
            <v>VolStopTradeTimining,F</v>
          </cell>
          <cell r="B545">
            <v>0</v>
          </cell>
        </row>
        <row r="546">
          <cell r="A546" t="str">
            <v>VolStopTradeTimining,1</v>
          </cell>
          <cell r="B546">
            <v>60</v>
          </cell>
        </row>
        <row r="547">
          <cell r="A547" t="str">
            <v>VolStopTradeTimining,2</v>
          </cell>
          <cell r="B547">
            <v>0</v>
          </cell>
        </row>
        <row r="548">
          <cell r="A548" t="str">
            <v>VolStopTradeTimining,3</v>
          </cell>
          <cell r="B548">
            <v>0</v>
          </cell>
        </row>
        <row r="549">
          <cell r="A549" t="str">
            <v>sheduler_settings_1_43_1010_11_29_22_04_2017</v>
          </cell>
          <cell r="B549" t="str">
            <v>Настройки планировщиков торговли - их 5 разных</v>
          </cell>
        </row>
        <row r="550">
          <cell r="A550" t="str">
            <v>sheduler_trade_week_settings_1_43_1010_11_29_22_04_2017</v>
          </cell>
          <cell r="B550" t="str">
            <v>№1 Еженедельно: можно открывать 1-е ордера со Start_дня|время по End_день|время</v>
          </cell>
        </row>
        <row r="551">
          <cell r="A551" t="str">
            <v>TradeStartDay</v>
          </cell>
          <cell r="B551">
            <v>0</v>
          </cell>
        </row>
        <row r="552">
          <cell r="A552" t="str">
            <v>TradeStartDay,F</v>
          </cell>
          <cell r="B552">
            <v>0</v>
          </cell>
        </row>
        <row r="553">
          <cell r="A553" t="str">
            <v>TradeStartDay,1</v>
          </cell>
          <cell r="B553">
            <v>0</v>
          </cell>
        </row>
        <row r="554">
          <cell r="A554" t="str">
            <v>TradeStartDay,2</v>
          </cell>
          <cell r="B554">
            <v>0</v>
          </cell>
        </row>
        <row r="555">
          <cell r="A555" t="str">
            <v>TradeStartDay,3</v>
          </cell>
          <cell r="B555">
            <v>0</v>
          </cell>
        </row>
        <row r="556">
          <cell r="A556" t="str">
            <v>TradeStartHour</v>
          </cell>
          <cell r="B556">
            <v>0</v>
          </cell>
        </row>
        <row r="557">
          <cell r="A557" t="str">
            <v>TradeStartHour,F</v>
          </cell>
          <cell r="B557">
            <v>0</v>
          </cell>
        </row>
        <row r="558">
          <cell r="A558" t="str">
            <v>TradeStartHour,1</v>
          </cell>
          <cell r="B558">
            <v>0</v>
          </cell>
        </row>
        <row r="559">
          <cell r="A559" t="str">
            <v>TradeStartHour,2</v>
          </cell>
          <cell r="B559">
            <v>0</v>
          </cell>
        </row>
        <row r="560">
          <cell r="A560" t="str">
            <v>TradeStartHour,3</v>
          </cell>
          <cell r="B560">
            <v>0</v>
          </cell>
        </row>
        <row r="561">
          <cell r="A561" t="str">
            <v>TradeStartMinute</v>
          </cell>
          <cell r="B561">
            <v>0</v>
          </cell>
        </row>
        <row r="562">
          <cell r="A562" t="str">
            <v>TradeStartMinute,F</v>
          </cell>
          <cell r="B562">
            <v>0</v>
          </cell>
        </row>
        <row r="563">
          <cell r="A563" t="str">
            <v>TradeStartMinute,1</v>
          </cell>
          <cell r="B563">
            <v>0</v>
          </cell>
        </row>
        <row r="564">
          <cell r="A564" t="str">
            <v>TradeStartMinute,2</v>
          </cell>
          <cell r="B564">
            <v>0</v>
          </cell>
        </row>
        <row r="565">
          <cell r="A565" t="str">
            <v>TradeStartMinute,3</v>
          </cell>
          <cell r="B565">
            <v>0</v>
          </cell>
        </row>
        <row r="566">
          <cell r="A566" t="str">
            <v>TradeEndDay</v>
          </cell>
          <cell r="B566">
            <v>6</v>
          </cell>
        </row>
        <row r="567">
          <cell r="A567" t="str">
            <v>TradeEndDay,F</v>
          </cell>
          <cell r="B567">
            <v>0</v>
          </cell>
        </row>
        <row r="568">
          <cell r="A568" t="str">
            <v>TradeEndDay,1</v>
          </cell>
          <cell r="B568">
            <v>0</v>
          </cell>
        </row>
        <row r="569">
          <cell r="A569" t="str">
            <v>TradeEndDay,2</v>
          </cell>
          <cell r="B569">
            <v>0</v>
          </cell>
        </row>
        <row r="570">
          <cell r="A570" t="str">
            <v>TradeEndDay,3</v>
          </cell>
          <cell r="B570">
            <v>0</v>
          </cell>
        </row>
        <row r="571">
          <cell r="A571" t="str">
            <v>TradeEndHour</v>
          </cell>
          <cell r="B571">
            <v>12</v>
          </cell>
        </row>
        <row r="572">
          <cell r="A572" t="str">
            <v>TradeEndHour,F</v>
          </cell>
          <cell r="B572">
            <v>0</v>
          </cell>
        </row>
        <row r="573">
          <cell r="A573" t="str">
            <v>TradeEndHour,1</v>
          </cell>
          <cell r="B573">
            <v>12</v>
          </cell>
        </row>
        <row r="574">
          <cell r="A574" t="str">
            <v>TradeEndHour,2</v>
          </cell>
          <cell r="B574">
            <v>0</v>
          </cell>
        </row>
        <row r="575">
          <cell r="A575" t="str">
            <v>TradeEndHour,3</v>
          </cell>
          <cell r="B575">
            <v>0</v>
          </cell>
        </row>
        <row r="576">
          <cell r="A576" t="str">
            <v>TradeEndMinute</v>
          </cell>
          <cell r="B576">
            <v>0</v>
          </cell>
        </row>
        <row r="577">
          <cell r="A577" t="str">
            <v>TradeEndMinute,F</v>
          </cell>
          <cell r="B577">
            <v>0</v>
          </cell>
        </row>
        <row r="578">
          <cell r="A578" t="str">
            <v>TradeEndMinute,1</v>
          </cell>
          <cell r="B578">
            <v>0</v>
          </cell>
        </row>
        <row r="579">
          <cell r="A579" t="str">
            <v>TradeEndMinute,2</v>
          </cell>
          <cell r="B579">
            <v>0</v>
          </cell>
        </row>
        <row r="580">
          <cell r="A580" t="str">
            <v>TradeEndMinute,3</v>
          </cell>
          <cell r="B580">
            <v>0</v>
          </cell>
        </row>
        <row r="581">
          <cell r="A581" t="str">
            <v>sheduler_new_positio_pause_settings_1_43_1010_11_29_22_04_2017</v>
          </cell>
          <cell r="B581" t="str">
            <v>№2 Однократно: от и до - запрещено открывать любые новые позиции</v>
          </cell>
        </row>
        <row r="582">
          <cell r="A582" t="str">
            <v>NewPositionPause1Start</v>
          </cell>
          <cell r="B582">
            <v>1482019200</v>
          </cell>
        </row>
        <row r="583">
          <cell r="A583" t="str">
            <v>NewPositionPause1End</v>
          </cell>
          <cell r="B583">
            <v>1483920000</v>
          </cell>
        </row>
        <row r="584">
          <cell r="A584" t="str">
            <v>NewPositionPause2Start</v>
          </cell>
          <cell r="B584">
            <v>0</v>
          </cell>
        </row>
        <row r="585">
          <cell r="A585" t="str">
            <v>NewPositionPause2End</v>
          </cell>
          <cell r="B585">
            <v>0</v>
          </cell>
        </row>
        <row r="586">
          <cell r="A586" t="str">
            <v>NewPositionPause3Start</v>
          </cell>
          <cell r="B586">
            <v>0</v>
          </cell>
        </row>
        <row r="587">
          <cell r="A587" t="str">
            <v>NewPositionPause3End</v>
          </cell>
          <cell r="B587">
            <v>0</v>
          </cell>
        </row>
        <row r="588">
          <cell r="A588" t="str">
            <v>NewPositionPause4Start</v>
          </cell>
          <cell r="B588">
            <v>0</v>
          </cell>
        </row>
        <row r="589">
          <cell r="A589" t="str">
            <v>NewPositionPause4End</v>
          </cell>
          <cell r="B589">
            <v>0</v>
          </cell>
        </row>
        <row r="590">
          <cell r="A590" t="str">
            <v>NewPositionPause5Start</v>
          </cell>
          <cell r="B590">
            <v>0</v>
          </cell>
        </row>
        <row r="591">
          <cell r="A591" t="str">
            <v>NewPositionPause5End</v>
          </cell>
          <cell r="B591">
            <v>0</v>
          </cell>
        </row>
        <row r="592">
          <cell r="A592" t="str">
            <v>NewPositionPause6Start</v>
          </cell>
          <cell r="B592">
            <v>0</v>
          </cell>
        </row>
        <row r="593">
          <cell r="A593" t="str">
            <v>NewPositionPause6End</v>
          </cell>
          <cell r="B593">
            <v>0</v>
          </cell>
        </row>
        <row r="594">
          <cell r="A594" t="str">
            <v>NewPositionPause7Start</v>
          </cell>
          <cell r="B594">
            <v>0</v>
          </cell>
        </row>
        <row r="595">
          <cell r="A595" t="str">
            <v>NewPositionPause7End</v>
          </cell>
          <cell r="B595">
            <v>0</v>
          </cell>
        </row>
        <row r="596">
          <cell r="A596" t="str">
            <v>NewPositionPause8Start</v>
          </cell>
          <cell r="B596">
            <v>0</v>
          </cell>
        </row>
        <row r="597">
          <cell r="A597" t="str">
            <v>NewPositionPause8End</v>
          </cell>
          <cell r="B597">
            <v>0</v>
          </cell>
        </row>
        <row r="598">
          <cell r="A598" t="str">
            <v>NewPositionPause9Start</v>
          </cell>
          <cell r="B598">
            <v>0</v>
          </cell>
        </row>
        <row r="599">
          <cell r="A599" t="str">
            <v>NewPositionPause9End</v>
          </cell>
          <cell r="B599">
            <v>0</v>
          </cell>
        </row>
        <row r="600">
          <cell r="A600" t="str">
            <v>NewPositionPause10Start</v>
          </cell>
          <cell r="B600">
            <v>0</v>
          </cell>
        </row>
        <row r="601">
          <cell r="A601" t="str">
            <v>NewPositionPause10End</v>
          </cell>
          <cell r="B601">
            <v>0</v>
          </cell>
        </row>
        <row r="602">
          <cell r="A602" t="str">
            <v>sheduler_trade_day_settings_1_43_1010_11_29_22_04_2017</v>
          </cell>
          <cell r="B602" t="str">
            <v>№3 Ежедневно: можно открывать 1-е ордера сеток - 10 интервалов</v>
          </cell>
        </row>
        <row r="603">
          <cell r="A603" t="str">
            <v>IntraDay1StartHour</v>
          </cell>
          <cell r="B603">
            <v>0</v>
          </cell>
        </row>
        <row r="604">
          <cell r="A604" t="str">
            <v>IntraDay1StartHour,F</v>
          </cell>
          <cell r="B604">
            <v>0</v>
          </cell>
        </row>
        <row r="605">
          <cell r="A605" t="str">
            <v>IntraDay1StartHour,1</v>
          </cell>
          <cell r="B605">
            <v>0</v>
          </cell>
        </row>
        <row r="606">
          <cell r="A606" t="str">
            <v>IntraDay1StartHour,2</v>
          </cell>
          <cell r="B606">
            <v>0</v>
          </cell>
        </row>
        <row r="607">
          <cell r="A607" t="str">
            <v>IntraDay1StartHour,3</v>
          </cell>
          <cell r="B607">
            <v>0</v>
          </cell>
        </row>
        <row r="608">
          <cell r="A608" t="str">
            <v>IntraDay1StartMinute</v>
          </cell>
          <cell r="B608">
            <v>0</v>
          </cell>
        </row>
        <row r="609">
          <cell r="A609" t="str">
            <v>IntraDay1StartMinute,F</v>
          </cell>
          <cell r="B609">
            <v>0</v>
          </cell>
        </row>
        <row r="610">
          <cell r="A610" t="str">
            <v>IntraDay1StartMinute,1</v>
          </cell>
          <cell r="B610">
            <v>0</v>
          </cell>
        </row>
        <row r="611">
          <cell r="A611" t="str">
            <v>IntraDay1StartMinute,2</v>
          </cell>
          <cell r="B611">
            <v>0</v>
          </cell>
        </row>
        <row r="612">
          <cell r="A612" t="str">
            <v>IntraDay1StartMinute,3</v>
          </cell>
          <cell r="B612">
            <v>0</v>
          </cell>
        </row>
        <row r="613">
          <cell r="A613" t="str">
            <v>IntraDay1EndHour</v>
          </cell>
          <cell r="B613">
            <v>0</v>
          </cell>
        </row>
        <row r="614">
          <cell r="A614" t="str">
            <v>IntraDay1EndHour,F</v>
          </cell>
          <cell r="B614">
            <v>0</v>
          </cell>
        </row>
        <row r="615">
          <cell r="A615" t="str">
            <v>IntraDay1EndHour,1</v>
          </cell>
          <cell r="B615">
            <v>3</v>
          </cell>
        </row>
        <row r="616">
          <cell r="A616" t="str">
            <v>IntraDay1EndHour,2</v>
          </cell>
          <cell r="B616">
            <v>1</v>
          </cell>
        </row>
        <row r="617">
          <cell r="A617" t="str">
            <v>IntraDay1EndHour,3</v>
          </cell>
          <cell r="B617">
            <v>12</v>
          </cell>
        </row>
        <row r="618">
          <cell r="A618" t="str">
            <v>IntraDay1EndMinute</v>
          </cell>
          <cell r="B618">
            <v>0</v>
          </cell>
        </row>
        <row r="619">
          <cell r="A619" t="str">
            <v>IntraDay1EndMinute,F</v>
          </cell>
          <cell r="B619">
            <v>0</v>
          </cell>
        </row>
        <row r="620">
          <cell r="A620" t="str">
            <v>IntraDay1EndMinute,1</v>
          </cell>
          <cell r="B620">
            <v>0</v>
          </cell>
        </row>
        <row r="621">
          <cell r="A621" t="str">
            <v>IntraDay1EndMinute,2</v>
          </cell>
          <cell r="B621">
            <v>0</v>
          </cell>
        </row>
        <row r="622">
          <cell r="A622" t="str">
            <v>IntraDay1EndMinute,3</v>
          </cell>
          <cell r="B622">
            <v>0</v>
          </cell>
        </row>
        <row r="623">
          <cell r="A623" t="str">
            <v>IntraDay2StartHour</v>
          </cell>
          <cell r="B623">
            <v>0</v>
          </cell>
        </row>
        <row r="624">
          <cell r="A624" t="str">
            <v>IntraDay2StartHour,F</v>
          </cell>
          <cell r="B624">
            <v>0</v>
          </cell>
        </row>
        <row r="625">
          <cell r="A625" t="str">
            <v>IntraDay2StartHour,1</v>
          </cell>
          <cell r="B625">
            <v>0</v>
          </cell>
        </row>
        <row r="626">
          <cell r="A626" t="str">
            <v>IntraDay2StartHour,2</v>
          </cell>
          <cell r="B626">
            <v>0</v>
          </cell>
        </row>
        <row r="627">
          <cell r="A627" t="str">
            <v>IntraDay2StartHour,3</v>
          </cell>
          <cell r="B627">
            <v>0</v>
          </cell>
        </row>
        <row r="628">
          <cell r="A628" t="str">
            <v>IntraDay2StartMinute</v>
          </cell>
          <cell r="B628">
            <v>0</v>
          </cell>
        </row>
        <row r="629">
          <cell r="A629" t="str">
            <v>IntraDay2StartMinute,F</v>
          </cell>
          <cell r="B629">
            <v>0</v>
          </cell>
        </row>
        <row r="630">
          <cell r="A630" t="str">
            <v>IntraDay2StartMinute,1</v>
          </cell>
          <cell r="B630">
            <v>0</v>
          </cell>
        </row>
        <row r="631">
          <cell r="A631" t="str">
            <v>IntraDay2StartMinute,2</v>
          </cell>
          <cell r="B631">
            <v>0</v>
          </cell>
        </row>
        <row r="632">
          <cell r="A632" t="str">
            <v>IntraDay2StartMinute,3</v>
          </cell>
          <cell r="B632">
            <v>0</v>
          </cell>
        </row>
        <row r="633">
          <cell r="A633" t="str">
            <v>IntraDay2EndHour</v>
          </cell>
          <cell r="B633">
            <v>0</v>
          </cell>
        </row>
        <row r="634">
          <cell r="A634" t="str">
            <v>IntraDay2EndHour,F</v>
          </cell>
          <cell r="B634">
            <v>0</v>
          </cell>
        </row>
        <row r="635">
          <cell r="A635" t="str">
            <v>IntraDay2EndHour,1</v>
          </cell>
          <cell r="B635">
            <v>0</v>
          </cell>
        </row>
        <row r="636">
          <cell r="A636" t="str">
            <v>IntraDay2EndHour,2</v>
          </cell>
          <cell r="B636">
            <v>0</v>
          </cell>
        </row>
        <row r="637">
          <cell r="A637" t="str">
            <v>IntraDay2EndHour,3</v>
          </cell>
          <cell r="B637">
            <v>0</v>
          </cell>
        </row>
        <row r="638">
          <cell r="A638" t="str">
            <v>IntraDay2EndMinute</v>
          </cell>
          <cell r="B638">
            <v>0</v>
          </cell>
        </row>
        <row r="639">
          <cell r="A639" t="str">
            <v>IntraDay2EndMinute,F</v>
          </cell>
          <cell r="B639">
            <v>0</v>
          </cell>
        </row>
        <row r="640">
          <cell r="A640" t="str">
            <v>IntraDay2EndMinute,1</v>
          </cell>
          <cell r="B640">
            <v>0</v>
          </cell>
        </row>
        <row r="641">
          <cell r="A641" t="str">
            <v>IntraDay2EndMinute,2</v>
          </cell>
          <cell r="B641">
            <v>0</v>
          </cell>
        </row>
        <row r="642">
          <cell r="A642" t="str">
            <v>IntraDay2EndMinute,3</v>
          </cell>
          <cell r="B642">
            <v>0</v>
          </cell>
        </row>
        <row r="643">
          <cell r="A643" t="str">
            <v>IntraDay3StartHour</v>
          </cell>
          <cell r="B643">
            <v>0</v>
          </cell>
        </row>
        <row r="644">
          <cell r="A644" t="str">
            <v>IntraDay3StartHour,F</v>
          </cell>
          <cell r="B644">
            <v>0</v>
          </cell>
        </row>
        <row r="645">
          <cell r="A645" t="str">
            <v>IntraDay3StartHour,1</v>
          </cell>
          <cell r="B645">
            <v>0</v>
          </cell>
        </row>
        <row r="646">
          <cell r="A646" t="str">
            <v>IntraDay3StartHour,2</v>
          </cell>
          <cell r="B646">
            <v>0</v>
          </cell>
        </row>
        <row r="647">
          <cell r="A647" t="str">
            <v>IntraDay3StartHour,3</v>
          </cell>
          <cell r="B647">
            <v>0</v>
          </cell>
        </row>
        <row r="648">
          <cell r="A648" t="str">
            <v>IntraDay3StartMinute</v>
          </cell>
          <cell r="B648">
            <v>0</v>
          </cell>
        </row>
        <row r="649">
          <cell r="A649" t="str">
            <v>IntraDay3StartMinute,F</v>
          </cell>
          <cell r="B649">
            <v>0</v>
          </cell>
        </row>
        <row r="650">
          <cell r="A650" t="str">
            <v>IntraDay3StartMinute,1</v>
          </cell>
          <cell r="B650">
            <v>0</v>
          </cell>
        </row>
        <row r="651">
          <cell r="A651" t="str">
            <v>IntraDay3StartMinute,2</v>
          </cell>
          <cell r="B651">
            <v>0</v>
          </cell>
        </row>
        <row r="652">
          <cell r="A652" t="str">
            <v>IntraDay3StartMinute,3</v>
          </cell>
          <cell r="B652">
            <v>0</v>
          </cell>
        </row>
        <row r="653">
          <cell r="A653" t="str">
            <v>IntraDay3EndHour</v>
          </cell>
          <cell r="B653">
            <v>0</v>
          </cell>
        </row>
        <row r="654">
          <cell r="A654" t="str">
            <v>IntraDay3EndHour,F</v>
          </cell>
          <cell r="B654">
            <v>0</v>
          </cell>
        </row>
        <row r="655">
          <cell r="A655" t="str">
            <v>IntraDay3EndHour,1</v>
          </cell>
          <cell r="B655">
            <v>0</v>
          </cell>
        </row>
        <row r="656">
          <cell r="A656" t="str">
            <v>IntraDay3EndHour,2</v>
          </cell>
          <cell r="B656">
            <v>0</v>
          </cell>
        </row>
        <row r="657">
          <cell r="A657" t="str">
            <v>IntraDay3EndHour,3</v>
          </cell>
          <cell r="B657">
            <v>0</v>
          </cell>
        </row>
        <row r="658">
          <cell r="A658" t="str">
            <v>IntraDay3EndMinute</v>
          </cell>
          <cell r="B658">
            <v>0</v>
          </cell>
        </row>
        <row r="659">
          <cell r="A659" t="str">
            <v>IntraDay3EndMinute,F</v>
          </cell>
          <cell r="B659">
            <v>0</v>
          </cell>
        </row>
        <row r="660">
          <cell r="A660" t="str">
            <v>IntraDay3EndMinute,1</v>
          </cell>
          <cell r="B660">
            <v>0</v>
          </cell>
        </row>
        <row r="661">
          <cell r="A661" t="str">
            <v>IntraDay3EndMinute,2</v>
          </cell>
          <cell r="B661">
            <v>0</v>
          </cell>
        </row>
        <row r="662">
          <cell r="A662" t="str">
            <v>IntraDay3EndMinute,3</v>
          </cell>
          <cell r="B662">
            <v>0</v>
          </cell>
        </row>
        <row r="663">
          <cell r="A663" t="str">
            <v>IntraDay4StartHour</v>
          </cell>
          <cell r="B663">
            <v>0</v>
          </cell>
        </row>
        <row r="664">
          <cell r="A664" t="str">
            <v>IntraDay4StartHour,F</v>
          </cell>
          <cell r="B664">
            <v>0</v>
          </cell>
        </row>
        <row r="665">
          <cell r="A665" t="str">
            <v>IntraDay4StartHour,1</v>
          </cell>
          <cell r="B665">
            <v>0</v>
          </cell>
        </row>
        <row r="666">
          <cell r="A666" t="str">
            <v>IntraDay4StartHour,2</v>
          </cell>
          <cell r="B666">
            <v>0</v>
          </cell>
        </row>
        <row r="667">
          <cell r="A667" t="str">
            <v>IntraDay4StartHour,3</v>
          </cell>
          <cell r="B667">
            <v>0</v>
          </cell>
        </row>
        <row r="668">
          <cell r="A668" t="str">
            <v>IntraDay4StartMinute</v>
          </cell>
          <cell r="B668">
            <v>0</v>
          </cell>
        </row>
        <row r="669">
          <cell r="A669" t="str">
            <v>IntraDay4StartMinute,F</v>
          </cell>
          <cell r="B669">
            <v>0</v>
          </cell>
        </row>
        <row r="670">
          <cell r="A670" t="str">
            <v>IntraDay4StartMinute,1</v>
          </cell>
          <cell r="B670">
            <v>0</v>
          </cell>
        </row>
        <row r="671">
          <cell r="A671" t="str">
            <v>IntraDay4StartMinute,2</v>
          </cell>
          <cell r="B671">
            <v>0</v>
          </cell>
        </row>
        <row r="672">
          <cell r="A672" t="str">
            <v>IntraDay4StartMinute,3</v>
          </cell>
          <cell r="B672">
            <v>0</v>
          </cell>
        </row>
        <row r="673">
          <cell r="A673" t="str">
            <v>IntraDay4EndHour</v>
          </cell>
          <cell r="B673">
            <v>0</v>
          </cell>
        </row>
        <row r="674">
          <cell r="A674" t="str">
            <v>IntraDay4EndHour,F</v>
          </cell>
          <cell r="B674">
            <v>0</v>
          </cell>
        </row>
        <row r="675">
          <cell r="A675" t="str">
            <v>IntraDay4EndHour,1</v>
          </cell>
          <cell r="B675">
            <v>0</v>
          </cell>
        </row>
        <row r="676">
          <cell r="A676" t="str">
            <v>IntraDay4EndHour,2</v>
          </cell>
          <cell r="B676">
            <v>0</v>
          </cell>
        </row>
        <row r="677">
          <cell r="A677" t="str">
            <v>IntraDay4EndHour,3</v>
          </cell>
          <cell r="B677">
            <v>0</v>
          </cell>
        </row>
        <row r="678">
          <cell r="A678" t="str">
            <v>IntraDay4EndMinute</v>
          </cell>
          <cell r="B678">
            <v>0</v>
          </cell>
        </row>
        <row r="679">
          <cell r="A679" t="str">
            <v>IntraDay4EndMinute,F</v>
          </cell>
          <cell r="B679">
            <v>0</v>
          </cell>
        </row>
        <row r="680">
          <cell r="A680" t="str">
            <v>IntraDay4EndMinute,1</v>
          </cell>
          <cell r="B680">
            <v>0</v>
          </cell>
        </row>
        <row r="681">
          <cell r="A681" t="str">
            <v>IntraDay4EndMinute,2</v>
          </cell>
          <cell r="B681">
            <v>0</v>
          </cell>
        </row>
        <row r="682">
          <cell r="A682" t="str">
            <v>IntraDay4EndMinute,3</v>
          </cell>
          <cell r="B682">
            <v>0</v>
          </cell>
        </row>
        <row r="683">
          <cell r="A683" t="str">
            <v>IntraDay5StartHour</v>
          </cell>
          <cell r="B683">
            <v>0</v>
          </cell>
        </row>
        <row r="684">
          <cell r="A684" t="str">
            <v>IntraDay5StartHour,F</v>
          </cell>
          <cell r="B684">
            <v>0</v>
          </cell>
        </row>
        <row r="685">
          <cell r="A685" t="str">
            <v>IntraDay5StartHour,1</v>
          </cell>
          <cell r="B685">
            <v>0</v>
          </cell>
        </row>
        <row r="686">
          <cell r="A686" t="str">
            <v>IntraDay5StartHour,2</v>
          </cell>
          <cell r="B686">
            <v>0</v>
          </cell>
        </row>
        <row r="687">
          <cell r="A687" t="str">
            <v>IntraDay5StartHour,3</v>
          </cell>
          <cell r="B687">
            <v>0</v>
          </cell>
        </row>
        <row r="688">
          <cell r="A688" t="str">
            <v>IntraDay5StartMinute</v>
          </cell>
          <cell r="B688">
            <v>0</v>
          </cell>
        </row>
        <row r="689">
          <cell r="A689" t="str">
            <v>IntraDay5StartMinute,F</v>
          </cell>
          <cell r="B689">
            <v>0</v>
          </cell>
        </row>
        <row r="690">
          <cell r="A690" t="str">
            <v>IntraDay5StartMinute,1</v>
          </cell>
          <cell r="B690">
            <v>0</v>
          </cell>
        </row>
        <row r="691">
          <cell r="A691" t="str">
            <v>IntraDay5StartMinute,2</v>
          </cell>
          <cell r="B691">
            <v>0</v>
          </cell>
        </row>
        <row r="692">
          <cell r="A692" t="str">
            <v>IntraDay5StartMinute,3</v>
          </cell>
          <cell r="B692">
            <v>0</v>
          </cell>
        </row>
        <row r="693">
          <cell r="A693" t="str">
            <v>IntraDay5EndHour</v>
          </cell>
          <cell r="B693">
            <v>0</v>
          </cell>
        </row>
        <row r="694">
          <cell r="A694" t="str">
            <v>IntraDay5EndHour,F</v>
          </cell>
          <cell r="B694">
            <v>0</v>
          </cell>
        </row>
        <row r="695">
          <cell r="A695" t="str">
            <v>IntraDay5EndHour,1</v>
          </cell>
          <cell r="B695">
            <v>0</v>
          </cell>
        </row>
        <row r="696">
          <cell r="A696" t="str">
            <v>IntraDay5EndHour,2</v>
          </cell>
          <cell r="B696">
            <v>0</v>
          </cell>
        </row>
        <row r="697">
          <cell r="A697" t="str">
            <v>IntraDay5EndHour,3</v>
          </cell>
          <cell r="B697">
            <v>0</v>
          </cell>
        </row>
        <row r="698">
          <cell r="A698" t="str">
            <v>IntraDay5EndMinute</v>
          </cell>
          <cell r="B698">
            <v>0</v>
          </cell>
        </row>
        <row r="699">
          <cell r="A699" t="str">
            <v>IntraDay5EndMinute,F</v>
          </cell>
          <cell r="B699">
            <v>0</v>
          </cell>
        </row>
        <row r="700">
          <cell r="A700" t="str">
            <v>IntraDay5EndMinute,1</v>
          </cell>
          <cell r="B700">
            <v>0</v>
          </cell>
        </row>
        <row r="701">
          <cell r="A701" t="str">
            <v>IntraDay5EndMinute,2</v>
          </cell>
          <cell r="B701">
            <v>0</v>
          </cell>
        </row>
        <row r="702">
          <cell r="A702" t="str">
            <v>IntraDay5EndMinute,3</v>
          </cell>
          <cell r="B702">
            <v>0</v>
          </cell>
        </row>
        <row r="703">
          <cell r="A703" t="str">
            <v>IntraDay6StartHour</v>
          </cell>
          <cell r="B703">
            <v>0</v>
          </cell>
        </row>
        <row r="704">
          <cell r="A704" t="str">
            <v>IntraDay6StartHour,F</v>
          </cell>
          <cell r="B704">
            <v>0</v>
          </cell>
        </row>
        <row r="705">
          <cell r="A705" t="str">
            <v>IntraDay6StartHour,1</v>
          </cell>
          <cell r="B705">
            <v>0</v>
          </cell>
        </row>
        <row r="706">
          <cell r="A706" t="str">
            <v>IntraDay6StartHour,2</v>
          </cell>
          <cell r="B706">
            <v>0</v>
          </cell>
        </row>
        <row r="707">
          <cell r="A707" t="str">
            <v>IntraDay6StartHour,3</v>
          </cell>
          <cell r="B707">
            <v>0</v>
          </cell>
        </row>
        <row r="708">
          <cell r="A708" t="str">
            <v>IntraDay6StartMinute</v>
          </cell>
          <cell r="B708">
            <v>0</v>
          </cell>
        </row>
        <row r="709">
          <cell r="A709" t="str">
            <v>IntraDay6StartMinute,F</v>
          </cell>
          <cell r="B709">
            <v>0</v>
          </cell>
        </row>
        <row r="710">
          <cell r="A710" t="str">
            <v>IntraDay6StartMinute,1</v>
          </cell>
          <cell r="B710">
            <v>0</v>
          </cell>
        </row>
        <row r="711">
          <cell r="A711" t="str">
            <v>IntraDay6StartMinute,2</v>
          </cell>
          <cell r="B711">
            <v>0</v>
          </cell>
        </row>
        <row r="712">
          <cell r="A712" t="str">
            <v>IntraDay6StartMinute,3</v>
          </cell>
          <cell r="B712">
            <v>0</v>
          </cell>
        </row>
        <row r="713">
          <cell r="A713" t="str">
            <v>IntraDay6EndHour</v>
          </cell>
          <cell r="B713">
            <v>0</v>
          </cell>
        </row>
        <row r="714">
          <cell r="A714" t="str">
            <v>IntraDay6EndHour,F</v>
          </cell>
          <cell r="B714">
            <v>0</v>
          </cell>
        </row>
        <row r="715">
          <cell r="A715" t="str">
            <v>IntraDay6EndHour,1</v>
          </cell>
          <cell r="B715">
            <v>0</v>
          </cell>
        </row>
        <row r="716">
          <cell r="A716" t="str">
            <v>IntraDay6EndHour,2</v>
          </cell>
          <cell r="B716">
            <v>0</v>
          </cell>
        </row>
        <row r="717">
          <cell r="A717" t="str">
            <v>IntraDay6EndHour,3</v>
          </cell>
          <cell r="B717">
            <v>0</v>
          </cell>
        </row>
        <row r="718">
          <cell r="A718" t="str">
            <v>IntraDay6EndMinute</v>
          </cell>
          <cell r="B718">
            <v>0</v>
          </cell>
        </row>
        <row r="719">
          <cell r="A719" t="str">
            <v>IntraDay6EndMinute,F</v>
          </cell>
          <cell r="B719">
            <v>0</v>
          </cell>
        </row>
        <row r="720">
          <cell r="A720" t="str">
            <v>IntraDay6EndMinute,1</v>
          </cell>
          <cell r="B720">
            <v>0</v>
          </cell>
        </row>
        <row r="721">
          <cell r="A721" t="str">
            <v>IntraDay6EndMinute,2</v>
          </cell>
          <cell r="B721">
            <v>0</v>
          </cell>
        </row>
        <row r="722">
          <cell r="A722" t="str">
            <v>IntraDay6EndMinute,3</v>
          </cell>
          <cell r="B722">
            <v>0</v>
          </cell>
        </row>
        <row r="723">
          <cell r="A723" t="str">
            <v>IntraDay7StartHour</v>
          </cell>
          <cell r="B723">
            <v>0</v>
          </cell>
        </row>
        <row r="724">
          <cell r="A724" t="str">
            <v>IntraDay7StartHour,F</v>
          </cell>
          <cell r="B724">
            <v>0</v>
          </cell>
        </row>
        <row r="725">
          <cell r="A725" t="str">
            <v>IntraDay7StartHour,1</v>
          </cell>
          <cell r="B725">
            <v>0</v>
          </cell>
        </row>
        <row r="726">
          <cell r="A726" t="str">
            <v>IntraDay7StartHour,2</v>
          </cell>
          <cell r="B726">
            <v>0</v>
          </cell>
        </row>
        <row r="727">
          <cell r="A727" t="str">
            <v>IntraDay7StartHour,3</v>
          </cell>
          <cell r="B727">
            <v>0</v>
          </cell>
        </row>
        <row r="728">
          <cell r="A728" t="str">
            <v>IntraDay7StartMinute</v>
          </cell>
          <cell r="B728">
            <v>0</v>
          </cell>
        </row>
        <row r="729">
          <cell r="A729" t="str">
            <v>IntraDay7StartMinute,F</v>
          </cell>
          <cell r="B729">
            <v>0</v>
          </cell>
        </row>
        <row r="730">
          <cell r="A730" t="str">
            <v>IntraDay7StartMinute,1</v>
          </cell>
          <cell r="B730">
            <v>0</v>
          </cell>
        </row>
        <row r="731">
          <cell r="A731" t="str">
            <v>IntraDay7StartMinute,2</v>
          </cell>
          <cell r="B731">
            <v>0</v>
          </cell>
        </row>
        <row r="732">
          <cell r="A732" t="str">
            <v>IntraDay7StartMinute,3</v>
          </cell>
          <cell r="B732">
            <v>0</v>
          </cell>
        </row>
        <row r="733">
          <cell r="A733" t="str">
            <v>IntraDay7EndHour</v>
          </cell>
          <cell r="B733">
            <v>0</v>
          </cell>
        </row>
        <row r="734">
          <cell r="A734" t="str">
            <v>IntraDay7EndHour,F</v>
          </cell>
          <cell r="B734">
            <v>0</v>
          </cell>
        </row>
        <row r="735">
          <cell r="A735" t="str">
            <v>IntraDay7EndHour,1</v>
          </cell>
          <cell r="B735">
            <v>0</v>
          </cell>
        </row>
        <row r="736">
          <cell r="A736" t="str">
            <v>IntraDay7EndHour,2</v>
          </cell>
          <cell r="B736">
            <v>0</v>
          </cell>
        </row>
        <row r="737">
          <cell r="A737" t="str">
            <v>IntraDay7EndHour,3</v>
          </cell>
          <cell r="B737">
            <v>0</v>
          </cell>
        </row>
        <row r="738">
          <cell r="A738" t="str">
            <v>IntraDay7EndMinute</v>
          </cell>
          <cell r="B738">
            <v>0</v>
          </cell>
        </row>
        <row r="739">
          <cell r="A739" t="str">
            <v>IntraDay7EndMinute,F</v>
          </cell>
          <cell r="B739">
            <v>0</v>
          </cell>
        </row>
        <row r="740">
          <cell r="A740" t="str">
            <v>IntraDay7EndMinute,1</v>
          </cell>
          <cell r="B740">
            <v>0</v>
          </cell>
        </row>
        <row r="741">
          <cell r="A741" t="str">
            <v>IntraDay7EndMinute,2</v>
          </cell>
          <cell r="B741">
            <v>0</v>
          </cell>
        </row>
        <row r="742">
          <cell r="A742" t="str">
            <v>IntraDay7EndMinute,3</v>
          </cell>
          <cell r="B742">
            <v>0</v>
          </cell>
        </row>
        <row r="743">
          <cell r="A743" t="str">
            <v>IntraDay8StartHour</v>
          </cell>
          <cell r="B743">
            <v>0</v>
          </cell>
        </row>
        <row r="744">
          <cell r="A744" t="str">
            <v>IntraDay8StartHour,F</v>
          </cell>
          <cell r="B744">
            <v>0</v>
          </cell>
        </row>
        <row r="745">
          <cell r="A745" t="str">
            <v>IntraDay8StartHour,1</v>
          </cell>
          <cell r="B745">
            <v>0</v>
          </cell>
        </row>
        <row r="746">
          <cell r="A746" t="str">
            <v>IntraDay8StartHour,2</v>
          </cell>
          <cell r="B746">
            <v>0</v>
          </cell>
        </row>
        <row r="747">
          <cell r="A747" t="str">
            <v>IntraDay8StartHour,3</v>
          </cell>
          <cell r="B747">
            <v>0</v>
          </cell>
        </row>
        <row r="748">
          <cell r="A748" t="str">
            <v>IntraDay8StartMinute</v>
          </cell>
          <cell r="B748">
            <v>0</v>
          </cell>
        </row>
        <row r="749">
          <cell r="A749" t="str">
            <v>IntraDay8StartMinute,F</v>
          </cell>
          <cell r="B749">
            <v>0</v>
          </cell>
        </row>
        <row r="750">
          <cell r="A750" t="str">
            <v>IntraDay8StartMinute,1</v>
          </cell>
          <cell r="B750">
            <v>0</v>
          </cell>
        </row>
        <row r="751">
          <cell r="A751" t="str">
            <v>IntraDay8StartMinute,2</v>
          </cell>
          <cell r="B751">
            <v>0</v>
          </cell>
        </row>
        <row r="752">
          <cell r="A752" t="str">
            <v>IntraDay8StartMinute,3</v>
          </cell>
          <cell r="B752">
            <v>0</v>
          </cell>
        </row>
        <row r="753">
          <cell r="A753" t="str">
            <v>IntraDay8EndHour</v>
          </cell>
          <cell r="B753">
            <v>0</v>
          </cell>
        </row>
        <row r="754">
          <cell r="A754" t="str">
            <v>IntraDay8EndHour,F</v>
          </cell>
          <cell r="B754">
            <v>0</v>
          </cell>
        </row>
        <row r="755">
          <cell r="A755" t="str">
            <v>IntraDay8EndHour,1</v>
          </cell>
          <cell r="B755">
            <v>0</v>
          </cell>
        </row>
        <row r="756">
          <cell r="A756" t="str">
            <v>IntraDay8EndHour,2</v>
          </cell>
          <cell r="B756">
            <v>0</v>
          </cell>
        </row>
        <row r="757">
          <cell r="A757" t="str">
            <v>IntraDay8EndHour,3</v>
          </cell>
          <cell r="B757">
            <v>0</v>
          </cell>
        </row>
        <row r="758">
          <cell r="A758" t="str">
            <v>IntraDay8EndMinute</v>
          </cell>
          <cell r="B758">
            <v>0</v>
          </cell>
        </row>
        <row r="759">
          <cell r="A759" t="str">
            <v>IntraDay8EndMinute,F</v>
          </cell>
          <cell r="B759">
            <v>0</v>
          </cell>
        </row>
        <row r="760">
          <cell r="A760" t="str">
            <v>IntraDay8EndMinute,1</v>
          </cell>
          <cell r="B760">
            <v>0</v>
          </cell>
        </row>
        <row r="761">
          <cell r="A761" t="str">
            <v>IntraDay8EndMinute,2</v>
          </cell>
          <cell r="B761">
            <v>0</v>
          </cell>
        </row>
        <row r="762">
          <cell r="A762" t="str">
            <v>IntraDay8EndMinute,3</v>
          </cell>
          <cell r="B762">
            <v>0</v>
          </cell>
        </row>
        <row r="763">
          <cell r="A763" t="str">
            <v>IntraDay9StartHour</v>
          </cell>
          <cell r="B763">
            <v>0</v>
          </cell>
        </row>
        <row r="764">
          <cell r="A764" t="str">
            <v>IntraDay9StartHour,F</v>
          </cell>
          <cell r="B764">
            <v>0</v>
          </cell>
        </row>
        <row r="765">
          <cell r="A765" t="str">
            <v>IntraDay9StartHour,1</v>
          </cell>
          <cell r="B765">
            <v>0</v>
          </cell>
        </row>
        <row r="766">
          <cell r="A766" t="str">
            <v>IntraDay9StartHour,2</v>
          </cell>
          <cell r="B766">
            <v>0</v>
          </cell>
        </row>
        <row r="767">
          <cell r="A767" t="str">
            <v>IntraDay9StartHour,3</v>
          </cell>
          <cell r="B767">
            <v>0</v>
          </cell>
        </row>
        <row r="768">
          <cell r="A768" t="str">
            <v>IntraDay9StartMinute</v>
          </cell>
          <cell r="B768">
            <v>0</v>
          </cell>
        </row>
        <row r="769">
          <cell r="A769" t="str">
            <v>IntraDay9StartMinute,F</v>
          </cell>
          <cell r="B769">
            <v>0</v>
          </cell>
        </row>
        <row r="770">
          <cell r="A770" t="str">
            <v>IntraDay9StartMinute,1</v>
          </cell>
          <cell r="B770">
            <v>0</v>
          </cell>
        </row>
        <row r="771">
          <cell r="A771" t="str">
            <v>IntraDay9StartMinute,2</v>
          </cell>
          <cell r="B771">
            <v>0</v>
          </cell>
        </row>
        <row r="772">
          <cell r="A772" t="str">
            <v>IntraDay9StartMinute,3</v>
          </cell>
          <cell r="B772">
            <v>0</v>
          </cell>
        </row>
        <row r="773">
          <cell r="A773" t="str">
            <v>IntraDay9EndHour</v>
          </cell>
          <cell r="B773">
            <v>0</v>
          </cell>
        </row>
        <row r="774">
          <cell r="A774" t="str">
            <v>IntraDay9EndHour,F</v>
          </cell>
          <cell r="B774">
            <v>0</v>
          </cell>
        </row>
        <row r="775">
          <cell r="A775" t="str">
            <v>IntraDay9EndHour,1</v>
          </cell>
          <cell r="B775">
            <v>0</v>
          </cell>
        </row>
        <row r="776">
          <cell r="A776" t="str">
            <v>IntraDay9EndHour,2</v>
          </cell>
          <cell r="B776">
            <v>0</v>
          </cell>
        </row>
        <row r="777">
          <cell r="A777" t="str">
            <v>IntraDay9EndHour,3</v>
          </cell>
          <cell r="B777">
            <v>0</v>
          </cell>
        </row>
        <row r="778">
          <cell r="A778" t="str">
            <v>IntraDay9EndMinute</v>
          </cell>
          <cell r="B778">
            <v>0</v>
          </cell>
        </row>
        <row r="779">
          <cell r="A779" t="str">
            <v>IntraDay9EndMinute,F</v>
          </cell>
          <cell r="B779">
            <v>0</v>
          </cell>
        </row>
        <row r="780">
          <cell r="A780" t="str">
            <v>IntraDay9EndMinute,1</v>
          </cell>
          <cell r="B780">
            <v>0</v>
          </cell>
        </row>
        <row r="781">
          <cell r="A781" t="str">
            <v>IntraDay9EndMinute,2</v>
          </cell>
          <cell r="B781">
            <v>0</v>
          </cell>
        </row>
        <row r="782">
          <cell r="A782" t="str">
            <v>IntraDay9EndMinute,3</v>
          </cell>
          <cell r="B782">
            <v>0</v>
          </cell>
        </row>
        <row r="783">
          <cell r="A783" t="str">
            <v>IntraDay10StartHour</v>
          </cell>
          <cell r="B783">
            <v>0</v>
          </cell>
        </row>
        <row r="784">
          <cell r="A784" t="str">
            <v>IntraDay10StartHour,F</v>
          </cell>
          <cell r="B784">
            <v>0</v>
          </cell>
        </row>
        <row r="785">
          <cell r="A785" t="str">
            <v>IntraDay10StartHour,1</v>
          </cell>
          <cell r="B785">
            <v>0</v>
          </cell>
        </row>
        <row r="786">
          <cell r="A786" t="str">
            <v>IntraDay10StartHour,2</v>
          </cell>
          <cell r="B786">
            <v>0</v>
          </cell>
        </row>
        <row r="787">
          <cell r="A787" t="str">
            <v>IntraDay10StartHour,3</v>
          </cell>
          <cell r="B787">
            <v>0</v>
          </cell>
        </row>
        <row r="788">
          <cell r="A788" t="str">
            <v>IntraDay10StartMinute</v>
          </cell>
          <cell r="B788">
            <v>0</v>
          </cell>
        </row>
        <row r="789">
          <cell r="A789" t="str">
            <v>IntraDay10StartMinute,F</v>
          </cell>
          <cell r="B789">
            <v>0</v>
          </cell>
        </row>
        <row r="790">
          <cell r="A790" t="str">
            <v>IntraDay10StartMinute,1</v>
          </cell>
          <cell r="B790">
            <v>0</v>
          </cell>
        </row>
        <row r="791">
          <cell r="A791" t="str">
            <v>IntraDay10StartMinute,2</v>
          </cell>
          <cell r="B791">
            <v>0</v>
          </cell>
        </row>
        <row r="792">
          <cell r="A792" t="str">
            <v>IntraDay10StartMinute,3</v>
          </cell>
          <cell r="B792">
            <v>0</v>
          </cell>
        </row>
        <row r="793">
          <cell r="A793" t="str">
            <v>IntraDay10EndHour</v>
          </cell>
          <cell r="B793">
            <v>0</v>
          </cell>
        </row>
        <row r="794">
          <cell r="A794" t="str">
            <v>IntraDay10EndHour,F</v>
          </cell>
          <cell r="B794">
            <v>0</v>
          </cell>
        </row>
        <row r="795">
          <cell r="A795" t="str">
            <v>IntraDay10EndHour,1</v>
          </cell>
          <cell r="B795">
            <v>0</v>
          </cell>
        </row>
        <row r="796">
          <cell r="A796" t="str">
            <v>IntraDay10EndHour,2</v>
          </cell>
          <cell r="B796">
            <v>0</v>
          </cell>
        </row>
        <row r="797">
          <cell r="A797" t="str">
            <v>IntraDay10EndHour,3</v>
          </cell>
          <cell r="B797">
            <v>0</v>
          </cell>
        </row>
        <row r="798">
          <cell r="A798" t="str">
            <v>IntraDay10EndMinute</v>
          </cell>
          <cell r="B798">
            <v>0</v>
          </cell>
        </row>
        <row r="799">
          <cell r="A799" t="str">
            <v>IntraDay10EndMinute,F</v>
          </cell>
          <cell r="B799">
            <v>0</v>
          </cell>
        </row>
        <row r="800">
          <cell r="A800" t="str">
            <v>IntraDay10EndMinute,1</v>
          </cell>
          <cell r="B800">
            <v>0</v>
          </cell>
        </row>
        <row r="801">
          <cell r="A801" t="str">
            <v>IntraDay10EndMinute,2</v>
          </cell>
          <cell r="B801">
            <v>0</v>
          </cell>
        </row>
        <row r="802">
          <cell r="A802" t="str">
            <v>IntraDay10EndMinute,3</v>
          </cell>
          <cell r="B802">
            <v>0</v>
          </cell>
        </row>
        <row r="803">
          <cell r="A803" t="str">
            <v>sheduler_trade_pause_settings_1_43_1010_11_29_22_04_2017</v>
          </cell>
          <cell r="B803" t="str">
            <v>№4 Однократно: от и до - запрещено открывать любые ордера</v>
          </cell>
        </row>
        <row r="804">
          <cell r="A804" t="str">
            <v>TradePause1Start</v>
          </cell>
          <cell r="B804">
            <v>0</v>
          </cell>
        </row>
        <row r="805">
          <cell r="A805" t="str">
            <v>TradePause1End</v>
          </cell>
          <cell r="B805">
            <v>0</v>
          </cell>
        </row>
        <row r="806">
          <cell r="A806" t="str">
            <v>TradePause2Start</v>
          </cell>
          <cell r="B806">
            <v>0</v>
          </cell>
        </row>
        <row r="807">
          <cell r="A807" t="str">
            <v>TradePause2End</v>
          </cell>
          <cell r="B807">
            <v>0</v>
          </cell>
        </row>
        <row r="808">
          <cell r="A808" t="str">
            <v>TradePause3Start</v>
          </cell>
          <cell r="B808">
            <v>0</v>
          </cell>
        </row>
        <row r="809">
          <cell r="A809" t="str">
            <v>TradePause3End</v>
          </cell>
          <cell r="B809">
            <v>0</v>
          </cell>
        </row>
        <row r="810">
          <cell r="A810" t="str">
            <v>TradePause4Start</v>
          </cell>
          <cell r="B810">
            <v>0</v>
          </cell>
        </row>
        <row r="811">
          <cell r="A811" t="str">
            <v>TradePause4End</v>
          </cell>
          <cell r="B811">
            <v>0</v>
          </cell>
        </row>
        <row r="812">
          <cell r="A812" t="str">
            <v>TradePause5Start</v>
          </cell>
          <cell r="B812">
            <v>0</v>
          </cell>
        </row>
        <row r="813">
          <cell r="A813" t="str">
            <v>TradePause5End</v>
          </cell>
          <cell r="B813">
            <v>0</v>
          </cell>
        </row>
        <row r="814">
          <cell r="A814" t="str">
            <v>TradePause6Start</v>
          </cell>
          <cell r="B814">
            <v>0</v>
          </cell>
        </row>
        <row r="815">
          <cell r="A815" t="str">
            <v>TradePause6End</v>
          </cell>
          <cell r="B815">
            <v>0</v>
          </cell>
        </row>
        <row r="816">
          <cell r="A816" t="str">
            <v>TradePause7Start</v>
          </cell>
          <cell r="B816">
            <v>0</v>
          </cell>
        </row>
        <row r="817">
          <cell r="A817" t="str">
            <v>TradePause7End</v>
          </cell>
          <cell r="B817">
            <v>0</v>
          </cell>
        </row>
        <row r="818">
          <cell r="A818" t="str">
            <v>TradePause8Start</v>
          </cell>
          <cell r="B818">
            <v>0</v>
          </cell>
        </row>
        <row r="819">
          <cell r="A819" t="str">
            <v>TradePause8End</v>
          </cell>
          <cell r="B819">
            <v>0</v>
          </cell>
        </row>
        <row r="820">
          <cell r="A820" t="str">
            <v>TradePause9Start</v>
          </cell>
          <cell r="B820">
            <v>0</v>
          </cell>
        </row>
        <row r="821">
          <cell r="A821" t="str">
            <v>TradePause9End</v>
          </cell>
          <cell r="B821">
            <v>0</v>
          </cell>
        </row>
        <row r="822">
          <cell r="A822" t="str">
            <v>TradePause10Start</v>
          </cell>
          <cell r="B822">
            <v>0</v>
          </cell>
        </row>
        <row r="823">
          <cell r="A823" t="str">
            <v>TradePause10End</v>
          </cell>
          <cell r="B823">
            <v>0</v>
          </cell>
        </row>
        <row r="824">
          <cell r="A824" t="str">
            <v>sheduler_trade_stop_settings_1_43_1010_11_29_22_04_2017</v>
          </cell>
          <cell r="B824" t="str">
            <v>№5 Ежедневно - до 10 интервалов запрета открывать любые ордера</v>
          </cell>
        </row>
        <row r="825">
          <cell r="A825" t="str">
            <v>IntraDayStopTrade1StartHour</v>
          </cell>
          <cell r="B825">
            <v>0</v>
          </cell>
        </row>
        <row r="826">
          <cell r="A826" t="str">
            <v>IntraDayStopTrade1StartHour,F</v>
          </cell>
          <cell r="B826">
            <v>0</v>
          </cell>
        </row>
        <row r="827">
          <cell r="A827" t="str">
            <v>IntraDayStopTrade1StartHour,1</v>
          </cell>
          <cell r="B827">
            <v>0</v>
          </cell>
        </row>
        <row r="828">
          <cell r="A828" t="str">
            <v>IntraDayStopTrade1StartHour,2</v>
          </cell>
          <cell r="B828">
            <v>0</v>
          </cell>
        </row>
        <row r="829">
          <cell r="A829" t="str">
            <v>IntraDayStopTrade1StartHour,3</v>
          </cell>
          <cell r="B829">
            <v>0</v>
          </cell>
        </row>
        <row r="830">
          <cell r="A830" t="str">
            <v>IntraDayStopTrade1StartMinute</v>
          </cell>
          <cell r="B830">
            <v>0</v>
          </cell>
        </row>
        <row r="831">
          <cell r="A831" t="str">
            <v>IntraDayStopTrade1StartMinute,F</v>
          </cell>
          <cell r="B831">
            <v>0</v>
          </cell>
        </row>
        <row r="832">
          <cell r="A832" t="str">
            <v>IntraDayStopTrade1StartMinute,1</v>
          </cell>
          <cell r="B832">
            <v>0</v>
          </cell>
        </row>
        <row r="833">
          <cell r="A833" t="str">
            <v>IntraDayStopTrade1StartMinute,2</v>
          </cell>
          <cell r="B833">
            <v>0</v>
          </cell>
        </row>
        <row r="834">
          <cell r="A834" t="str">
            <v>IntraDayStopTrade1StartMinute,3</v>
          </cell>
          <cell r="B834">
            <v>0</v>
          </cell>
        </row>
        <row r="835">
          <cell r="A835" t="str">
            <v>IntraDayStopTrade1EndHour</v>
          </cell>
          <cell r="B835">
            <v>0</v>
          </cell>
        </row>
        <row r="836">
          <cell r="A836" t="str">
            <v>IntraDayStopTrade1EndHour,F</v>
          </cell>
          <cell r="B836">
            <v>0</v>
          </cell>
        </row>
        <row r="837">
          <cell r="A837" t="str">
            <v>IntraDayStopTrade1EndHour,1</v>
          </cell>
          <cell r="B837">
            <v>0</v>
          </cell>
        </row>
        <row r="838">
          <cell r="A838" t="str">
            <v>IntraDayStopTrade1EndHour,2</v>
          </cell>
          <cell r="B838">
            <v>0</v>
          </cell>
        </row>
        <row r="839">
          <cell r="A839" t="str">
            <v>IntraDayStopTrade1EndHour,3</v>
          </cell>
          <cell r="B839">
            <v>0</v>
          </cell>
        </row>
        <row r="840">
          <cell r="A840" t="str">
            <v>IntraDayStopTrade1EndMinute</v>
          </cell>
          <cell r="B840">
            <v>0</v>
          </cell>
        </row>
        <row r="841">
          <cell r="A841" t="str">
            <v>IntraDayStopTrade1EndMinute,F</v>
          </cell>
          <cell r="B841">
            <v>0</v>
          </cell>
        </row>
        <row r="842">
          <cell r="A842" t="str">
            <v>IntraDayStopTrade1EndMinute,1</v>
          </cell>
          <cell r="B842">
            <v>0</v>
          </cell>
        </row>
        <row r="843">
          <cell r="A843" t="str">
            <v>IntraDayStopTrade1EndMinute,2</v>
          </cell>
          <cell r="B843">
            <v>0</v>
          </cell>
        </row>
        <row r="844">
          <cell r="A844" t="str">
            <v>IntraDayStopTrade1EndMinute,3</v>
          </cell>
          <cell r="B844">
            <v>0</v>
          </cell>
        </row>
        <row r="845">
          <cell r="A845" t="str">
            <v>IntraDayStopTrade2StartHour</v>
          </cell>
          <cell r="B845">
            <v>0</v>
          </cell>
        </row>
        <row r="846">
          <cell r="A846" t="str">
            <v>IntraDayStopTrade2StartHour,F</v>
          </cell>
          <cell r="B846">
            <v>0</v>
          </cell>
        </row>
        <row r="847">
          <cell r="A847" t="str">
            <v>IntraDayStopTrade2StartHour,1</v>
          </cell>
          <cell r="B847">
            <v>0</v>
          </cell>
        </row>
        <row r="848">
          <cell r="A848" t="str">
            <v>IntraDayStopTrade2StartHour,2</v>
          </cell>
          <cell r="B848">
            <v>0</v>
          </cell>
        </row>
        <row r="849">
          <cell r="A849" t="str">
            <v>IntraDayStopTrade2StartHour,3</v>
          </cell>
          <cell r="B849">
            <v>0</v>
          </cell>
        </row>
        <row r="850">
          <cell r="A850" t="str">
            <v>IntraDayStopTrade2StartMinute</v>
          </cell>
          <cell r="B850">
            <v>0</v>
          </cell>
        </row>
        <row r="851">
          <cell r="A851" t="str">
            <v>IntraDayStopTrade2StartMinute,F</v>
          </cell>
          <cell r="B851">
            <v>0</v>
          </cell>
        </row>
        <row r="852">
          <cell r="A852" t="str">
            <v>IntraDayStopTrade2StartMinute,1</v>
          </cell>
          <cell r="B852">
            <v>0</v>
          </cell>
        </row>
        <row r="853">
          <cell r="A853" t="str">
            <v>IntraDayStopTrade2StartMinute,2</v>
          </cell>
          <cell r="B853">
            <v>0</v>
          </cell>
        </row>
        <row r="854">
          <cell r="A854" t="str">
            <v>IntraDayStopTrade2StartMinute,3</v>
          </cell>
          <cell r="B854">
            <v>0</v>
          </cell>
        </row>
        <row r="855">
          <cell r="A855" t="str">
            <v>IntraDayStopTrade2EndHour</v>
          </cell>
          <cell r="B855">
            <v>0</v>
          </cell>
        </row>
        <row r="856">
          <cell r="A856" t="str">
            <v>IntraDayStopTrade2EndHour,F</v>
          </cell>
          <cell r="B856">
            <v>0</v>
          </cell>
        </row>
        <row r="857">
          <cell r="A857" t="str">
            <v>IntraDayStopTrade2EndHour,1</v>
          </cell>
          <cell r="B857">
            <v>0</v>
          </cell>
        </row>
        <row r="858">
          <cell r="A858" t="str">
            <v>IntraDayStopTrade2EndHour,2</v>
          </cell>
          <cell r="B858">
            <v>0</v>
          </cell>
        </row>
        <row r="859">
          <cell r="A859" t="str">
            <v>IntraDayStopTrade2EndHour,3</v>
          </cell>
          <cell r="B859">
            <v>0</v>
          </cell>
        </row>
        <row r="860">
          <cell r="A860" t="str">
            <v>IntraDayStopTrade2EndMinute</v>
          </cell>
          <cell r="B860">
            <v>0</v>
          </cell>
        </row>
        <row r="861">
          <cell r="A861" t="str">
            <v>IntraDayStopTrade2EndMinute,F</v>
          </cell>
          <cell r="B861">
            <v>0</v>
          </cell>
        </row>
        <row r="862">
          <cell r="A862" t="str">
            <v>IntraDayStopTrade2EndMinute,1</v>
          </cell>
          <cell r="B862">
            <v>0</v>
          </cell>
        </row>
        <row r="863">
          <cell r="A863" t="str">
            <v>IntraDayStopTrade2EndMinute,2</v>
          </cell>
          <cell r="B863">
            <v>0</v>
          </cell>
        </row>
        <row r="864">
          <cell r="A864" t="str">
            <v>IntraDayStopTrade2EndMinute,3</v>
          </cell>
          <cell r="B864">
            <v>0</v>
          </cell>
        </row>
        <row r="865">
          <cell r="A865" t="str">
            <v>IntraDayStopTrade3StartHour</v>
          </cell>
          <cell r="B865">
            <v>0</v>
          </cell>
        </row>
        <row r="866">
          <cell r="A866" t="str">
            <v>IntraDayStopTrade3StartHour,F</v>
          </cell>
          <cell r="B866">
            <v>0</v>
          </cell>
        </row>
        <row r="867">
          <cell r="A867" t="str">
            <v>IntraDayStopTrade3StartHour,1</v>
          </cell>
          <cell r="B867">
            <v>0</v>
          </cell>
        </row>
        <row r="868">
          <cell r="A868" t="str">
            <v>IntraDayStopTrade3StartHour,2</v>
          </cell>
          <cell r="B868">
            <v>0</v>
          </cell>
        </row>
        <row r="869">
          <cell r="A869" t="str">
            <v>IntraDayStopTrade3StartHour,3</v>
          </cell>
          <cell r="B869">
            <v>0</v>
          </cell>
        </row>
        <row r="870">
          <cell r="A870" t="str">
            <v>IntraDayStopTrade3StartMinute</v>
          </cell>
          <cell r="B870">
            <v>0</v>
          </cell>
        </row>
        <row r="871">
          <cell r="A871" t="str">
            <v>IntraDayStopTrade3StartMinute,F</v>
          </cell>
          <cell r="B871">
            <v>0</v>
          </cell>
        </row>
        <row r="872">
          <cell r="A872" t="str">
            <v>IntraDayStopTrade3StartMinute,1</v>
          </cell>
          <cell r="B872">
            <v>0</v>
          </cell>
        </row>
        <row r="873">
          <cell r="A873" t="str">
            <v>IntraDayStopTrade3StartMinute,2</v>
          </cell>
          <cell r="B873">
            <v>0</v>
          </cell>
        </row>
        <row r="874">
          <cell r="A874" t="str">
            <v>IntraDayStopTrade3StartMinute,3</v>
          </cell>
          <cell r="B874">
            <v>0</v>
          </cell>
        </row>
        <row r="875">
          <cell r="A875" t="str">
            <v>IntraDayStopTrade3EndHour</v>
          </cell>
          <cell r="B875">
            <v>0</v>
          </cell>
        </row>
        <row r="876">
          <cell r="A876" t="str">
            <v>IntraDayStopTrade3EndHour,F</v>
          </cell>
          <cell r="B876">
            <v>0</v>
          </cell>
        </row>
        <row r="877">
          <cell r="A877" t="str">
            <v>IntraDayStopTrade3EndHour,1</v>
          </cell>
          <cell r="B877">
            <v>0</v>
          </cell>
        </row>
        <row r="878">
          <cell r="A878" t="str">
            <v>IntraDayStopTrade3EndHour,2</v>
          </cell>
          <cell r="B878">
            <v>0</v>
          </cell>
        </row>
        <row r="879">
          <cell r="A879" t="str">
            <v>IntraDayStopTrade3EndHour,3</v>
          </cell>
          <cell r="B879">
            <v>0</v>
          </cell>
        </row>
        <row r="880">
          <cell r="A880" t="str">
            <v>IntraDayStopTrade3EndMinute</v>
          </cell>
          <cell r="B880">
            <v>0</v>
          </cell>
        </row>
        <row r="881">
          <cell r="A881" t="str">
            <v>IntraDayStopTrade3EndMinute,F</v>
          </cell>
          <cell r="B881">
            <v>0</v>
          </cell>
        </row>
        <row r="882">
          <cell r="A882" t="str">
            <v>IntraDayStopTrade3EndMinute,1</v>
          </cell>
          <cell r="B882">
            <v>0</v>
          </cell>
        </row>
        <row r="883">
          <cell r="A883" t="str">
            <v>IntraDayStopTrade3EndMinute,2</v>
          </cell>
          <cell r="B883">
            <v>0</v>
          </cell>
        </row>
        <row r="884">
          <cell r="A884" t="str">
            <v>IntraDayStopTrade3EndMinute,3</v>
          </cell>
          <cell r="B884">
            <v>0</v>
          </cell>
        </row>
        <row r="885">
          <cell r="A885" t="str">
            <v>IntraDayStopTrade4StartHour</v>
          </cell>
          <cell r="B885">
            <v>0</v>
          </cell>
        </row>
        <row r="886">
          <cell r="A886" t="str">
            <v>IntraDayStopTrade4StartHour,F</v>
          </cell>
          <cell r="B886">
            <v>0</v>
          </cell>
        </row>
        <row r="887">
          <cell r="A887" t="str">
            <v>IntraDayStopTrade4StartHour,1</v>
          </cell>
          <cell r="B887">
            <v>0</v>
          </cell>
        </row>
        <row r="888">
          <cell r="A888" t="str">
            <v>IntraDayStopTrade4StartHour,2</v>
          </cell>
          <cell r="B888">
            <v>0</v>
          </cell>
        </row>
        <row r="889">
          <cell r="A889" t="str">
            <v>IntraDayStopTrade4StartHour,3</v>
          </cell>
          <cell r="B889">
            <v>0</v>
          </cell>
        </row>
        <row r="890">
          <cell r="A890" t="str">
            <v>IntraDayStopTrade4StartMinute</v>
          </cell>
          <cell r="B890">
            <v>0</v>
          </cell>
        </row>
        <row r="891">
          <cell r="A891" t="str">
            <v>IntraDayStopTrade4StartMinute,F</v>
          </cell>
          <cell r="B891">
            <v>0</v>
          </cell>
        </row>
        <row r="892">
          <cell r="A892" t="str">
            <v>IntraDayStopTrade4StartMinute,1</v>
          </cell>
          <cell r="B892">
            <v>0</v>
          </cell>
        </row>
        <row r="893">
          <cell r="A893" t="str">
            <v>IntraDayStopTrade4StartMinute,2</v>
          </cell>
          <cell r="B893">
            <v>0</v>
          </cell>
        </row>
        <row r="894">
          <cell r="A894" t="str">
            <v>IntraDayStopTrade4StartMinute,3</v>
          </cell>
          <cell r="B894">
            <v>0</v>
          </cell>
        </row>
        <row r="895">
          <cell r="A895" t="str">
            <v>IntraDayStopTrade4EndHour</v>
          </cell>
          <cell r="B895">
            <v>0</v>
          </cell>
        </row>
        <row r="896">
          <cell r="A896" t="str">
            <v>IntraDayStopTrade4EndHour,F</v>
          </cell>
          <cell r="B896">
            <v>0</v>
          </cell>
        </row>
        <row r="897">
          <cell r="A897" t="str">
            <v>IntraDayStopTrade4EndHour,1</v>
          </cell>
          <cell r="B897">
            <v>0</v>
          </cell>
        </row>
        <row r="898">
          <cell r="A898" t="str">
            <v>IntraDayStopTrade4EndHour,2</v>
          </cell>
          <cell r="B898">
            <v>0</v>
          </cell>
        </row>
        <row r="899">
          <cell r="A899" t="str">
            <v>IntraDayStopTrade4EndHour,3</v>
          </cell>
          <cell r="B899">
            <v>0</v>
          </cell>
        </row>
        <row r="900">
          <cell r="A900" t="str">
            <v>IntraDayStopTrade4EndMinute</v>
          </cell>
          <cell r="B900">
            <v>0</v>
          </cell>
        </row>
        <row r="901">
          <cell r="A901" t="str">
            <v>IntraDayStopTrade4EndMinute,F</v>
          </cell>
          <cell r="B901">
            <v>0</v>
          </cell>
        </row>
        <row r="902">
          <cell r="A902" t="str">
            <v>IntraDayStopTrade4EndMinute,1</v>
          </cell>
          <cell r="B902">
            <v>0</v>
          </cell>
        </row>
        <row r="903">
          <cell r="A903" t="str">
            <v>IntraDayStopTrade4EndMinute,2</v>
          </cell>
          <cell r="B903">
            <v>0</v>
          </cell>
        </row>
        <row r="904">
          <cell r="A904" t="str">
            <v>IntraDayStopTrade4EndMinute,3</v>
          </cell>
          <cell r="B904">
            <v>0</v>
          </cell>
        </row>
        <row r="905">
          <cell r="A905" t="str">
            <v>IntraDayStopTrade5StartHour</v>
          </cell>
          <cell r="B905">
            <v>0</v>
          </cell>
        </row>
        <row r="906">
          <cell r="A906" t="str">
            <v>IntraDayStopTrade5StartHour,F</v>
          </cell>
          <cell r="B906">
            <v>0</v>
          </cell>
        </row>
        <row r="907">
          <cell r="A907" t="str">
            <v>IntraDayStopTrade5StartHour,1</v>
          </cell>
          <cell r="B907">
            <v>0</v>
          </cell>
        </row>
        <row r="908">
          <cell r="A908" t="str">
            <v>IntraDayStopTrade5StartHour,2</v>
          </cell>
          <cell r="B908">
            <v>0</v>
          </cell>
        </row>
        <row r="909">
          <cell r="A909" t="str">
            <v>IntraDayStopTrade5StartHour,3</v>
          </cell>
          <cell r="B909">
            <v>0</v>
          </cell>
        </row>
        <row r="910">
          <cell r="A910" t="str">
            <v>IntraDayStopTrade5StartMinute</v>
          </cell>
          <cell r="B910">
            <v>0</v>
          </cell>
        </row>
        <row r="911">
          <cell r="A911" t="str">
            <v>IntraDayStopTrade5StartMinute,F</v>
          </cell>
          <cell r="B911">
            <v>0</v>
          </cell>
        </row>
        <row r="912">
          <cell r="A912" t="str">
            <v>IntraDayStopTrade5StartMinute,1</v>
          </cell>
          <cell r="B912">
            <v>0</v>
          </cell>
        </row>
        <row r="913">
          <cell r="A913" t="str">
            <v>IntraDayStopTrade5StartMinute,2</v>
          </cell>
          <cell r="B913">
            <v>0</v>
          </cell>
        </row>
        <row r="914">
          <cell r="A914" t="str">
            <v>IntraDayStopTrade5StartMinute,3</v>
          </cell>
          <cell r="B914">
            <v>0</v>
          </cell>
        </row>
        <row r="915">
          <cell r="A915" t="str">
            <v>IntraDayStopTrade5EndHour</v>
          </cell>
          <cell r="B915">
            <v>0</v>
          </cell>
        </row>
        <row r="916">
          <cell r="A916" t="str">
            <v>IntraDayStopTrade5EndHour,F</v>
          </cell>
          <cell r="B916">
            <v>0</v>
          </cell>
        </row>
        <row r="917">
          <cell r="A917" t="str">
            <v>IntraDayStopTrade5EndHour,1</v>
          </cell>
          <cell r="B917">
            <v>0</v>
          </cell>
        </row>
        <row r="918">
          <cell r="A918" t="str">
            <v>IntraDayStopTrade5EndHour,2</v>
          </cell>
          <cell r="B918">
            <v>0</v>
          </cell>
        </row>
        <row r="919">
          <cell r="A919" t="str">
            <v>IntraDayStopTrade5EndHour,3</v>
          </cell>
          <cell r="B919">
            <v>0</v>
          </cell>
        </row>
        <row r="920">
          <cell r="A920" t="str">
            <v>IntraDayStopTrade5EndMinute</v>
          </cell>
          <cell r="B920">
            <v>0</v>
          </cell>
        </row>
        <row r="921">
          <cell r="A921" t="str">
            <v>IntraDayStopTrade5EndMinute,F</v>
          </cell>
          <cell r="B921">
            <v>0</v>
          </cell>
        </row>
        <row r="922">
          <cell r="A922" t="str">
            <v>IntraDayStopTrade5EndMinute,1</v>
          </cell>
          <cell r="B922">
            <v>0</v>
          </cell>
        </row>
        <row r="923">
          <cell r="A923" t="str">
            <v>IntraDayStopTrade5EndMinute,2</v>
          </cell>
          <cell r="B923">
            <v>0</v>
          </cell>
        </row>
        <row r="924">
          <cell r="A924" t="str">
            <v>IntraDayStopTrade5EndMinute,3</v>
          </cell>
          <cell r="B924">
            <v>0</v>
          </cell>
        </row>
        <row r="925">
          <cell r="A925" t="str">
            <v>IntraDayStopTrade6StartHour</v>
          </cell>
          <cell r="B925">
            <v>0</v>
          </cell>
        </row>
        <row r="926">
          <cell r="A926" t="str">
            <v>IntraDayStopTrade6StartHour,F</v>
          </cell>
          <cell r="B926">
            <v>0</v>
          </cell>
        </row>
        <row r="927">
          <cell r="A927" t="str">
            <v>IntraDayStopTrade6StartHour,1</v>
          </cell>
          <cell r="B927">
            <v>0</v>
          </cell>
        </row>
        <row r="928">
          <cell r="A928" t="str">
            <v>IntraDayStopTrade6StartHour,2</v>
          </cell>
          <cell r="B928">
            <v>0</v>
          </cell>
        </row>
        <row r="929">
          <cell r="A929" t="str">
            <v>IntraDayStopTrade6StartHour,3</v>
          </cell>
          <cell r="B929">
            <v>0</v>
          </cell>
        </row>
        <row r="930">
          <cell r="A930" t="str">
            <v>IntraDayStopTrade6StartMinute</v>
          </cell>
          <cell r="B930">
            <v>0</v>
          </cell>
        </row>
        <row r="931">
          <cell r="A931" t="str">
            <v>IntraDayStopTrade6StartMinute,F</v>
          </cell>
          <cell r="B931">
            <v>0</v>
          </cell>
        </row>
        <row r="932">
          <cell r="A932" t="str">
            <v>IntraDayStopTrade6StartMinute,1</v>
          </cell>
          <cell r="B932">
            <v>0</v>
          </cell>
        </row>
        <row r="933">
          <cell r="A933" t="str">
            <v>IntraDayStopTrade6StartMinute,2</v>
          </cell>
          <cell r="B933">
            <v>0</v>
          </cell>
        </row>
        <row r="934">
          <cell r="A934" t="str">
            <v>IntraDayStopTrade6StartMinute,3</v>
          </cell>
          <cell r="B934">
            <v>0</v>
          </cell>
        </row>
        <row r="935">
          <cell r="A935" t="str">
            <v>IntraDayStopTrade6EndHour</v>
          </cell>
          <cell r="B935">
            <v>0</v>
          </cell>
        </row>
        <row r="936">
          <cell r="A936" t="str">
            <v>IntraDayStopTrade6EndHour,F</v>
          </cell>
          <cell r="B936">
            <v>0</v>
          </cell>
        </row>
        <row r="937">
          <cell r="A937" t="str">
            <v>IntraDayStopTrade6EndHour,1</v>
          </cell>
          <cell r="B937">
            <v>0</v>
          </cell>
        </row>
        <row r="938">
          <cell r="A938" t="str">
            <v>IntraDayStopTrade6EndHour,2</v>
          </cell>
          <cell r="B938">
            <v>0</v>
          </cell>
        </row>
        <row r="939">
          <cell r="A939" t="str">
            <v>IntraDayStopTrade6EndHour,3</v>
          </cell>
          <cell r="B939">
            <v>0</v>
          </cell>
        </row>
        <row r="940">
          <cell r="A940" t="str">
            <v>IntraDayStopTrade6EndMinute</v>
          </cell>
          <cell r="B940">
            <v>0</v>
          </cell>
        </row>
        <row r="941">
          <cell r="A941" t="str">
            <v>IntraDayStopTrade6EndMinute,F</v>
          </cell>
          <cell r="B941">
            <v>0</v>
          </cell>
        </row>
        <row r="942">
          <cell r="A942" t="str">
            <v>IntraDayStopTrade6EndMinute,1</v>
          </cell>
          <cell r="B942">
            <v>0</v>
          </cell>
        </row>
        <row r="943">
          <cell r="A943" t="str">
            <v>IntraDayStopTrade6EndMinute,2</v>
          </cell>
          <cell r="B943">
            <v>0</v>
          </cell>
        </row>
        <row r="944">
          <cell r="A944" t="str">
            <v>IntraDayStopTrade6EndMinute,3</v>
          </cell>
          <cell r="B944">
            <v>0</v>
          </cell>
        </row>
        <row r="945">
          <cell r="A945" t="str">
            <v>IntraDayStopTrade7StartHour</v>
          </cell>
          <cell r="B945">
            <v>0</v>
          </cell>
        </row>
        <row r="946">
          <cell r="A946" t="str">
            <v>IntraDayStopTrade7StartHour,F</v>
          </cell>
          <cell r="B946">
            <v>0</v>
          </cell>
        </row>
        <row r="947">
          <cell r="A947" t="str">
            <v>IntraDayStopTrade7StartHour,1</v>
          </cell>
          <cell r="B947">
            <v>0</v>
          </cell>
        </row>
        <row r="948">
          <cell r="A948" t="str">
            <v>IntraDayStopTrade7StartHour,2</v>
          </cell>
          <cell r="B948">
            <v>0</v>
          </cell>
        </row>
        <row r="949">
          <cell r="A949" t="str">
            <v>IntraDayStopTrade7StartHour,3</v>
          </cell>
          <cell r="B949">
            <v>0</v>
          </cell>
        </row>
        <row r="950">
          <cell r="A950" t="str">
            <v>IntraDayStopTrade7StartMinute</v>
          </cell>
          <cell r="B950">
            <v>0</v>
          </cell>
        </row>
        <row r="951">
          <cell r="A951" t="str">
            <v>IntraDayStopTrade7StartMinute,F</v>
          </cell>
          <cell r="B951">
            <v>0</v>
          </cell>
        </row>
        <row r="952">
          <cell r="A952" t="str">
            <v>IntraDayStopTrade7StartMinute,1</v>
          </cell>
          <cell r="B952">
            <v>0</v>
          </cell>
        </row>
        <row r="953">
          <cell r="A953" t="str">
            <v>IntraDayStopTrade7StartMinute,2</v>
          </cell>
          <cell r="B953">
            <v>0</v>
          </cell>
        </row>
        <row r="954">
          <cell r="A954" t="str">
            <v>IntraDayStopTrade7StartMinute,3</v>
          </cell>
          <cell r="B954">
            <v>0</v>
          </cell>
        </row>
        <row r="955">
          <cell r="A955" t="str">
            <v>IntraDayStopTrade7EndHour</v>
          </cell>
          <cell r="B955">
            <v>0</v>
          </cell>
        </row>
        <row r="956">
          <cell r="A956" t="str">
            <v>IntraDayStopTrade7EndHour,F</v>
          </cell>
          <cell r="B956">
            <v>0</v>
          </cell>
        </row>
        <row r="957">
          <cell r="A957" t="str">
            <v>IntraDayStopTrade7EndHour,1</v>
          </cell>
          <cell r="B957">
            <v>0</v>
          </cell>
        </row>
        <row r="958">
          <cell r="A958" t="str">
            <v>IntraDayStopTrade7EndHour,2</v>
          </cell>
          <cell r="B958">
            <v>0</v>
          </cell>
        </row>
        <row r="959">
          <cell r="A959" t="str">
            <v>IntraDayStopTrade7EndHour,3</v>
          </cell>
          <cell r="B959">
            <v>0</v>
          </cell>
        </row>
        <row r="960">
          <cell r="A960" t="str">
            <v>IntraDayStopTrade7EndMinute</v>
          </cell>
          <cell r="B960">
            <v>0</v>
          </cell>
        </row>
        <row r="961">
          <cell r="A961" t="str">
            <v>IntraDayStopTrade7EndMinute,F</v>
          </cell>
          <cell r="B961">
            <v>0</v>
          </cell>
        </row>
        <row r="962">
          <cell r="A962" t="str">
            <v>IntraDayStopTrade7EndMinute,1</v>
          </cell>
          <cell r="B962">
            <v>0</v>
          </cell>
        </row>
        <row r="963">
          <cell r="A963" t="str">
            <v>IntraDayStopTrade7EndMinute,2</v>
          </cell>
          <cell r="B963">
            <v>0</v>
          </cell>
        </row>
        <row r="964">
          <cell r="A964" t="str">
            <v>IntraDayStopTrade7EndMinute,3</v>
          </cell>
          <cell r="B964">
            <v>0</v>
          </cell>
        </row>
        <row r="965">
          <cell r="A965" t="str">
            <v>IntraDayStopTrade8StartHour</v>
          </cell>
          <cell r="B965">
            <v>0</v>
          </cell>
        </row>
        <row r="966">
          <cell r="A966" t="str">
            <v>IntraDayStopTrade8StartHour,F</v>
          </cell>
          <cell r="B966">
            <v>0</v>
          </cell>
        </row>
        <row r="967">
          <cell r="A967" t="str">
            <v>IntraDayStopTrade8StartHour,1</v>
          </cell>
          <cell r="B967">
            <v>0</v>
          </cell>
        </row>
        <row r="968">
          <cell r="A968" t="str">
            <v>IntraDayStopTrade8StartHour,2</v>
          </cell>
          <cell r="B968">
            <v>0</v>
          </cell>
        </row>
        <row r="969">
          <cell r="A969" t="str">
            <v>IntraDayStopTrade8StartHour,3</v>
          </cell>
          <cell r="B969">
            <v>0</v>
          </cell>
        </row>
        <row r="970">
          <cell r="A970" t="str">
            <v>IntraDayStopTrade8StartMinute</v>
          </cell>
          <cell r="B970">
            <v>0</v>
          </cell>
        </row>
        <row r="971">
          <cell r="A971" t="str">
            <v>IntraDayStopTrade8StartMinute,F</v>
          </cell>
          <cell r="B971">
            <v>0</v>
          </cell>
        </row>
        <row r="972">
          <cell r="A972" t="str">
            <v>IntraDayStopTrade8StartMinute,1</v>
          </cell>
          <cell r="B972">
            <v>0</v>
          </cell>
        </row>
        <row r="973">
          <cell r="A973" t="str">
            <v>IntraDayStopTrade8StartMinute,2</v>
          </cell>
          <cell r="B973">
            <v>0</v>
          </cell>
        </row>
        <row r="974">
          <cell r="A974" t="str">
            <v>IntraDayStopTrade8StartMinute,3</v>
          </cell>
          <cell r="B974">
            <v>0</v>
          </cell>
        </row>
        <row r="975">
          <cell r="A975" t="str">
            <v>IntraDayStopTrade8EndHour</v>
          </cell>
          <cell r="B975">
            <v>0</v>
          </cell>
        </row>
        <row r="976">
          <cell r="A976" t="str">
            <v>IntraDayStopTrade8EndHour,F</v>
          </cell>
          <cell r="B976">
            <v>0</v>
          </cell>
        </row>
        <row r="977">
          <cell r="A977" t="str">
            <v>IntraDayStopTrade8EndHour,1</v>
          </cell>
          <cell r="B977">
            <v>0</v>
          </cell>
        </row>
        <row r="978">
          <cell r="A978" t="str">
            <v>IntraDayStopTrade8EndHour,2</v>
          </cell>
          <cell r="B978">
            <v>0</v>
          </cell>
        </row>
        <row r="979">
          <cell r="A979" t="str">
            <v>IntraDayStopTrade8EndHour,3</v>
          </cell>
          <cell r="B979">
            <v>0</v>
          </cell>
        </row>
        <row r="980">
          <cell r="A980" t="str">
            <v>IntraDayStopTrade8EndMinute</v>
          </cell>
          <cell r="B980">
            <v>0</v>
          </cell>
        </row>
        <row r="981">
          <cell r="A981" t="str">
            <v>IntraDayStopTrade8EndMinute,F</v>
          </cell>
          <cell r="B981">
            <v>0</v>
          </cell>
        </row>
        <row r="982">
          <cell r="A982" t="str">
            <v>IntraDayStopTrade8EndMinute,1</v>
          </cell>
          <cell r="B982">
            <v>0</v>
          </cell>
        </row>
        <row r="983">
          <cell r="A983" t="str">
            <v>IntraDayStopTrade8EndMinute,2</v>
          </cell>
          <cell r="B983">
            <v>0</v>
          </cell>
        </row>
        <row r="984">
          <cell r="A984" t="str">
            <v>IntraDayStopTrade8EndMinute,3</v>
          </cell>
          <cell r="B984">
            <v>0</v>
          </cell>
        </row>
        <row r="985">
          <cell r="A985" t="str">
            <v>IntraDayStopTrade9StartHour</v>
          </cell>
          <cell r="B985">
            <v>0</v>
          </cell>
        </row>
        <row r="986">
          <cell r="A986" t="str">
            <v>IntraDayStopTrade9StartHour,F</v>
          </cell>
          <cell r="B986">
            <v>0</v>
          </cell>
        </row>
        <row r="987">
          <cell r="A987" t="str">
            <v>IntraDayStopTrade9StartHour,1</v>
          </cell>
          <cell r="B987">
            <v>0</v>
          </cell>
        </row>
        <row r="988">
          <cell r="A988" t="str">
            <v>IntraDayStopTrade9StartHour,2</v>
          </cell>
          <cell r="B988">
            <v>0</v>
          </cell>
        </row>
        <row r="989">
          <cell r="A989" t="str">
            <v>IntraDayStopTrade9StartHour,3</v>
          </cell>
          <cell r="B989">
            <v>0</v>
          </cell>
        </row>
        <row r="990">
          <cell r="A990" t="str">
            <v>IntraDayStopTrade9StartMinute</v>
          </cell>
          <cell r="B990">
            <v>0</v>
          </cell>
        </row>
        <row r="991">
          <cell r="A991" t="str">
            <v>IntraDayStopTrade9StartMinute,F</v>
          </cell>
          <cell r="B991">
            <v>0</v>
          </cell>
        </row>
        <row r="992">
          <cell r="A992" t="str">
            <v>IntraDayStopTrade9StartMinute,1</v>
          </cell>
          <cell r="B992">
            <v>0</v>
          </cell>
        </row>
        <row r="993">
          <cell r="A993" t="str">
            <v>IntraDayStopTrade9StartMinute,2</v>
          </cell>
          <cell r="B993">
            <v>0</v>
          </cell>
        </row>
        <row r="994">
          <cell r="A994" t="str">
            <v>IntraDayStopTrade9StartMinute,3</v>
          </cell>
          <cell r="B994">
            <v>0</v>
          </cell>
        </row>
        <row r="995">
          <cell r="A995" t="str">
            <v>IntraDayStopTrade9EndHour</v>
          </cell>
          <cell r="B995">
            <v>0</v>
          </cell>
        </row>
        <row r="996">
          <cell r="A996" t="str">
            <v>IntraDayStopTrade9EndHour,F</v>
          </cell>
          <cell r="B996">
            <v>0</v>
          </cell>
        </row>
        <row r="997">
          <cell r="A997" t="str">
            <v>IntraDayStopTrade9EndHour,1</v>
          </cell>
          <cell r="B997">
            <v>0</v>
          </cell>
        </row>
        <row r="998">
          <cell r="A998" t="str">
            <v>IntraDayStopTrade9EndHour,2</v>
          </cell>
          <cell r="B998">
            <v>0</v>
          </cell>
        </row>
        <row r="999">
          <cell r="A999" t="str">
            <v>IntraDayStopTrade9EndHour,3</v>
          </cell>
          <cell r="B999">
            <v>0</v>
          </cell>
        </row>
        <row r="1000">
          <cell r="A1000" t="str">
            <v>IntraDayStopTrade9EndMinute</v>
          </cell>
          <cell r="B1000">
            <v>0</v>
          </cell>
        </row>
        <row r="1001">
          <cell r="A1001" t="str">
            <v>IntraDayStopTrade9EndMinute,F</v>
          </cell>
          <cell r="B1001">
            <v>0</v>
          </cell>
        </row>
        <row r="1002">
          <cell r="A1002" t="str">
            <v>IntraDayStopTrade9EndMinute,1</v>
          </cell>
          <cell r="B1002">
            <v>0</v>
          </cell>
        </row>
        <row r="1003">
          <cell r="A1003" t="str">
            <v>IntraDayStopTrade9EndMinute,2</v>
          </cell>
          <cell r="B1003">
            <v>0</v>
          </cell>
        </row>
        <row r="1004">
          <cell r="A1004" t="str">
            <v>IntraDayStopTrade9EndMinute,3</v>
          </cell>
          <cell r="B1004">
            <v>0</v>
          </cell>
        </row>
        <row r="1005">
          <cell r="A1005" t="str">
            <v>IntraDayStopTrade10StartHour</v>
          </cell>
          <cell r="B1005">
            <v>0</v>
          </cell>
        </row>
        <row r="1006">
          <cell r="A1006" t="str">
            <v>IntraDayStopTrade10StartHour,F</v>
          </cell>
          <cell r="B1006">
            <v>0</v>
          </cell>
        </row>
        <row r="1007">
          <cell r="A1007" t="str">
            <v>IntraDayStopTrade10StartHour,1</v>
          </cell>
          <cell r="B1007">
            <v>0</v>
          </cell>
        </row>
        <row r="1008">
          <cell r="A1008" t="str">
            <v>IntraDayStopTrade10StartHour,2</v>
          </cell>
          <cell r="B1008">
            <v>0</v>
          </cell>
        </row>
        <row r="1009">
          <cell r="A1009" t="str">
            <v>IntraDayStopTrade10StartHour,3</v>
          </cell>
          <cell r="B1009">
            <v>0</v>
          </cell>
        </row>
        <row r="1010">
          <cell r="A1010" t="str">
            <v>IntraDayStopTrade10StartMinute</v>
          </cell>
          <cell r="B1010">
            <v>0</v>
          </cell>
        </row>
        <row r="1011">
          <cell r="A1011" t="str">
            <v>IntraDayStopTrade10StartMinute,F</v>
          </cell>
          <cell r="B1011">
            <v>0</v>
          </cell>
        </row>
        <row r="1012">
          <cell r="A1012" t="str">
            <v>IntraDayStopTrade10StartMinute,1</v>
          </cell>
          <cell r="B1012">
            <v>0</v>
          </cell>
        </row>
        <row r="1013">
          <cell r="A1013" t="str">
            <v>IntraDayStopTrade10StartMinute,2</v>
          </cell>
          <cell r="B1013">
            <v>0</v>
          </cell>
        </row>
        <row r="1014">
          <cell r="A1014" t="str">
            <v>IntraDayStopTrade10StartMinute,3</v>
          </cell>
          <cell r="B1014">
            <v>0</v>
          </cell>
        </row>
        <row r="1015">
          <cell r="A1015" t="str">
            <v>IntraDayStopTrade10EndHour</v>
          </cell>
          <cell r="B1015">
            <v>0</v>
          </cell>
        </row>
        <row r="1016">
          <cell r="A1016" t="str">
            <v>IntraDayStopTrade10EndHour,F</v>
          </cell>
          <cell r="B1016">
            <v>0</v>
          </cell>
        </row>
        <row r="1017">
          <cell r="A1017" t="str">
            <v>IntraDayStopTrade10EndHour,1</v>
          </cell>
          <cell r="B1017">
            <v>0</v>
          </cell>
        </row>
        <row r="1018">
          <cell r="A1018" t="str">
            <v>IntraDayStopTrade10EndHour,2</v>
          </cell>
          <cell r="B1018">
            <v>0</v>
          </cell>
        </row>
        <row r="1019">
          <cell r="A1019" t="str">
            <v>IntraDayStopTrade10EndHour,3</v>
          </cell>
          <cell r="B1019">
            <v>0</v>
          </cell>
        </row>
        <row r="1020">
          <cell r="A1020" t="str">
            <v>IntraDayStopTrade10EndMinute</v>
          </cell>
          <cell r="B1020">
            <v>0</v>
          </cell>
        </row>
        <row r="1021">
          <cell r="A1021" t="str">
            <v>IntraDayStopTrade10EndMinute,F</v>
          </cell>
          <cell r="B1021">
            <v>0</v>
          </cell>
        </row>
        <row r="1022">
          <cell r="A1022" t="str">
            <v>IntraDayStopTrade10EndMinute,1</v>
          </cell>
          <cell r="B1022">
            <v>0</v>
          </cell>
        </row>
        <row r="1023">
          <cell r="A1023" t="str">
            <v>IntraDayStopTrade10EndMinute,2</v>
          </cell>
          <cell r="B1023">
            <v>0</v>
          </cell>
        </row>
        <row r="1024">
          <cell r="A1024" t="str">
            <v>IntraDayStopTrade10EndMinute,3</v>
          </cell>
          <cell r="B1024">
            <v>0</v>
          </cell>
        </row>
        <row r="1025">
          <cell r="A1025" t="str">
            <v>sheduler_close_all_order_settings_1_43_1010_11_29_22_04_2017</v>
          </cell>
          <cell r="B1025" t="str">
            <v>№6 Ежедневно - закрытие обеих сеток в одно время</v>
          </cell>
        </row>
        <row r="1026">
          <cell r="A1026" t="str">
            <v>CloseAllOrders_EveryDay_Hour</v>
          </cell>
          <cell r="B1026">
            <v>0</v>
          </cell>
        </row>
        <row r="1027">
          <cell r="A1027" t="str">
            <v>CloseAllOrders_EveryDay_Hour,F</v>
          </cell>
          <cell r="B1027">
            <v>0</v>
          </cell>
        </row>
        <row r="1028">
          <cell r="A1028" t="str">
            <v>CloseAllOrders_EveryDay_Hour,1</v>
          </cell>
          <cell r="B1028">
            <v>0</v>
          </cell>
        </row>
        <row r="1029">
          <cell r="A1029" t="str">
            <v>CloseAllOrders_EveryDay_Hour,2</v>
          </cell>
          <cell r="B1029">
            <v>0</v>
          </cell>
        </row>
        <row r="1030">
          <cell r="A1030" t="str">
            <v>CloseAllOrders_EveryDay_Hour,3</v>
          </cell>
          <cell r="B1030">
            <v>0</v>
          </cell>
        </row>
        <row r="1031">
          <cell r="A1031" t="str">
            <v>CloseAllOrders_EveryDay_Minute</v>
          </cell>
          <cell r="B1031">
            <v>0</v>
          </cell>
        </row>
        <row r="1032">
          <cell r="A1032" t="str">
            <v>CloseAllOrders_EveryDay_Minute,F</v>
          </cell>
          <cell r="B1032">
            <v>0</v>
          </cell>
        </row>
        <row r="1033">
          <cell r="A1033" t="str">
            <v>CloseAllOrders_EveryDay_Minute,1</v>
          </cell>
          <cell r="B1033">
            <v>0</v>
          </cell>
        </row>
        <row r="1034">
          <cell r="A1034" t="str">
            <v>CloseAllOrders_EveryDay_Minute,2</v>
          </cell>
          <cell r="B1034">
            <v>0</v>
          </cell>
        </row>
        <row r="1035">
          <cell r="A1035" t="str">
            <v>CloseAllOrders_EveryDay_Minute,3</v>
          </cell>
          <cell r="B1035">
            <v>0</v>
          </cell>
        </row>
        <row r="1036">
          <cell r="A1036" t="str">
            <v>other_settings_1_43_1010_11_29_22_04_2017</v>
          </cell>
          <cell r="B1036" t="str">
            <v>Прочие общие настройки</v>
          </cell>
        </row>
        <row r="1037">
          <cell r="A1037" t="str">
            <v>TakeProffitControlTiming</v>
          </cell>
          <cell r="B1037">
            <v>90</v>
          </cell>
        </row>
        <row r="1038">
          <cell r="A1038" t="str">
            <v>TakeProffitControlTiming,F</v>
          </cell>
          <cell r="B1038">
            <v>0</v>
          </cell>
        </row>
        <row r="1039">
          <cell r="A1039" t="str">
            <v>TakeProffitControlTiming,1</v>
          </cell>
          <cell r="B1039">
            <v>90</v>
          </cell>
        </row>
        <row r="1040">
          <cell r="A1040" t="str">
            <v>TakeProffitControlTiming,2</v>
          </cell>
          <cell r="B1040">
            <v>0</v>
          </cell>
        </row>
        <row r="1041">
          <cell r="A1041" t="str">
            <v>TakeProffitControlTiming,3</v>
          </cell>
          <cell r="B1041">
            <v>0</v>
          </cell>
        </row>
        <row r="1042">
          <cell r="A1042" t="str">
            <v>TakeProffitControlNoLossFixPips</v>
          </cell>
          <cell r="B1042">
            <v>3</v>
          </cell>
        </row>
        <row r="1043">
          <cell r="A1043" t="str">
            <v>TakeProffitControlNoLossFixPips,F</v>
          </cell>
          <cell r="B1043">
            <v>0</v>
          </cell>
        </row>
        <row r="1044">
          <cell r="A1044" t="str">
            <v>TakeProffitControlNoLossFixPips,1</v>
          </cell>
          <cell r="B1044">
            <v>3</v>
          </cell>
        </row>
        <row r="1045">
          <cell r="A1045" t="str">
            <v>TakeProffitControlNoLossFixPips,2</v>
          </cell>
          <cell r="B1045">
            <v>0</v>
          </cell>
        </row>
        <row r="1046">
          <cell r="A1046" t="str">
            <v>TakeProffitControlNoLossFixPips,3</v>
          </cell>
          <cell r="B1046">
            <v>0</v>
          </cell>
        </row>
        <row r="1047">
          <cell r="A1047" t="str">
            <v>FinalGridDate</v>
          </cell>
          <cell r="B1047">
            <v>1609286400</v>
          </cell>
        </row>
        <row r="1048">
          <cell r="A1048" t="str">
            <v>GlobalParamsUpdateTiming</v>
          </cell>
          <cell r="B1048">
            <v>60</v>
          </cell>
        </row>
        <row r="1049">
          <cell r="A1049" t="str">
            <v>GlobalParamsUpdateTiming,F</v>
          </cell>
          <cell r="B1049">
            <v>0</v>
          </cell>
        </row>
        <row r="1050">
          <cell r="A1050" t="str">
            <v>GlobalParamsUpdateTiming,1</v>
          </cell>
          <cell r="B1050">
            <v>60</v>
          </cell>
        </row>
        <row r="1051">
          <cell r="A1051" t="str">
            <v>GlobalParamsUpdateTiming,2</v>
          </cell>
          <cell r="B1051">
            <v>0</v>
          </cell>
        </row>
        <row r="1052">
          <cell r="A1052" t="str">
            <v>GlobalParamsUpdateTiming,3</v>
          </cell>
          <cell r="B1052">
            <v>0</v>
          </cell>
        </row>
        <row r="1053">
          <cell r="A1053" t="str">
            <v>LogVerbose</v>
          </cell>
          <cell r="B1053">
            <v>2</v>
          </cell>
        </row>
        <row r="1054">
          <cell r="A1054" t="str">
            <v>LogVerbose,F</v>
          </cell>
          <cell r="B1054">
            <v>0</v>
          </cell>
        </row>
        <row r="1055">
          <cell r="A1055" t="str">
            <v>LogVerbose,1</v>
          </cell>
          <cell r="B1055">
            <v>2</v>
          </cell>
        </row>
        <row r="1056">
          <cell r="A1056" t="str">
            <v>LogVerbose,2</v>
          </cell>
          <cell r="B1056">
            <v>0</v>
          </cell>
        </row>
        <row r="1057">
          <cell r="A1057" t="str">
            <v>LogVerbose,3</v>
          </cell>
          <cell r="B1057">
            <v>0</v>
          </cell>
        </row>
      </sheetData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BO80"/>
  <sheetViews>
    <sheetView tabSelected="1" zoomScale="85" zoomScaleNormal="85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X33" sqref="AX33:AX3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1" customWidth="1"/>
    <col min="35" max="35" width="4.42578125" customWidth="1"/>
    <col min="36" max="36" width="10" style="11" bestFit="1" customWidth="1"/>
    <col min="37" max="37" width="6.140625" style="11" bestFit="1" customWidth="1"/>
    <col min="38" max="38" width="8.140625" style="11" bestFit="1" customWidth="1"/>
    <col min="39" max="40" width="6.140625" style="11" bestFit="1" customWidth="1"/>
    <col min="41" max="41" width="8" style="11" bestFit="1" customWidth="1"/>
    <col min="42" max="44" width="9.7109375" style="11" bestFit="1" customWidth="1"/>
    <col min="45" max="45" width="7.140625" style="11" bestFit="1" customWidth="1"/>
    <col min="46" max="46" width="7.140625" style="11" customWidth="1"/>
    <col min="47" max="47" width="8" style="11" bestFit="1" customWidth="1"/>
    <col min="48" max="48" width="6.140625" style="11" bestFit="1" customWidth="1"/>
    <col min="49" max="49" width="6.140625" style="11" customWidth="1"/>
    <col min="50" max="50" width="8" style="11" bestFit="1" customWidth="1"/>
    <col min="51" max="54" width="6.140625" style="11" bestFit="1" customWidth="1"/>
    <col min="55" max="55" width="8" style="11" bestFit="1" customWidth="1"/>
    <col min="56" max="59" width="5.140625" style="11" bestFit="1" customWidth="1"/>
    <col min="60" max="60" width="8" style="11" bestFit="1" customWidth="1"/>
    <col min="61" max="61" width="6.7109375" style="11" bestFit="1" customWidth="1"/>
    <col min="62" max="62" width="7.42578125" style="11" customWidth="1"/>
    <col min="63" max="64" width="6.7109375" style="11" bestFit="1" customWidth="1"/>
    <col min="65" max="65" width="8" style="11" bestFit="1" customWidth="1"/>
    <col min="66" max="66" width="5.5703125" customWidth="1"/>
  </cols>
  <sheetData>
    <row r="1" spans="1:67" x14ac:dyDescent="0.2">
      <c r="B1" s="1"/>
      <c r="D1" s="2"/>
      <c r="F1" s="1"/>
      <c r="H1" s="3"/>
      <c r="I1" s="4" t="s">
        <v>0</v>
      </c>
      <c r="J1" s="5" t="str">
        <f>IF(K$1=0,"LastOrder",IF(K$1=1,"MinOrder","ОШИБКА"))</f>
        <v>LastOrder</v>
      </c>
      <c r="K1" s="6">
        <v>0</v>
      </c>
      <c r="L1" s="7"/>
      <c r="P1" s="8"/>
      <c r="V1" s="9"/>
      <c r="Y1" s="7"/>
      <c r="AE1" s="9"/>
      <c r="AH1" s="10"/>
    </row>
    <row r="2" spans="1:67" ht="15" x14ac:dyDescent="0.25">
      <c r="A2" s="12" t="s">
        <v>1</v>
      </c>
      <c r="B2" s="13" t="str">
        <f>IF(C$2&lt;=0,"д.б. &gt;0","")</f>
        <v/>
      </c>
      <c r="C2" s="14">
        <v>14</v>
      </c>
      <c r="D2" s="15"/>
      <c r="E2" s="12" t="s">
        <v>2</v>
      </c>
      <c r="F2" s="13" t="str">
        <f>IF(G$2&lt;2,"д.б. &gt;1","")</f>
        <v/>
      </c>
      <c r="G2" s="14">
        <v>14</v>
      </c>
      <c r="H2" s="16"/>
      <c r="I2" s="12" t="s">
        <v>3</v>
      </c>
      <c r="J2" s="17" t="str">
        <f>IF(K$2&lt;0,"д.б. &gt;0","")</f>
        <v/>
      </c>
      <c r="K2" s="18">
        <v>0.01</v>
      </c>
      <c r="L2" s="19"/>
      <c r="M2" s="20" t="s">
        <v>4</v>
      </c>
      <c r="N2" s="20"/>
      <c r="O2" s="21" t="s">
        <v>5</v>
      </c>
      <c r="Q2" s="22"/>
      <c r="R2" s="20"/>
      <c r="S2" s="20"/>
      <c r="T2" s="20"/>
      <c r="U2" s="20"/>
      <c r="V2" s="9"/>
      <c r="Y2" s="7"/>
      <c r="AE2" s="9"/>
      <c r="AH2" s="10"/>
    </row>
    <row r="3" spans="1:67" ht="15" x14ac:dyDescent="0.25">
      <c r="A3" s="12"/>
      <c r="B3" s="13"/>
      <c r="C3" s="23"/>
      <c r="D3" s="24"/>
      <c r="E3" s="12"/>
      <c r="F3" s="13"/>
      <c r="G3" s="25"/>
      <c r="H3" s="26"/>
      <c r="I3" s="12" t="s">
        <v>6</v>
      </c>
      <c r="J3" s="17" t="str">
        <f>IF(K$3&lt;0,"д.б. &gt;0","")</f>
        <v/>
      </c>
      <c r="K3" s="27">
        <v>1.25</v>
      </c>
      <c r="L3" s="19"/>
      <c r="M3" s="20" t="s">
        <v>7</v>
      </c>
      <c r="N3" s="20"/>
      <c r="O3" s="28">
        <v>4</v>
      </c>
      <c r="Q3" s="29"/>
      <c r="R3" s="20"/>
      <c r="S3" s="20"/>
      <c r="T3" s="20"/>
      <c r="U3" s="20"/>
      <c r="V3" s="9"/>
      <c r="Y3" s="7"/>
      <c r="AE3" s="9"/>
      <c r="AH3" s="10"/>
    </row>
    <row r="4" spans="1:67" ht="15" x14ac:dyDescent="0.25">
      <c r="A4" s="12"/>
      <c r="B4" s="13"/>
      <c r="C4" s="23"/>
      <c r="D4" s="24"/>
      <c r="E4" s="12"/>
      <c r="F4" s="13"/>
      <c r="G4" s="23"/>
      <c r="H4" s="26"/>
      <c r="I4" s="12" t="s">
        <v>8</v>
      </c>
      <c r="J4" s="17" t="str">
        <f>IF(K$4&lt;2,"д.б. &gt;1","")</f>
        <v/>
      </c>
      <c r="K4" s="14">
        <v>3</v>
      </c>
      <c r="L4" s="19"/>
      <c r="M4" s="30" t="s">
        <v>9</v>
      </c>
      <c r="N4" s="30"/>
      <c r="O4" s="31">
        <v>10</v>
      </c>
      <c r="Q4" s="32"/>
      <c r="R4" s="20"/>
      <c r="S4" s="20"/>
      <c r="T4" s="20"/>
      <c r="U4" s="20"/>
      <c r="V4" s="9"/>
      <c r="Y4" s="7"/>
      <c r="AE4" s="9"/>
      <c r="AH4" s="10"/>
    </row>
    <row r="5" spans="1:67" ht="15" x14ac:dyDescent="0.25">
      <c r="A5" s="33"/>
      <c r="B5" s="13"/>
      <c r="C5" s="34"/>
      <c r="D5" s="35"/>
      <c r="E5" s="33"/>
      <c r="F5" s="13"/>
      <c r="G5" s="36"/>
      <c r="H5" s="37"/>
      <c r="I5" s="33"/>
      <c r="J5" s="17"/>
      <c r="K5" s="38"/>
      <c r="L5" s="19"/>
      <c r="M5" s="20"/>
      <c r="N5" s="20"/>
      <c r="O5" s="8"/>
      <c r="Q5" s="39"/>
      <c r="R5" s="20"/>
      <c r="S5" s="20"/>
      <c r="T5" s="20"/>
      <c r="U5" s="20"/>
      <c r="V5" s="9"/>
      <c r="Y5" s="7"/>
      <c r="AE5" s="9"/>
      <c r="AH5" s="10"/>
      <c r="AL5" s="40"/>
      <c r="BO5" s="41">
        <v>1</v>
      </c>
    </row>
    <row r="6" spans="1:67" ht="15" x14ac:dyDescent="0.25">
      <c r="A6" s="42" t="s">
        <v>10</v>
      </c>
      <c r="B6" s="13"/>
      <c r="C6" s="43">
        <v>0</v>
      </c>
      <c r="D6" s="44"/>
      <c r="E6" s="42" t="s">
        <v>11</v>
      </c>
      <c r="F6" s="13" t="str">
        <f>IF(G$6&lt;0,"д.б. &gt;=0","")</f>
        <v/>
      </c>
      <c r="G6" s="43">
        <v>2</v>
      </c>
      <c r="H6" s="45"/>
      <c r="I6" s="42" t="s">
        <v>12</v>
      </c>
      <c r="J6" s="17" t="str">
        <f>IF(K$6&lt;0,"д.б. &gt;=0","")</f>
        <v/>
      </c>
      <c r="K6" s="46">
        <v>0</v>
      </c>
      <c r="L6" s="47"/>
      <c r="M6" s="48" t="s">
        <v>13</v>
      </c>
      <c r="N6" s="48"/>
      <c r="O6" s="49">
        <v>0</v>
      </c>
      <c r="Q6" s="50"/>
      <c r="R6" s="20"/>
      <c r="S6" s="20"/>
      <c r="T6" s="20"/>
      <c r="U6" s="20"/>
      <c r="V6" s="9"/>
      <c r="Y6" s="7"/>
      <c r="AE6" s="9"/>
      <c r="AH6" s="10"/>
      <c r="BO6" s="41"/>
    </row>
    <row r="7" spans="1:67" ht="15" x14ac:dyDescent="0.25">
      <c r="A7" s="42" t="s">
        <v>14</v>
      </c>
      <c r="B7" s="13"/>
      <c r="C7" s="51">
        <v>0</v>
      </c>
      <c r="D7" s="52"/>
      <c r="E7" s="42" t="s">
        <v>15</v>
      </c>
      <c r="F7" s="53"/>
      <c r="G7" s="51">
        <v>2</v>
      </c>
      <c r="H7" s="54"/>
      <c r="I7" s="42" t="s">
        <v>16</v>
      </c>
      <c r="J7" s="17" t="str">
        <f>IF(AND(K$6=0,K$7&lt;&gt;0),"д.б. =0","")</f>
        <v/>
      </c>
      <c r="K7" s="55">
        <v>0</v>
      </c>
      <c r="L7" s="47"/>
      <c r="M7" s="48" t="s">
        <v>17</v>
      </c>
      <c r="N7" s="48"/>
      <c r="O7" s="56">
        <v>244</v>
      </c>
      <c r="Q7" s="50"/>
      <c r="R7" s="20"/>
      <c r="S7" s="20"/>
      <c r="T7" s="20"/>
      <c r="U7" s="20"/>
      <c r="V7" s="9"/>
      <c r="Y7" s="7"/>
      <c r="AE7" s="9"/>
      <c r="AH7" s="10"/>
      <c r="BO7" s="57"/>
    </row>
    <row r="8" spans="1:67" ht="15" x14ac:dyDescent="0.25">
      <c r="A8" s="42"/>
      <c r="B8" s="58" t="str">
        <f>IF(OR(C$6=1,C$6&lt;0,C$9=1,C$9&lt;0,C$12=1,C$12&lt;0,AND(C$6&gt;1,C$9&gt;1,C$6&gt;=C$9),AND(C$6&gt;1,C$12&gt;1,C$6&gt;=C$12),AND(C$9&gt;1,C$12&gt;1,C$9&gt;=C$12)),"ОШИБКА в № колен","")</f>
        <v/>
      </c>
      <c r="C8" s="59"/>
      <c r="D8" s="44"/>
      <c r="E8" s="42"/>
      <c r="F8" s="58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60"/>
      <c r="H8" s="45"/>
      <c r="I8" s="42"/>
      <c r="J8" s="6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60"/>
      <c r="L8" s="47"/>
      <c r="M8" s="48" t="s">
        <v>18</v>
      </c>
      <c r="N8" s="48"/>
      <c r="O8" s="62">
        <v>0.6</v>
      </c>
      <c r="Q8" s="63"/>
      <c r="R8" s="20"/>
      <c r="S8" s="20"/>
      <c r="T8" s="20"/>
      <c r="U8" s="20"/>
      <c r="V8" s="9"/>
      <c r="Y8" s="7"/>
      <c r="AE8" s="9"/>
      <c r="AH8" s="10"/>
      <c r="AL8" s="40"/>
      <c r="BO8" s="57"/>
    </row>
    <row r="9" spans="1:67" ht="15" x14ac:dyDescent="0.25">
      <c r="A9" s="64" t="s">
        <v>19</v>
      </c>
      <c r="B9" s="13"/>
      <c r="C9" s="65">
        <v>0</v>
      </c>
      <c r="D9" s="66"/>
      <c r="E9" s="64" t="s">
        <v>20</v>
      </c>
      <c r="F9" s="53"/>
      <c r="G9" s="65">
        <v>7</v>
      </c>
      <c r="H9" s="67"/>
      <c r="I9" s="64" t="s">
        <v>21</v>
      </c>
      <c r="J9" s="17" t="str">
        <f>IF(K$9&lt;0,"д.б. &gt;=0","")</f>
        <v/>
      </c>
      <c r="K9" s="68">
        <v>0</v>
      </c>
      <c r="L9" s="69"/>
      <c r="M9" s="70"/>
      <c r="N9" s="70"/>
      <c r="O9" s="71"/>
      <c r="Q9" s="72"/>
      <c r="R9" s="20"/>
      <c r="S9" s="20"/>
      <c r="T9" s="20"/>
      <c r="U9" s="20"/>
      <c r="V9" s="9"/>
      <c r="Y9" s="7"/>
      <c r="AE9" s="9"/>
      <c r="AH9" s="10"/>
      <c r="BO9" s="57"/>
    </row>
    <row r="10" spans="1:67" ht="15" x14ac:dyDescent="0.25">
      <c r="A10" s="64" t="s">
        <v>22</v>
      </c>
      <c r="B10" s="13"/>
      <c r="C10" s="73">
        <v>0</v>
      </c>
      <c r="D10" s="74"/>
      <c r="E10" s="64" t="s">
        <v>23</v>
      </c>
      <c r="F10" s="53"/>
      <c r="G10" s="73">
        <v>3</v>
      </c>
      <c r="H10" s="75"/>
      <c r="I10" s="64" t="s">
        <v>24</v>
      </c>
      <c r="J10" s="17" t="str">
        <f>IF(AND(K$9=0,K$10&lt;&gt;0),"д.б. =0","")</f>
        <v/>
      </c>
      <c r="K10" s="76">
        <v>0</v>
      </c>
      <c r="L10" s="69"/>
      <c r="M10" s="77" t="s">
        <v>25</v>
      </c>
      <c r="N10" s="77"/>
      <c r="O10" s="78">
        <v>2800</v>
      </c>
      <c r="Q10" s="79"/>
      <c r="R10" s="20"/>
      <c r="S10" s="20"/>
      <c r="T10" s="20"/>
      <c r="U10" s="20"/>
      <c r="V10" s="9"/>
      <c r="Y10" s="7"/>
      <c r="AE10" s="9"/>
      <c r="AH10" s="10"/>
      <c r="BO10" s="57"/>
    </row>
    <row r="11" spans="1:67" ht="15" x14ac:dyDescent="0.25">
      <c r="A11" s="64"/>
      <c r="B11" s="13"/>
      <c r="C11" s="80"/>
      <c r="D11" s="74"/>
      <c r="E11" s="64"/>
      <c r="F11" s="53"/>
      <c r="G11" s="80"/>
      <c r="H11" s="75"/>
      <c r="I11" s="64"/>
      <c r="J11" s="17"/>
      <c r="K11" s="81"/>
      <c r="L11" s="69"/>
      <c r="M11" s="77"/>
      <c r="N11" s="77"/>
      <c r="O11" s="82"/>
      <c r="Q11" s="79"/>
      <c r="R11" s="20"/>
      <c r="S11" s="20"/>
      <c r="T11" s="20"/>
      <c r="U11" s="20"/>
      <c r="V11" s="9"/>
      <c r="Y11" s="7"/>
      <c r="AE11" s="9"/>
      <c r="AH11" s="10"/>
      <c r="AL11" s="40"/>
      <c r="BO11" s="57"/>
    </row>
    <row r="12" spans="1:67" ht="15" x14ac:dyDescent="0.25">
      <c r="A12" s="83" t="s">
        <v>26</v>
      </c>
      <c r="B12" s="13"/>
      <c r="C12" s="84">
        <v>0</v>
      </c>
      <c r="D12" s="74"/>
      <c r="E12" s="83" t="s">
        <v>27</v>
      </c>
      <c r="F12" s="17" t="str">
        <f>IF(G$12&lt;0,"д.б. &gt;=0","")</f>
        <v/>
      </c>
      <c r="G12" s="85">
        <v>13</v>
      </c>
      <c r="H12" s="86"/>
      <c r="I12" s="83" t="s">
        <v>28</v>
      </c>
      <c r="J12" s="17" t="str">
        <f>IF(K$12&lt;0,"д.б. &gt;=0","")</f>
        <v/>
      </c>
      <c r="K12" s="87">
        <v>0</v>
      </c>
      <c r="L12" s="69"/>
      <c r="M12" s="77"/>
      <c r="N12" s="77"/>
      <c r="O12" s="82"/>
      <c r="Q12" s="79"/>
      <c r="R12" s="20"/>
      <c r="S12" s="20"/>
      <c r="T12" s="20"/>
      <c r="U12" s="20"/>
      <c r="V12" s="9"/>
      <c r="Y12" s="7"/>
      <c r="AE12" s="9"/>
      <c r="AH12" s="10"/>
      <c r="BO12" s="57"/>
    </row>
    <row r="13" spans="1:67" ht="15" x14ac:dyDescent="0.25">
      <c r="A13" s="83" t="s">
        <v>29</v>
      </c>
      <c r="B13" s="13"/>
      <c r="C13" s="88">
        <v>0</v>
      </c>
      <c r="D13" s="74"/>
      <c r="E13" s="83" t="s">
        <v>30</v>
      </c>
      <c r="F13" s="17" t="str">
        <f>IF(AND(G$12=0,G$13&lt;&gt;0),"д.б. =0","")</f>
        <v/>
      </c>
      <c r="G13" s="88">
        <v>4</v>
      </c>
      <c r="H13" s="86"/>
      <c r="I13" s="83" t="s">
        <v>31</v>
      </c>
      <c r="J13" s="17" t="str">
        <f>IF(AND(K$12=0,K$13&lt;&gt;0),"д.б. =0","")</f>
        <v/>
      </c>
      <c r="K13" s="89">
        <v>0</v>
      </c>
      <c r="L13" s="69"/>
      <c r="M13" s="77"/>
      <c r="N13" s="77"/>
      <c r="O13" s="82"/>
      <c r="Q13" s="79"/>
      <c r="R13" s="20"/>
      <c r="S13" s="20"/>
      <c r="T13" s="20"/>
      <c r="U13" s="20"/>
      <c r="V13" s="9"/>
      <c r="Y13" s="7"/>
      <c r="AE13" s="9"/>
      <c r="AH13" s="10"/>
      <c r="BO13" s="57"/>
    </row>
    <row r="14" spans="1:67" ht="15.75" x14ac:dyDescent="0.25">
      <c r="A14" s="90"/>
      <c r="B14" s="13"/>
      <c r="C14" s="91"/>
      <c r="D14" s="92"/>
      <c r="E14" s="90"/>
      <c r="F14" s="13"/>
      <c r="G14" s="91"/>
      <c r="H14" s="93"/>
      <c r="I14" s="90"/>
      <c r="J14" s="17"/>
      <c r="K14" s="94"/>
      <c r="L14" s="95"/>
      <c r="M14" s="96"/>
      <c r="N14" s="96"/>
      <c r="O14" s="97"/>
      <c r="P14" s="98"/>
      <c r="Q14" s="79"/>
      <c r="R14" s="20"/>
      <c r="S14" s="20"/>
      <c r="T14" s="20"/>
      <c r="U14" s="20"/>
      <c r="V14" s="9"/>
      <c r="Y14" s="7"/>
      <c r="AE14" s="9"/>
      <c r="AH14" s="10"/>
      <c r="AJ14" s="99" t="s">
        <v>5</v>
      </c>
      <c r="BO14" s="57"/>
    </row>
    <row r="15" spans="1:67" ht="15" x14ac:dyDescent="0.25">
      <c r="D15" s="100"/>
      <c r="E15" s="12" t="s">
        <v>32</v>
      </c>
      <c r="F15" s="13" t="str">
        <f>IF(G$15&lt;0,"д.б. &gt;=0","")</f>
        <v/>
      </c>
      <c r="G15" s="88">
        <v>15</v>
      </c>
      <c r="H15" s="86"/>
      <c r="I15" s="12" t="s">
        <v>33</v>
      </c>
      <c r="J15" s="17" t="str">
        <f>IF(K$15&lt;0,"д.б. &gt;=0","")</f>
        <v/>
      </c>
      <c r="K15" s="101">
        <v>0</v>
      </c>
      <c r="L15" s="102"/>
      <c r="M15" s="30"/>
      <c r="N15" s="30"/>
      <c r="O15" s="103"/>
      <c r="P15" s="104"/>
      <c r="Q15" s="79"/>
      <c r="R15" s="20"/>
      <c r="S15" s="20"/>
      <c r="T15" s="20"/>
      <c r="U15" s="20"/>
      <c r="V15" s="9"/>
      <c r="Y15" s="7"/>
      <c r="AE15" s="9"/>
      <c r="AH15" s="10"/>
      <c r="AL15" s="40"/>
      <c r="BO15" s="57"/>
    </row>
    <row r="16" spans="1:67" ht="15" x14ac:dyDescent="0.25">
      <c r="A16" s="105" t="s">
        <v>34</v>
      </c>
      <c r="C16" s="106">
        <v>17</v>
      </c>
      <c r="D16" s="100"/>
      <c r="E16" s="12"/>
      <c r="F16" s="103"/>
      <c r="G16" s="107"/>
      <c r="H16" s="86"/>
      <c r="I16" s="108" t="s">
        <v>35</v>
      </c>
      <c r="J16" s="17" t="str">
        <f>IF(K$16&lt;0,"д.б. &gt;=0","")</f>
        <v/>
      </c>
      <c r="K16" s="109">
        <v>0</v>
      </c>
      <c r="L16" s="102"/>
      <c r="M16" s="30"/>
      <c r="N16" s="30"/>
      <c r="O16" s="103"/>
      <c r="P16" s="104"/>
      <c r="Q16" s="79"/>
      <c r="R16" s="20"/>
      <c r="S16" s="20"/>
      <c r="T16" s="20"/>
      <c r="U16" s="20"/>
      <c r="V16" s="9"/>
      <c r="Y16" s="7"/>
      <c r="AE16" s="9"/>
      <c r="AH16" s="10"/>
      <c r="BO16" s="57"/>
    </row>
    <row r="17" spans="1:67" ht="17.25" customHeight="1" thickBot="1" x14ac:dyDescent="0.3">
      <c r="A17" s="110"/>
      <c r="B17" s="110"/>
      <c r="C17" s="110"/>
      <c r="D17" s="111"/>
      <c r="E17" s="110"/>
      <c r="F17" s="110"/>
      <c r="G17" s="110"/>
      <c r="H17" s="112"/>
      <c r="I17" s="110"/>
      <c r="J17" s="110"/>
      <c r="K17" s="110"/>
      <c r="L17" s="19"/>
      <c r="M17" s="20"/>
      <c r="N17" s="20"/>
      <c r="O17" s="20"/>
      <c r="P17" s="20"/>
      <c r="Q17" s="20"/>
      <c r="R17" s="20"/>
      <c r="S17" s="20"/>
      <c r="T17" s="20"/>
      <c r="U17" s="20"/>
      <c r="V17" s="113"/>
      <c r="W17" s="20"/>
      <c r="X17" s="20"/>
      <c r="Y17" s="19"/>
      <c r="Z17" s="20"/>
      <c r="AA17" s="20"/>
      <c r="AB17" s="20"/>
      <c r="AC17" s="20"/>
      <c r="AD17" s="20"/>
      <c r="AE17" s="113"/>
      <c r="AF17" s="20"/>
      <c r="AG17" s="20"/>
      <c r="AH17" s="10"/>
      <c r="BO17" s="57"/>
    </row>
    <row r="18" spans="1:67" ht="65.25" customHeight="1" thickBot="1" x14ac:dyDescent="0.25">
      <c r="A18" s="114" t="s">
        <v>36</v>
      </c>
      <c r="B18" s="115" t="s">
        <v>37</v>
      </c>
      <c r="C18" s="116" t="s">
        <v>38</v>
      </c>
      <c r="D18" s="117"/>
      <c r="E18" s="115" t="s">
        <v>39</v>
      </c>
      <c r="F18" s="118" t="s">
        <v>40</v>
      </c>
      <c r="G18" s="116" t="s">
        <v>41</v>
      </c>
      <c r="H18" s="119"/>
      <c r="I18" s="120" t="s">
        <v>42</v>
      </c>
      <c r="J18" s="118" t="s">
        <v>43</v>
      </c>
      <c r="K18" s="116" t="s">
        <v>44</v>
      </c>
      <c r="L18" s="121"/>
      <c r="M18" s="122" t="s">
        <v>45</v>
      </c>
      <c r="N18" s="123"/>
      <c r="O18" s="124" t="s">
        <v>46</v>
      </c>
      <c r="P18" s="125" t="s">
        <v>47</v>
      </c>
      <c r="Q18" s="126"/>
      <c r="R18" s="127" t="s">
        <v>48</v>
      </c>
      <c r="S18" s="128"/>
      <c r="T18" s="129" t="s">
        <v>49</v>
      </c>
      <c r="U18" s="130"/>
      <c r="V18" s="131"/>
      <c r="W18" s="132" t="s">
        <v>50</v>
      </c>
      <c r="X18" s="133" t="s">
        <v>51</v>
      </c>
      <c r="Y18" s="134"/>
      <c r="Z18" s="135" t="s">
        <v>52</v>
      </c>
      <c r="AA18" s="136" t="s">
        <v>53</v>
      </c>
      <c r="AB18" s="137" t="s">
        <v>54</v>
      </c>
      <c r="AC18" s="138"/>
      <c r="AD18" s="139" t="s">
        <v>55</v>
      </c>
      <c r="AE18" s="140"/>
      <c r="AF18" s="141" t="s">
        <v>56</v>
      </c>
      <c r="AG18" s="142" t="s">
        <v>57</v>
      </c>
      <c r="AH18" s="10"/>
      <c r="AI18" s="143" t="s">
        <v>55</v>
      </c>
      <c r="AJ18" s="144" t="s">
        <v>58</v>
      </c>
      <c r="AK18" s="145"/>
      <c r="AL18" s="146"/>
      <c r="AM18" s="144" t="s">
        <v>59</v>
      </c>
      <c r="AN18" s="145"/>
      <c r="AO18" s="146"/>
      <c r="AP18" s="144" t="s">
        <v>60</v>
      </c>
      <c r="AQ18" s="145"/>
      <c r="AR18" s="146"/>
      <c r="AS18" s="144" t="s">
        <v>61</v>
      </c>
      <c r="AT18" s="145"/>
      <c r="AU18" s="146"/>
      <c r="AV18" s="144" t="s">
        <v>62</v>
      </c>
      <c r="AW18" s="145"/>
      <c r="AX18" s="146"/>
      <c r="AY18" s="144" t="s">
        <v>63</v>
      </c>
      <c r="AZ18" s="146"/>
      <c r="BA18" s="144" t="s">
        <v>64</v>
      </c>
      <c r="BB18" s="145"/>
      <c r="BC18" s="146"/>
      <c r="BD18" s="144" t="s">
        <v>65</v>
      </c>
      <c r="BE18" s="146"/>
      <c r="BF18" s="144" t="s">
        <v>66</v>
      </c>
      <c r="BG18" s="145"/>
      <c r="BH18" s="146"/>
      <c r="BI18" s="144" t="s">
        <v>67</v>
      </c>
      <c r="BJ18" s="146"/>
      <c r="BK18" s="144" t="s">
        <v>68</v>
      </c>
      <c r="BL18" s="145"/>
      <c r="BM18" s="146"/>
      <c r="BN18" s="147"/>
      <c r="BO18" s="148"/>
    </row>
    <row r="19" spans="1:67" ht="15" x14ac:dyDescent="0.25">
      <c r="A19" s="149"/>
      <c r="B19" s="150"/>
      <c r="C19" s="151"/>
      <c r="D19" s="152"/>
      <c r="E19" s="153"/>
      <c r="F19" s="154"/>
      <c r="G19" s="155"/>
      <c r="H19" s="156"/>
      <c r="I19" s="153"/>
      <c r="J19" s="154"/>
      <c r="K19" s="155"/>
      <c r="L19" s="157"/>
      <c r="M19" s="158" t="s">
        <v>69</v>
      </c>
      <c r="N19" s="159" t="s">
        <v>70</v>
      </c>
      <c r="O19" s="160"/>
      <c r="P19" s="161" t="s">
        <v>69</v>
      </c>
      <c r="Q19" s="162" t="s">
        <v>70</v>
      </c>
      <c r="R19" s="163" t="s">
        <v>71</v>
      </c>
      <c r="S19" s="164" t="s">
        <v>72</v>
      </c>
      <c r="T19" s="163" t="s">
        <v>71</v>
      </c>
      <c r="U19" s="164" t="s">
        <v>72</v>
      </c>
      <c r="V19" s="113"/>
      <c r="W19" s="165"/>
      <c r="X19" s="160"/>
      <c r="Y19" s="19"/>
      <c r="Z19" s="165"/>
      <c r="AA19" s="160"/>
      <c r="AB19" s="166" t="s">
        <v>73</v>
      </c>
      <c r="AC19" s="167" t="s">
        <v>74</v>
      </c>
      <c r="AD19" s="168"/>
      <c r="AE19" s="113"/>
      <c r="AF19" s="166"/>
      <c r="AG19" s="167"/>
      <c r="AH19" s="10"/>
      <c r="AI19" s="169"/>
      <c r="AJ19" s="170" t="s">
        <v>75</v>
      </c>
      <c r="AK19" s="171" t="s">
        <v>76</v>
      </c>
      <c r="AL19" s="172" t="s">
        <v>77</v>
      </c>
      <c r="AM19" s="170" t="s">
        <v>75</v>
      </c>
      <c r="AN19" s="171" t="s">
        <v>76</v>
      </c>
      <c r="AO19" s="172" t="s">
        <v>77</v>
      </c>
      <c r="AP19" s="170" t="s">
        <v>75</v>
      </c>
      <c r="AQ19" s="171" t="s">
        <v>76</v>
      </c>
      <c r="AR19" s="172" t="s">
        <v>77</v>
      </c>
      <c r="AS19" s="170" t="s">
        <v>75</v>
      </c>
      <c r="AT19" s="171" t="s">
        <v>76</v>
      </c>
      <c r="AU19" s="172" t="s">
        <v>77</v>
      </c>
      <c r="AV19" s="170" t="s">
        <v>75</v>
      </c>
      <c r="AW19" s="171" t="s">
        <v>76</v>
      </c>
      <c r="AX19" s="172" t="s">
        <v>77</v>
      </c>
      <c r="AY19" s="170" t="s">
        <v>75</v>
      </c>
      <c r="AZ19" s="172" t="s">
        <v>76</v>
      </c>
      <c r="BA19" s="170" t="s">
        <v>75</v>
      </c>
      <c r="BB19" s="171" t="s">
        <v>76</v>
      </c>
      <c r="BC19" s="172" t="s">
        <v>77</v>
      </c>
      <c r="BD19" s="170" t="s">
        <v>75</v>
      </c>
      <c r="BE19" s="172" t="s">
        <v>76</v>
      </c>
      <c r="BF19" s="170" t="s">
        <v>75</v>
      </c>
      <c r="BG19" s="171" t="s">
        <v>76</v>
      </c>
      <c r="BH19" s="172" t="s">
        <v>77</v>
      </c>
      <c r="BI19" s="170" t="s">
        <v>75</v>
      </c>
      <c r="BJ19" s="172" t="s">
        <v>76</v>
      </c>
      <c r="BK19" s="170" t="s">
        <v>75</v>
      </c>
      <c r="BL19" s="171" t="s">
        <v>76</v>
      </c>
      <c r="BM19" s="172" t="s">
        <v>77</v>
      </c>
      <c r="BO19" s="57"/>
    </row>
    <row r="20" spans="1:67" ht="15" x14ac:dyDescent="0.25">
      <c r="A20" s="173">
        <v>1</v>
      </c>
      <c r="B20" s="174">
        <v>0</v>
      </c>
      <c r="C20" s="175">
        <f>C$2</f>
        <v>14</v>
      </c>
      <c r="D20" s="176"/>
      <c r="E20" s="174">
        <f>IF(OR($A20&lt;2,AND(G$15&gt;0,$A20&gt;G$15)),0,IF(AND($A20&gt;=G$12,G$12&gt;0),G$13,IF(AND($A20&gt;=G$9,G$9&gt;0),G$10,IF(AND($A20&gt;=G$6,G$6&gt;0),G$7,0))))</f>
        <v>0</v>
      </c>
      <c r="F20" s="177">
        <v>0</v>
      </c>
      <c r="G20" s="178">
        <f>F20</f>
        <v>0</v>
      </c>
      <c r="H20" s="179"/>
      <c r="I20" s="180">
        <f>IF(($A20&lt;K$4),1,IF(AND($A20&gt;K$15,K$15&gt;0),I19,IF(AND($A20&gt;=K$12,K$12&gt;0),ROUND(I19+K$13,4),IF(AND($A20&gt;=K$9,K$9&gt;0),ROUND(I19+K$10,4),IF(AND($A20&gt;=K$6,K$6&gt;0),ROUND(I19+K$7,4),K$3)))))</f>
        <v>1</v>
      </c>
      <c r="J20" s="181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182">
        <f>J20</f>
        <v>0.01</v>
      </c>
      <c r="L20" s="157"/>
      <c r="M20" s="183">
        <f t="shared" ref="M20:M39" si="1">ROUND(C20*O20-K20*$O$6,2)</f>
        <v>1.4</v>
      </c>
      <c r="N20" s="184">
        <f t="shared" ref="N20:N39" si="2">IF($O$10&gt;0,M20/$O$10,0)</f>
        <v>5.0000000000000001E-4</v>
      </c>
      <c r="O20" s="185">
        <f t="shared" ref="O20:O39" si="3">ROUND(ROUND(K20,2)*$O$4,2)</f>
        <v>0.1</v>
      </c>
      <c r="P20" s="186">
        <f>ROUND(J20*$O$6,2)</f>
        <v>0</v>
      </c>
      <c r="Q20" s="187">
        <f t="shared" ref="Q20:Q39" si="4">P20/$O$10</f>
        <v>0</v>
      </c>
      <c r="R20" s="188">
        <f>ROUND(P20/O20,0)</f>
        <v>0</v>
      </c>
      <c r="S20" s="189">
        <v>0</v>
      </c>
      <c r="T20" s="190">
        <f>R20+C20</f>
        <v>14</v>
      </c>
      <c r="U20" s="191">
        <v>0</v>
      </c>
      <c r="V20" s="113"/>
      <c r="W20" s="192">
        <f t="shared" ref="W20:W39" si="5">ROUND(K20*$O$7,2)</f>
        <v>2.44</v>
      </c>
      <c r="X20" s="193">
        <f>ROUND(P20+W20,2)</f>
        <v>2.44</v>
      </c>
      <c r="Y20" s="194"/>
      <c r="Z20" s="195">
        <f t="shared" ref="Z20:Z39" si="6">IF($O$10&gt;0,ROUND($O$10-X20,2),0)</f>
        <v>2797.56</v>
      </c>
      <c r="AA20" s="196">
        <f t="shared" ref="AA20:AA39" si="7">IF($O$10&gt;0,ROUND(X20/$O$10,2),0)</f>
        <v>0</v>
      </c>
      <c r="AB20" s="197">
        <f t="shared" ref="AB20:AB39" si="8">IF(AND(Z20&gt;0,$O$4&gt;0),($O$10-P20-W20*$O$8)/O20,0)</f>
        <v>27985.360000000001</v>
      </c>
      <c r="AC20" s="198">
        <f t="shared" ref="AC20:AC39" si="9">IF(AB20&gt;0,AB20+G20,0)</f>
        <v>27985.360000000001</v>
      </c>
      <c r="AD20" s="199">
        <v>1</v>
      </c>
      <c r="AE20" s="200"/>
      <c r="AF20" s="201">
        <f t="shared" ref="AF20:AF39" si="10">IF(P20&gt;0,ROUND(W20/P20,2),0)</f>
        <v>0</v>
      </c>
      <c r="AG20" s="202">
        <f t="shared" ref="AG20:AG39" si="11">IF($O$10&gt;0,ROUND(W20/$O$10,2),0)</f>
        <v>0</v>
      </c>
      <c r="AH20" s="10"/>
      <c r="AI20" s="203">
        <v>1</v>
      </c>
      <c r="AJ20" s="204">
        <f>COUNTIFS([1]Обработка!$E:$E,AI20,[1]Обработка!$C:$C,"sell")</f>
        <v>466</v>
      </c>
      <c r="AK20" s="205">
        <f>COUNTIFS([1]Обработка!$E:$E,AI20,[1]Обработка!$C:$C,"buy")</f>
        <v>479</v>
      </c>
      <c r="AL20" s="206">
        <f>COUNTIFS([1]Обработка!$E:$E,AI20)</f>
        <v>945</v>
      </c>
      <c r="AM20" s="204">
        <f>SUMIFS([1]Обработка!$F:$F,[1]Обработка!$E:$E,AI20,[1]Обработка!$C:$C,"sell")</f>
        <v>4.6599999999999451</v>
      </c>
      <c r="AN20" s="205">
        <f>SUMIFS([1]Обработка!$F:$F,[1]Обработка!$E:$E,AI20,[1]Обработка!$C:$C,"buy")</f>
        <v>4.7899999999999423</v>
      </c>
      <c r="AO20" s="206">
        <f>SUMIFS([1]Обработка!$F:$F,[1]Обработка!$E:$E,AI20)</f>
        <v>9.449999999999843</v>
      </c>
      <c r="AP20" s="204">
        <f>SUMIFS([1]Обработка!$G:$G,[1]Обработка!$E:$E,AI20,[1]Обработка!$C:$C,"sell")</f>
        <v>652.16000000000133</v>
      </c>
      <c r="AQ20" s="205">
        <f>SUMIFS([1]Обработка!$G:$G,[1]Обработка!$E:$E,AI20,[1]Обработка!$C:$C,"buy")</f>
        <v>671.0700000000013</v>
      </c>
      <c r="AR20" s="206">
        <f>SUMIFS([1]Обработка!$G:$G,[1]Обработка!$E:$E,AI20)</f>
        <v>1323.2300000000027</v>
      </c>
      <c r="AS20" s="204">
        <f>ROUND(IF(AJ20&gt;0,AVERAGEIFS([1]Обработка!$G:$G,[1]Обработка!$E:$E,AI20,[1]Обработка!$C:$C,"sell"),0),2)</f>
        <v>1.4</v>
      </c>
      <c r="AT20" s="205">
        <f>ROUND(IF(AK20&gt;0,AVERAGEIFS([1]Обработка!$G:$G,[1]Обработка!$E:$E,AI20,[1]Обработка!$C:$C,"buy"),0),2)</f>
        <v>1.4</v>
      </c>
      <c r="AU20" s="206">
        <f>ROUND(IF(AL20&gt;0,AVERAGEIFS([1]Обработка!$G:$G,[1]Обработка!$E:$E,AI20),0),2)</f>
        <v>1.4</v>
      </c>
      <c r="AV20" s="207">
        <f>IF(AJ20&gt;0,SUMIFS([1]Обработка!$G:$G,[1]Обработка!$E:$E,AI20,[1]Обработка!$C:$C,"sell")/SUMIFS([1]Обработка!$G:$G,[1]Обработка!$B:$B,"t/p"),0)</f>
        <v>8.4836800772190135E-2</v>
      </c>
      <c r="AW20" s="208">
        <f>IF(AK20&gt;0,SUMIFS([1]Обработка!$G:$G,[1]Обработка!$E:$E,AI20,[1]Обработка!$C:$C,"buy")/SUMIFS([1]Обработка!$G:$G,[1]Обработка!$B:$B,"t/p"),0)</f>
        <v>8.7296724567887674E-2</v>
      </c>
      <c r="AX20" s="209">
        <f>IF(AL20&gt;0,SUMIFS([1]Обработка!$G:$G,[1]Обработка!$E:$E,AI20)/SUMIFS([1]Обработка!$G:$G,[1]Обработка!$B:$B,"t/p"),0)</f>
        <v>0.17213352534007781</v>
      </c>
      <c r="AY20" s="204">
        <f>IF(VLOOKUP($AJ$14,[1]Сводная!$AG$4:$AH$38,2,0)=3,SUMIFS([1]Обработка!$P:$P,[1]Обработка!$M:$M,AI20,[1]Обработка!$N:$N,"sell")/100,SUMIFS([1]Обработка!$P:$P,[1]Обработка!$M:$M,AI20,[1]Обработка!$N:$N,"sell"))</f>
        <v>0</v>
      </c>
      <c r="AZ20" s="206">
        <f>IF(VLOOKUP($AJ$14,[1]Сводная!$AG$4:$AH$38,2,0)=3,SUMIFS([1]Обработка!$P:$P,[1]Обработка!$M:$M,AI20,[1]Обработка!$N:$N,"buy")/100,SUMIFS([1]Обработка!$P:$P,[1]Обработка!$M:$M,AI20,[1]Обработка!$N:$N,"buy"))</f>
        <v>0</v>
      </c>
      <c r="BA20" s="204">
        <f>IF(VLOOKUP($AJ$14,[1]Сводная!$AG$4:$AH$38,2,0)=3,ROUND(IF(AJ20&gt;0,AVERAGEIFS([1]Обработка!$T:$T,[1]Обработка!$E:$E,AI20,[1]Обработка!$C:$C,"sell"),0),1)/100,ROUND(IF(AJ20&gt;0,AVERAGEIFS([1]Обработка!$T:$T,[1]Обработка!$E:$E,AI20,[1]Обработка!$C:$C,"sell"),0),1))</f>
        <v>0</v>
      </c>
      <c r="BB20" s="205">
        <f>IF(VLOOKUP($AJ$14,[1]Сводная!$AG$4:$AH$38,2,0)=3,ROUND(IF(AK20&gt;0,AVERAGEIFS([1]Обработка!$T:$T,[1]Обработка!$E:$E,AI20,[1]Обработка!$C:$C,"buy"),0),1)/100,ROUND(IF(AK20&gt;0,AVERAGEIFS([1]Обработка!$T:$T,[1]Обработка!$E:$E,AI20,[1]Обработка!$C:$C,"buy"),0),1))</f>
        <v>0</v>
      </c>
      <c r="BC20" s="206">
        <f>IF(VLOOKUP($AJ$14,[1]Сводная!$AG$4:$AH$38,2,0)=3,ROUND(IF(AL20&gt;0,AVERAGEIFS([1]Обработка!$T:$T,[1]Обработка!$E:$E,AI20),0),1)/100,ROUND(IF(AL20&gt;0,AVERAGEIFS([1]Обработка!$T:$T,[1]Обработка!$E:$E,AI20),0),1))</f>
        <v>0</v>
      </c>
      <c r="BD20" s="204">
        <f>IF(VLOOKUP($AJ$14,[1]Сводная!$AG$4:$AH$38,2,0)=3,SUMIFS([1]Обработка!$O:$O,[1]Обработка!$M:$M,AI20,[1]Обработка!$N:$N,"sell")/100,SUMIFS([1]Обработка!$O:$O,[1]Обработка!$M:$M,AI20,[1]Обработка!$N:$N,"sell"))</f>
        <v>14.000000000000679</v>
      </c>
      <c r="BE20" s="206">
        <f>IF(VLOOKUP($AJ$14,[1]Сводная!$AG$4:$AH$38,2,0)=3,SUMIFS([1]Обработка!$O:$O,[1]Обработка!$M:$M,AI20,[1]Обработка!$N:$N,"buy")/100,SUMIFS([1]Обработка!$O:$O,[1]Обработка!$M:$M,AI20,[1]Обработка!$N:$N,"buy"))</f>
        <v>16.300000000000203</v>
      </c>
      <c r="BF20" s="204">
        <f>IF(VLOOKUP($AJ$14,[1]Сводная!$AG$4:$AH$38,2,0)=3,ROUND(IF(AJ20&gt;0,AVERAGEIFS([1]Обработка!$U:$U,[1]Обработка!$E:$E,AI20,[1]Обработка!$C:$C,"sell"),0),1)/100,ROUND(IF(AJ20&gt;0,AVERAGEIFS([1]Обработка!$U:$U,[1]Обработка!$E:$E,AI20,[1]Обработка!$C:$C,"sell"),0),1))</f>
        <v>14</v>
      </c>
      <c r="BG20" s="205">
        <f>IF(VLOOKUP($AJ$14,[1]Сводная!$AG$4:$AH$38,2,0)=3,ROUND(IF(AK20&gt;0,AVERAGEIFS([1]Обработка!$U:$U,[1]Обработка!$E:$E,AI20,[1]Обработка!$C:$C,"buy"),0),1)/100,ROUND(IF(AK20&gt;0,AVERAGEIFS([1]Обработка!$U:$U,[1]Обработка!$E:$E,AI20,[1]Обработка!$C:$C,"buy"),0),1))</f>
        <v>14.1</v>
      </c>
      <c r="BH20" s="206">
        <f>IF(VLOOKUP($AJ$14,[1]Сводная!$AG$4:$AH$38,2,0)=3,ROUND(IF(AL20&gt;0,AVERAGEIFS([1]Обработка!$U:$U,[1]Обработка!$E:$E,AI20),0),1)/100,ROUND(IF(AL20&gt;0,AVERAGEIFS([1]Обработка!$U:$U,[1]Обработка!$E:$E,AI20),0),1))</f>
        <v>14</v>
      </c>
      <c r="BI20" s="210">
        <f>SUMIFS([1]Обработка!$Q:$Q,[1]Обработка!$M:$M,AI20,[1]Обработка!$N:$N,"sell")</f>
        <v>3.0701388888888888</v>
      </c>
      <c r="BJ20" s="211">
        <f>SUMIFS([1]Обработка!$Q:$Q,[1]Обработка!$M:$M,AI20,[1]Обработка!$N:$N,"buy")</f>
        <v>2.3451388888888891</v>
      </c>
      <c r="BK20" s="210">
        <f>IF(AJ20&gt;0,AVERAGEIFS([1]Обработка!$S:$S,[1]Обработка!$E:$E,AI20,[1]Обработка!$C:$C,"sell"),0)</f>
        <v>0.1171718526466381</v>
      </c>
      <c r="BL20" s="212">
        <f>IF(AK20&gt;0,AVERAGEIFS([1]Обработка!$S:$S,[1]Обработка!$E:$E,AI20,[1]Обработка!$C:$C,"buy"),0)</f>
        <v>9.059672929714685E-2</v>
      </c>
      <c r="BM20" s="211">
        <f>IF(AL20&gt;0,AVERAGEIFS([1]Обработка!$S:$S,[1]Обработка!$E:$E,AI20),0)</f>
        <v>0.10370149911816579</v>
      </c>
      <c r="BO20" s="57"/>
    </row>
    <row r="21" spans="1:67" ht="15" x14ac:dyDescent="0.25">
      <c r="A21" s="173">
        <v>2</v>
      </c>
      <c r="B21" s="174">
        <f t="shared" ref="B21:B39" si="12">IF(AND($A21&gt;=C$12,C$12&gt;0),0,IF(AND($A21&gt;=C$9,C$9&gt;0),C$10,IF(AND($A21&gt;=C$6,C$6&gt;0),C$7,0)))</f>
        <v>0</v>
      </c>
      <c r="C21" s="175">
        <f t="shared" ref="C21:C39" si="13">IF(AND($A21&gt;=C$12,C$12&gt;0),C$13,C20+B21)</f>
        <v>14</v>
      </c>
      <c r="D21" s="176"/>
      <c r="E21" s="174">
        <f t="shared" ref="E21:E39" si="14">IF(OR($A21&lt;2,AND(G$15&gt;0,$A21&gt;G$15)),0,IF(AND($A21&gt;=G$12,G$12&gt;0),G$13,IF(AND($A21&gt;=G$9,G$9&gt;0),G$10,IF(AND($A21&gt;=G$6,G$6&gt;0),G$7,0))))</f>
        <v>2</v>
      </c>
      <c r="F21" s="177">
        <f>G$2+E21</f>
        <v>16</v>
      </c>
      <c r="G21" s="178">
        <f t="shared" ref="G21:G39" si="15">G20+F21</f>
        <v>16</v>
      </c>
      <c r="H21" s="179"/>
      <c r="I21" s="180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81">
        <f t="shared" si="0"/>
        <v>0.01</v>
      </c>
      <c r="K21" s="182">
        <f>K20+ROUND(J21,3)</f>
        <v>0.02</v>
      </c>
      <c r="L21" s="157"/>
      <c r="M21" s="183">
        <f t="shared" si="1"/>
        <v>2.8</v>
      </c>
      <c r="N21" s="184">
        <f t="shared" si="2"/>
        <v>1E-3</v>
      </c>
      <c r="O21" s="185">
        <f t="shared" si="3"/>
        <v>0.2</v>
      </c>
      <c r="P21" s="186">
        <f t="shared" ref="P21:P39" si="17">ROUND((ROUND(K20,2)*(G21-G20)*$O$4+P20+J21*$O$6),2)</f>
        <v>1.6</v>
      </c>
      <c r="Q21" s="187">
        <f t="shared" si="4"/>
        <v>5.7142857142857147E-4</v>
      </c>
      <c r="R21" s="188">
        <f>ROUND(P21/O21,0)</f>
        <v>8</v>
      </c>
      <c r="S21" s="189">
        <f>ROUND(R21/G21,2)</f>
        <v>0.5</v>
      </c>
      <c r="T21" s="190">
        <f t="shared" ref="T21:T39" si="18">R21+C21</f>
        <v>22</v>
      </c>
      <c r="U21" s="191">
        <f>ROUND(T21/G21,2)</f>
        <v>1.38</v>
      </c>
      <c r="V21" s="113"/>
      <c r="W21" s="192">
        <f t="shared" si="5"/>
        <v>4.88</v>
      </c>
      <c r="X21" s="193">
        <f t="shared" ref="X21:X39" si="19">ROUND(P21+W21,2)</f>
        <v>6.48</v>
      </c>
      <c r="Y21" s="194"/>
      <c r="Z21" s="195">
        <f t="shared" si="6"/>
        <v>2793.52</v>
      </c>
      <c r="AA21" s="196">
        <f t="shared" si="7"/>
        <v>0</v>
      </c>
      <c r="AB21" s="197">
        <f t="shared" si="8"/>
        <v>13977.36</v>
      </c>
      <c r="AC21" s="198">
        <f t="shared" si="9"/>
        <v>13993.36</v>
      </c>
      <c r="AD21" s="199">
        <v>2</v>
      </c>
      <c r="AE21" s="200"/>
      <c r="AF21" s="201">
        <f t="shared" si="10"/>
        <v>3.05</v>
      </c>
      <c r="AG21" s="202">
        <f t="shared" si="11"/>
        <v>0</v>
      </c>
      <c r="AH21" s="10"/>
      <c r="AI21" s="203">
        <v>2</v>
      </c>
      <c r="AJ21" s="204">
        <f>COUNTIFS([1]Обработка!$E:$E,AI21,[1]Обработка!$C:$C,"sell")</f>
        <v>191</v>
      </c>
      <c r="AK21" s="205">
        <f>COUNTIFS([1]Обработка!$E:$E,AI21,[1]Обработка!$C:$C,"buy")</f>
        <v>182</v>
      </c>
      <c r="AL21" s="206">
        <f>COUNTIFS([1]Обработка!$E:$E,AI21)</f>
        <v>373</v>
      </c>
      <c r="AM21" s="204">
        <f>SUMIFS([1]Обработка!$F:$F,[1]Обработка!$E:$E,AI21,[1]Обработка!$C:$C,"sell")</f>
        <v>3.8200000000000029</v>
      </c>
      <c r="AN21" s="205">
        <f>SUMIFS([1]Обработка!$F:$F,[1]Обработка!$E:$E,AI21,[1]Обработка!$C:$C,"buy")</f>
        <v>3.6400000000000028</v>
      </c>
      <c r="AO21" s="206">
        <f>SUMIFS([1]Обработка!$F:$F,[1]Обработка!$E:$E,AI21)</f>
        <v>7.4599999999999289</v>
      </c>
      <c r="AP21" s="204">
        <f>SUMIFS([1]Обработка!$G:$G,[1]Обработка!$E:$E,AI21,[1]Обработка!$C:$C,"sell")</f>
        <v>536.22999999999979</v>
      </c>
      <c r="AQ21" s="205">
        <f>SUMIFS([1]Обработка!$G:$G,[1]Обработка!$E:$E,AI21,[1]Обработка!$C:$C,"buy")</f>
        <v>508.45</v>
      </c>
      <c r="AR21" s="206">
        <f>SUMIFS([1]Обработка!$G:$G,[1]Обработка!$E:$E,AI21)</f>
        <v>1044.68</v>
      </c>
      <c r="AS21" s="204">
        <f>ROUND(IF(AJ21&gt;0,AVERAGEIFS([1]Обработка!$G:$G,[1]Обработка!$E:$E,AI21,[1]Обработка!$C:$C,"sell"),0),2)</f>
        <v>2.81</v>
      </c>
      <c r="AT21" s="205">
        <f>ROUND(IF(AK21&gt;0,AVERAGEIFS([1]Обработка!$G:$G,[1]Обработка!$E:$E,AI21,[1]Обработка!$C:$C,"buy"),0),2)</f>
        <v>2.79</v>
      </c>
      <c r="AU21" s="206">
        <f>ROUND(IF(AL21&gt;0,AVERAGEIFS([1]Обработка!$G:$G,[1]Обработка!$E:$E,AI21),0),2)</f>
        <v>2.8</v>
      </c>
      <c r="AV21" s="207">
        <f>IF(AJ21&gt;0,SUMIFS([1]Обработка!$G:$G,[1]Обработка!$E:$E,AI21,[1]Обработка!$C:$C,"sell")/SUMIFS([1]Обработка!$G:$G,[1]Обработка!$B:$B,"t/p"),0)</f>
        <v>6.9755945899888677E-2</v>
      </c>
      <c r="AW21" s="208">
        <f>IF(AK21&gt;0,SUMIFS([1]Обработка!$G:$G,[1]Обработка!$E:$E,AI21,[1]Обработка!$C:$C,"buy")/SUMIFS([1]Обработка!$G:$G,[1]Обработка!$B:$B,"t/p"),0)</f>
        <v>6.6142160440106693E-2</v>
      </c>
      <c r="AX21" s="209">
        <f>IF(AL21&gt;0,SUMIFS([1]Обработка!$G:$G,[1]Обработка!$E:$E,AI21)/SUMIFS([1]Обработка!$G:$G,[1]Обработка!$B:$B,"t/p"),0)</f>
        <v>0.13589810633999541</v>
      </c>
      <c r="AY21" s="204">
        <f>IF(VLOOKUP($AJ$14,[1]Сводная!$AG$4:$AH$38,2,0)=3,SUMIFS([1]Обработка!$P:$P,[1]Обработка!$M:$M,AI21,[1]Обработка!$N:$N,"sell")/100,SUMIFS([1]Обработка!$P:$P,[1]Обработка!$M:$M,AI21,[1]Обработка!$N:$N,"sell"))</f>
        <v>28.099999999999792</v>
      </c>
      <c r="AZ21" s="206">
        <f>IF(VLOOKUP($AJ$14,[1]Сводная!$AG$4:$AH$38,2,0)=3,SUMIFS([1]Обработка!$P:$P,[1]Обработка!$M:$M,AI21,[1]Обработка!$N:$N,"buy")/100,SUMIFS([1]Обработка!$P:$P,[1]Обработка!$M:$M,AI21,[1]Обработка!$N:$N,"buy"))</f>
        <v>24.299999999999322</v>
      </c>
      <c r="BA21" s="204">
        <f>IF(VLOOKUP($AJ$14,[1]Сводная!$AG$4:$AH$38,2,0)=3,ROUND(IF(AJ21&gt;0,AVERAGEIFS([1]Обработка!$T:$T,[1]Обработка!$E:$E,AI21,[1]Обработка!$C:$C,"sell"),0),1)/100,ROUND(IF(AJ21&gt;0,AVERAGEIFS([1]Обработка!$T:$T,[1]Обработка!$E:$E,AI21,[1]Обработка!$C:$C,"sell"),0),1))</f>
        <v>16.3</v>
      </c>
      <c r="BB21" s="205">
        <f>IF(VLOOKUP($AJ$14,[1]Сводная!$AG$4:$AH$38,2,0)=3,ROUND(IF(AK21&gt;0,AVERAGEIFS([1]Обработка!$T:$T,[1]Обработка!$E:$E,AI21,[1]Обработка!$C:$C,"buy"),0),1)/100,ROUND(IF(AK21&gt;0,AVERAGEIFS([1]Обработка!$T:$T,[1]Обработка!$E:$E,AI21,[1]Обработка!$C:$C,"buy"),0),1))</f>
        <v>16.3</v>
      </c>
      <c r="BC21" s="206">
        <f>IF(VLOOKUP($AJ$14,[1]Сводная!$AG$4:$AH$38,2,0)=3,ROUND(IF(AL21&gt;0,AVERAGEIFS([1]Обработка!$T:$T,[1]Обработка!$E:$E,AI21),0),1)/100,ROUND(IF(AL21&gt;0,AVERAGEIFS([1]Обработка!$T:$T,[1]Обработка!$E:$E,AI21),0),1))</f>
        <v>16.3</v>
      </c>
      <c r="BD21" s="204">
        <f>IF(VLOOKUP($AJ$14,[1]Сводная!$AG$4:$AH$38,2,0)=3,SUMIFS([1]Обработка!$O:$O,[1]Обработка!$M:$M,AI21,[1]Обработка!$N:$N,"sell")/100,SUMIFS([1]Обработка!$O:$O,[1]Обработка!$M:$M,AI21,[1]Обработка!$N:$N,"sell"))</f>
        <v>28.000000000001357</v>
      </c>
      <c r="BE21" s="206">
        <f>IF(VLOOKUP($AJ$14,[1]Сводная!$AG$4:$AH$38,2,0)=3,SUMIFS([1]Обработка!$O:$O,[1]Обработка!$M:$M,AI21,[1]Обработка!$N:$N,"buy")/100,SUMIFS([1]Обработка!$O:$O,[1]Обработка!$M:$M,AI21,[1]Обработка!$N:$N,"buy"))</f>
        <v>26.199999999998447</v>
      </c>
      <c r="BF21" s="204">
        <f>IF(VLOOKUP($AJ$14,[1]Сводная!$AG$4:$AH$38,2,0)=3,ROUND(IF(AJ21&gt;0,AVERAGEIFS([1]Обработка!$U:$U,[1]Обработка!$E:$E,AI21,[1]Обработка!$C:$C,"sell"),0),1)/100,ROUND(IF(AJ21&gt;0,AVERAGEIFS([1]Обработка!$U:$U,[1]Обработка!$E:$E,AI21,[1]Обработка!$C:$C,"sell"),0),1))</f>
        <v>22</v>
      </c>
      <c r="BG21" s="205">
        <f>IF(VLOOKUP($AJ$14,[1]Сводная!$AG$4:$AH$38,2,0)=3,ROUND(IF(AK21&gt;0,AVERAGEIFS([1]Обработка!$U:$U,[1]Обработка!$E:$E,AI21,[1]Обработка!$C:$C,"buy"),0),1)/100,ROUND(IF(AK21&gt;0,AVERAGEIFS([1]Обработка!$U:$U,[1]Обработка!$E:$E,AI21,[1]Обработка!$C:$C,"buy"),0),1))</f>
        <v>22.4</v>
      </c>
      <c r="BH21" s="206">
        <f>IF(VLOOKUP($AJ$14,[1]Сводная!$AG$4:$AH$38,2,0)=3,ROUND(IF(AL21&gt;0,AVERAGEIFS([1]Обработка!$U:$U,[1]Обработка!$E:$E,AI21),0),1)/100,ROUND(IF(AL21&gt;0,AVERAGEIFS([1]Обработка!$U:$U,[1]Обработка!$E:$E,AI21),0),1))</f>
        <v>22.2</v>
      </c>
      <c r="BI21" s="210">
        <f>SUMIFS([1]Обработка!$Q:$Q,[1]Обработка!$M:$M,AI21,[1]Обработка!$N:$N,"sell")</f>
        <v>3.7312500000000002</v>
      </c>
      <c r="BJ21" s="211">
        <f>SUMIFS([1]Обработка!$Q:$Q,[1]Обработка!$M:$M,AI21,[1]Обработка!$N:$N,"buy")</f>
        <v>3.4812500000000002</v>
      </c>
      <c r="BK21" s="210">
        <f>IF(AJ21&gt;0,AVERAGEIFS([1]Обработка!$S:$S,[1]Обработка!$E:$E,AI21,[1]Обработка!$C:$C,"sell"),0)</f>
        <v>0.39022324025596294</v>
      </c>
      <c r="BL21" s="212">
        <f>IF(AK21&gt;0,AVERAGEIFS([1]Обработка!$S:$S,[1]Обработка!$E:$E,AI21,[1]Обработка!$C:$C,"buy"),0)</f>
        <v>0.34522283272283283</v>
      </c>
      <c r="BM21" s="211">
        <f>IF(AL21&gt;0,AVERAGEIFS([1]Обработка!$S:$S,[1]Обработка!$E:$E,AI21),0)</f>
        <v>0.36826593684837644</v>
      </c>
      <c r="BO21" s="57"/>
    </row>
    <row r="22" spans="1:67" ht="15" x14ac:dyDescent="0.25">
      <c r="A22" s="173">
        <v>3</v>
      </c>
      <c r="B22" s="174">
        <f t="shared" si="12"/>
        <v>0</v>
      </c>
      <c r="C22" s="175">
        <f t="shared" si="13"/>
        <v>14</v>
      </c>
      <c r="D22" s="176"/>
      <c r="E22" s="174">
        <f t="shared" si="14"/>
        <v>2</v>
      </c>
      <c r="F22" s="177">
        <f>F21+E22</f>
        <v>18</v>
      </c>
      <c r="G22" s="178">
        <f>G21+F22</f>
        <v>34</v>
      </c>
      <c r="H22" s="179"/>
      <c r="I22" s="180">
        <f t="shared" si="16"/>
        <v>1.25</v>
      </c>
      <c r="J22" s="181">
        <f t="shared" si="0"/>
        <v>1.2999999999999999E-2</v>
      </c>
      <c r="K22" s="182">
        <f t="shared" ref="K22:K39" si="20">K21+ROUND(J22,3)</f>
        <v>3.3000000000000002E-2</v>
      </c>
      <c r="L22" s="157"/>
      <c r="M22" s="183">
        <f t="shared" si="1"/>
        <v>4.2</v>
      </c>
      <c r="N22" s="184">
        <f t="shared" si="2"/>
        <v>1.5E-3</v>
      </c>
      <c r="O22" s="185">
        <f t="shared" si="3"/>
        <v>0.3</v>
      </c>
      <c r="P22" s="186">
        <f t="shared" si="17"/>
        <v>5.2</v>
      </c>
      <c r="Q22" s="187">
        <f t="shared" si="4"/>
        <v>1.8571428571428571E-3</v>
      </c>
      <c r="R22" s="188">
        <f t="shared" ref="R22:R39" si="21">ROUND(P22/O22,0)</f>
        <v>17</v>
      </c>
      <c r="S22" s="189">
        <f t="shared" ref="S22:S39" si="22">ROUND(R22/G22,2)</f>
        <v>0.5</v>
      </c>
      <c r="T22" s="190">
        <f t="shared" si="18"/>
        <v>31</v>
      </c>
      <c r="U22" s="191">
        <f t="shared" ref="U22:U39" si="23">ROUND(T22/G22,2)</f>
        <v>0.91</v>
      </c>
      <c r="V22" s="113"/>
      <c r="W22" s="192">
        <f t="shared" si="5"/>
        <v>8.0500000000000007</v>
      </c>
      <c r="X22" s="193">
        <f t="shared" si="19"/>
        <v>13.25</v>
      </c>
      <c r="Y22" s="194"/>
      <c r="Z22" s="195">
        <f t="shared" si="6"/>
        <v>2786.75</v>
      </c>
      <c r="AA22" s="196">
        <f t="shared" si="7"/>
        <v>0</v>
      </c>
      <c r="AB22" s="197">
        <f t="shared" si="8"/>
        <v>9299.9000000000015</v>
      </c>
      <c r="AC22" s="198">
        <f t="shared" si="9"/>
        <v>9333.9000000000015</v>
      </c>
      <c r="AD22" s="199">
        <v>3</v>
      </c>
      <c r="AE22" s="200"/>
      <c r="AF22" s="201">
        <f t="shared" si="10"/>
        <v>1.55</v>
      </c>
      <c r="AG22" s="202">
        <f t="shared" si="11"/>
        <v>0</v>
      </c>
      <c r="AH22" s="10"/>
      <c r="AI22" s="203">
        <v>3</v>
      </c>
      <c r="AJ22" s="204">
        <f>COUNTIFS([1]Обработка!$E:$E,AI22,[1]Обработка!$C:$C,"sell")</f>
        <v>94</v>
      </c>
      <c r="AK22" s="205">
        <f>COUNTIFS([1]Обработка!$E:$E,AI22,[1]Обработка!$C:$C,"buy")</f>
        <v>82</v>
      </c>
      <c r="AL22" s="206">
        <f>COUNTIFS([1]Обработка!$E:$E,AI22)</f>
        <v>176</v>
      </c>
      <c r="AM22" s="204">
        <f>SUMIFS([1]Обработка!$F:$F,[1]Обработка!$E:$E,AI22,[1]Обработка!$C:$C,"sell")</f>
        <v>2.8199999999999963</v>
      </c>
      <c r="AN22" s="205">
        <f>SUMIFS([1]Обработка!$F:$F,[1]Обработка!$E:$E,AI22,[1]Обработка!$C:$C,"buy")</f>
        <v>2.4899999999999984</v>
      </c>
      <c r="AO22" s="206">
        <f>SUMIFS([1]Обработка!$F:$F,[1]Обработка!$E:$E,AI22)</f>
        <v>5.31</v>
      </c>
      <c r="AP22" s="204">
        <f>SUMIFS([1]Обработка!$G:$G,[1]Обработка!$E:$E,AI22,[1]Обработка!$C:$C,"sell")</f>
        <v>393.71999999999997</v>
      </c>
      <c r="AQ22" s="205">
        <f>SUMIFS([1]Обработка!$G:$G,[1]Обработка!$E:$E,AI22,[1]Обработка!$C:$C,"buy")</f>
        <v>359.62</v>
      </c>
      <c r="AR22" s="206">
        <f>SUMIFS([1]Обработка!$G:$G,[1]Обработка!$E:$E,AI22)</f>
        <v>753.33999999999969</v>
      </c>
      <c r="AS22" s="204">
        <f>ROUND(IF(AJ22&gt;0,AVERAGEIFS([1]Обработка!$G:$G,[1]Обработка!$E:$E,AI22,[1]Обработка!$C:$C,"sell"),0),2)</f>
        <v>4.1900000000000004</v>
      </c>
      <c r="AT22" s="205">
        <f>ROUND(IF(AK22&gt;0,AVERAGEIFS([1]Обработка!$G:$G,[1]Обработка!$E:$E,AI22,[1]Обработка!$C:$C,"buy"),0),2)</f>
        <v>4.3899999999999997</v>
      </c>
      <c r="AU22" s="206">
        <f>ROUND(IF(AL22&gt;0,AVERAGEIFS([1]Обработка!$G:$G,[1]Обработка!$E:$E,AI22),0),2)</f>
        <v>4.28</v>
      </c>
      <c r="AV22" s="207">
        <f>IF(AJ22&gt;0,SUMIFS([1]Обработка!$G:$G,[1]Обработка!$E:$E,AI22,[1]Обработка!$C:$C,"sell")/SUMIFS([1]Обработка!$G:$G,[1]Обработка!$B:$B,"t/p"),0)</f>
        <v>5.1217408611424542E-2</v>
      </c>
      <c r="AW22" s="208">
        <f>IF(AK22&gt;0,SUMIFS([1]Обработка!$G:$G,[1]Обработка!$E:$E,AI22,[1]Обработка!$C:$C,"buy")/SUMIFS([1]Обработка!$G:$G,[1]Обработка!$B:$B,"t/p"),0)</f>
        <v>4.6781480455248638E-2</v>
      </c>
      <c r="AX22" s="209">
        <f>IF(AL22&gt;0,SUMIFS([1]Обработка!$G:$G,[1]Обработка!$E:$E,AI22)/SUMIFS([1]Обработка!$G:$G,[1]Обработка!$B:$B,"t/p"),0)</f>
        <v>9.7998889066673145E-2</v>
      </c>
      <c r="AY22" s="204">
        <f>IF(VLOOKUP($AJ$14,[1]Сводная!$AG$4:$AH$38,2,0)=3,SUMIFS([1]Обработка!$P:$P,[1]Обработка!$M:$M,AI22,[1]Обработка!$N:$N,"sell")/100,SUMIFS([1]Обработка!$P:$P,[1]Обработка!$M:$M,AI22,[1]Обработка!$N:$N,"sell"))</f>
        <v>51.399999999999224</v>
      </c>
      <c r="AZ22" s="206">
        <f>IF(VLOOKUP($AJ$14,[1]Сводная!$AG$4:$AH$38,2,0)=3,SUMIFS([1]Обработка!$P:$P,[1]Обработка!$M:$M,AI22,[1]Обработка!$N:$N,"buy")/100,SUMIFS([1]Обработка!$P:$P,[1]Обработка!$M:$M,AI22,[1]Обработка!$N:$N,"buy"))</f>
        <v>45.89999999999872</v>
      </c>
      <c r="BA22" s="204">
        <f>IF(VLOOKUP($AJ$14,[1]Сводная!$AG$4:$AH$38,2,0)=3,ROUND(IF(AJ22&gt;0,AVERAGEIFS([1]Обработка!$T:$T,[1]Обработка!$E:$E,AI22,[1]Обработка!$C:$C,"sell"),0),1)/100,ROUND(IF(AJ22&gt;0,AVERAGEIFS([1]Обработка!$T:$T,[1]Обработка!$E:$E,AI22,[1]Обработка!$C:$C,"sell"),0),1))</f>
        <v>34.9</v>
      </c>
      <c r="BB22" s="205">
        <f>IF(VLOOKUP($AJ$14,[1]Сводная!$AG$4:$AH$38,2,0)=3,ROUND(IF(AK22&gt;0,AVERAGEIFS([1]Обработка!$T:$T,[1]Обработка!$E:$E,AI22,[1]Обработка!$C:$C,"buy"),0),1)/100,ROUND(IF(AK22&gt;0,AVERAGEIFS([1]Обработка!$T:$T,[1]Обработка!$E:$E,AI22,[1]Обработка!$C:$C,"buy"),0),1))</f>
        <v>34.5</v>
      </c>
      <c r="BC22" s="206">
        <f>IF(VLOOKUP($AJ$14,[1]Сводная!$AG$4:$AH$38,2,0)=3,ROUND(IF(AL22&gt;0,AVERAGEIFS([1]Обработка!$T:$T,[1]Обработка!$E:$E,AI22),0),1)/100,ROUND(IF(AL22&gt;0,AVERAGEIFS([1]Обработка!$T:$T,[1]Обработка!$E:$E,AI22),0),1))</f>
        <v>34.700000000000003</v>
      </c>
      <c r="BD22" s="204">
        <f>IF(VLOOKUP($AJ$14,[1]Сводная!$AG$4:$AH$38,2,0)=3,SUMIFS([1]Обработка!$O:$O,[1]Обработка!$M:$M,AI22,[1]Обработка!$N:$N,"sell")/100,SUMIFS([1]Обработка!$O:$O,[1]Обработка!$M:$M,AI22,[1]Обработка!$N:$N,"sell"))</f>
        <v>37.000000000000369</v>
      </c>
      <c r="BE22" s="206">
        <f>IF(VLOOKUP($AJ$14,[1]Сводная!$AG$4:$AH$38,2,0)=3,SUMIFS([1]Обработка!$O:$O,[1]Обработка!$M:$M,AI22,[1]Обработка!$N:$N,"buy")/100,SUMIFS([1]Обработка!$O:$O,[1]Обработка!$M:$M,AI22,[1]Обработка!$N:$N,"buy"))</f>
        <v>60.999999999999943</v>
      </c>
      <c r="BF22" s="204">
        <f>IF(VLOOKUP($AJ$14,[1]Сводная!$AG$4:$AH$38,2,0)=3,ROUND(IF(AJ22&gt;0,AVERAGEIFS([1]Обработка!$U:$U,[1]Обработка!$E:$E,AI22,[1]Обработка!$C:$C,"sell"),0),1)/100,ROUND(IF(AJ22&gt;0,AVERAGEIFS([1]Обработка!$U:$U,[1]Обработка!$E:$E,AI22,[1]Обработка!$C:$C,"sell"),0),1))</f>
        <v>31.4</v>
      </c>
      <c r="BG22" s="205">
        <f>IF(VLOOKUP($AJ$14,[1]Сводная!$AG$4:$AH$38,2,0)=3,ROUND(IF(AK22&gt;0,AVERAGEIFS([1]Обработка!$U:$U,[1]Обработка!$E:$E,AI22,[1]Обработка!$C:$C,"buy"),0),1)/100,ROUND(IF(AK22&gt;0,AVERAGEIFS([1]Обработка!$U:$U,[1]Обработка!$E:$E,AI22,[1]Обработка!$C:$C,"buy"),0),1))</f>
        <v>32.4</v>
      </c>
      <c r="BH22" s="206">
        <f>IF(VLOOKUP($AJ$14,[1]Сводная!$AG$4:$AH$38,2,0)=3,ROUND(IF(AL22&gt;0,AVERAGEIFS([1]Обработка!$U:$U,[1]Обработка!$E:$E,AI22),0),1)/100,ROUND(IF(AL22&gt;0,AVERAGEIFS([1]Обработка!$U:$U,[1]Обработка!$E:$E,AI22),0),1))</f>
        <v>31.9</v>
      </c>
      <c r="BI22" s="210">
        <f>SUMIFS([1]Обработка!$Q:$Q,[1]Обработка!$M:$M,AI22,[1]Обработка!$N:$N,"sell")</f>
        <v>3.9909722222222221</v>
      </c>
      <c r="BJ22" s="211">
        <f>SUMIFS([1]Обработка!$Q:$Q,[1]Обработка!$M:$M,AI22,[1]Обработка!$N:$N,"buy")</f>
        <v>4.083333333333333</v>
      </c>
      <c r="BK22" s="210">
        <f>IF(AJ22&gt;0,AVERAGEIFS([1]Обработка!$S:$S,[1]Обработка!$E:$E,AI22,[1]Обработка!$C:$C,"sell"),0)</f>
        <v>0.62987588652482285</v>
      </c>
      <c r="BL22" s="212">
        <f>IF(AK22&gt;0,AVERAGEIFS([1]Обработка!$S:$S,[1]Обработка!$E:$E,AI22,[1]Обработка!$C:$C,"buy"),0)</f>
        <v>0.82341632791327923</v>
      </c>
      <c r="BM22" s="211">
        <f>IF(AL22&gt;0,AVERAGEIFS([1]Обработка!$S:$S,[1]Обработка!$E:$E,AI22),0)</f>
        <v>0.72004813762626252</v>
      </c>
      <c r="BO22" s="57"/>
    </row>
    <row r="23" spans="1:67" ht="15" x14ac:dyDescent="0.25">
      <c r="A23" s="173">
        <v>4</v>
      </c>
      <c r="B23" s="174">
        <f t="shared" si="12"/>
        <v>0</v>
      </c>
      <c r="C23" s="175">
        <f t="shared" si="13"/>
        <v>14</v>
      </c>
      <c r="D23" s="176"/>
      <c r="E23" s="174">
        <f t="shared" si="14"/>
        <v>2</v>
      </c>
      <c r="F23" s="177">
        <f t="shared" ref="F23:F39" si="24">F22+E23</f>
        <v>20</v>
      </c>
      <c r="G23" s="178">
        <f t="shared" si="15"/>
        <v>54</v>
      </c>
      <c r="H23" s="179"/>
      <c r="I23" s="180">
        <f t="shared" si="16"/>
        <v>1.25</v>
      </c>
      <c r="J23" s="181">
        <f t="shared" si="0"/>
        <v>1.6E-2</v>
      </c>
      <c r="K23" s="182">
        <f t="shared" si="20"/>
        <v>4.9000000000000002E-2</v>
      </c>
      <c r="L23" s="157"/>
      <c r="M23" s="183">
        <f t="shared" si="1"/>
        <v>7</v>
      </c>
      <c r="N23" s="184">
        <f t="shared" si="2"/>
        <v>2.5000000000000001E-3</v>
      </c>
      <c r="O23" s="185">
        <f t="shared" si="3"/>
        <v>0.5</v>
      </c>
      <c r="P23" s="186">
        <f t="shared" si="17"/>
        <v>11.2</v>
      </c>
      <c r="Q23" s="187">
        <f t="shared" si="4"/>
        <v>4.0000000000000001E-3</v>
      </c>
      <c r="R23" s="188">
        <f t="shared" si="21"/>
        <v>22</v>
      </c>
      <c r="S23" s="189">
        <f t="shared" si="22"/>
        <v>0.41</v>
      </c>
      <c r="T23" s="190">
        <f t="shared" si="18"/>
        <v>36</v>
      </c>
      <c r="U23" s="191">
        <f t="shared" si="23"/>
        <v>0.67</v>
      </c>
      <c r="V23" s="113"/>
      <c r="W23" s="192">
        <f t="shared" si="5"/>
        <v>11.96</v>
      </c>
      <c r="X23" s="193">
        <f t="shared" si="19"/>
        <v>23.16</v>
      </c>
      <c r="Y23" s="194"/>
      <c r="Z23" s="195">
        <f t="shared" si="6"/>
        <v>2776.84</v>
      </c>
      <c r="AA23" s="196">
        <f t="shared" si="7"/>
        <v>0.01</v>
      </c>
      <c r="AB23" s="197">
        <f t="shared" si="8"/>
        <v>5563.2480000000005</v>
      </c>
      <c r="AC23" s="198">
        <f t="shared" si="9"/>
        <v>5617.2480000000005</v>
      </c>
      <c r="AD23" s="199">
        <v>4</v>
      </c>
      <c r="AE23" s="200"/>
      <c r="AF23" s="201">
        <f t="shared" si="10"/>
        <v>1.07</v>
      </c>
      <c r="AG23" s="202">
        <f t="shared" si="11"/>
        <v>0</v>
      </c>
      <c r="AH23" s="10"/>
      <c r="AI23" s="203">
        <v>4</v>
      </c>
      <c r="AJ23" s="204">
        <f>COUNTIFS([1]Обработка!$E:$E,AI23,[1]Обработка!$C:$C,"sell")</f>
        <v>49</v>
      </c>
      <c r="AK23" s="205">
        <f>COUNTIFS([1]Обработка!$E:$E,AI23,[1]Обработка!$C:$C,"buy")</f>
        <v>42</v>
      </c>
      <c r="AL23" s="206">
        <f>COUNTIFS([1]Обработка!$E:$E,AI23)</f>
        <v>91</v>
      </c>
      <c r="AM23" s="204">
        <f>SUMIFS([1]Обработка!$F:$F,[1]Обработка!$E:$E,AI23,[1]Обработка!$C:$C,"sell")</f>
        <v>2.4499999999999993</v>
      </c>
      <c r="AN23" s="205">
        <f>SUMIFS([1]Обработка!$F:$F,[1]Обработка!$E:$E,AI23,[1]Обработка!$C:$C,"buy")</f>
        <v>2.1000000000000005</v>
      </c>
      <c r="AO23" s="206">
        <f>SUMIFS([1]Обработка!$F:$F,[1]Обработка!$E:$E,AI23)</f>
        <v>4.5499999999999918</v>
      </c>
      <c r="AP23" s="204">
        <f>SUMIFS([1]Обработка!$G:$G,[1]Обработка!$E:$E,AI23,[1]Обработка!$C:$C,"sell")</f>
        <v>342.59</v>
      </c>
      <c r="AQ23" s="205">
        <f>SUMIFS([1]Обработка!$G:$G,[1]Обработка!$E:$E,AI23,[1]Обработка!$C:$C,"buy")</f>
        <v>292.7700000000001</v>
      </c>
      <c r="AR23" s="206">
        <f>SUMIFS([1]Обработка!$G:$G,[1]Обработка!$E:$E,AI23)</f>
        <v>635.35999999999979</v>
      </c>
      <c r="AS23" s="204">
        <f>ROUND(IF(AJ23&gt;0,AVERAGEIFS([1]Обработка!$G:$G,[1]Обработка!$E:$E,AI23,[1]Обработка!$C:$C,"sell"),0),2)</f>
        <v>6.99</v>
      </c>
      <c r="AT23" s="205">
        <f>ROUND(IF(AK23&gt;0,AVERAGEIFS([1]Обработка!$G:$G,[1]Обработка!$E:$E,AI23,[1]Обработка!$C:$C,"buy"),0),2)</f>
        <v>6.97</v>
      </c>
      <c r="AU23" s="206">
        <f>ROUND(IF(AL23&gt;0,AVERAGEIFS([1]Обработка!$G:$G,[1]Обработка!$E:$E,AI23),0),2)</f>
        <v>6.98</v>
      </c>
      <c r="AV23" s="207">
        <f>IF(AJ23&gt;0,SUMIFS([1]Обработка!$G:$G,[1]Обработка!$E:$E,AI23,[1]Обработка!$C:$C,"sell")/SUMIFS([1]Обработка!$G:$G,[1]Обработка!$B:$B,"t/p"),0)</f>
        <v>4.4566118094554338E-2</v>
      </c>
      <c r="AW23" s="208">
        <f>IF(AK23&gt;0,SUMIFS([1]Обработка!$G:$G,[1]Обработка!$E:$E,AI23,[1]Обработка!$C:$C,"buy")/SUMIFS([1]Обработка!$G:$G,[1]Обработка!$B:$B,"t/p"),0)</f>
        <v>3.8085240066968326E-2</v>
      </c>
      <c r="AX23" s="209">
        <f>IF(AL23&gt;0,SUMIFS([1]Обработка!$G:$G,[1]Обработка!$E:$E,AI23)/SUMIFS([1]Обработка!$G:$G,[1]Обработка!$B:$B,"t/p"),0)</f>
        <v>8.2651358161522623E-2</v>
      </c>
      <c r="AY23" s="204">
        <f>IF(VLOOKUP($AJ$14,[1]Сводная!$AG$4:$AH$38,2,0)=3,SUMIFS([1]Обработка!$P:$P,[1]Обработка!$M:$M,AI23,[1]Обработка!$N:$N,"sell")/100,SUMIFS([1]Обработка!$P:$P,[1]Обработка!$M:$M,AI23,[1]Обработка!$N:$N,"sell"))</f>
        <v>74.600000000000222</v>
      </c>
      <c r="AZ23" s="206">
        <f>IF(VLOOKUP($AJ$14,[1]Сводная!$AG$4:$AH$38,2,0)=3,SUMIFS([1]Обработка!$P:$P,[1]Обработка!$M:$M,AI23,[1]Обработка!$N:$N,"buy")/100,SUMIFS([1]Обработка!$P:$P,[1]Обработка!$M:$M,AI23,[1]Обработка!$N:$N,"buy"))</f>
        <v>68.099999999999824</v>
      </c>
      <c r="BA23" s="204">
        <f>IF(VLOOKUP($AJ$14,[1]Сводная!$AG$4:$AH$38,2,0)=3,ROUND(IF(AJ23&gt;0,AVERAGEIFS([1]Обработка!$T:$T,[1]Обработка!$E:$E,AI23,[1]Обработка!$C:$C,"sell"),0),1)/100,ROUND(IF(AJ23&gt;0,AVERAGEIFS([1]Обработка!$T:$T,[1]Обработка!$E:$E,AI23,[1]Обработка!$C:$C,"sell"),0),1))</f>
        <v>55.6</v>
      </c>
      <c r="BB23" s="205">
        <f>IF(VLOOKUP($AJ$14,[1]Сводная!$AG$4:$AH$38,2,0)=3,ROUND(IF(AK23&gt;0,AVERAGEIFS([1]Обработка!$T:$T,[1]Обработка!$E:$E,AI23,[1]Обработка!$C:$C,"buy"),0),1)/100,ROUND(IF(AK23&gt;0,AVERAGEIFS([1]Обработка!$T:$T,[1]Обработка!$E:$E,AI23,[1]Обработка!$C:$C,"buy"),0),1))</f>
        <v>54.9</v>
      </c>
      <c r="BC23" s="206">
        <f>IF(VLOOKUP($AJ$14,[1]Сводная!$AG$4:$AH$38,2,0)=3,ROUND(IF(AL23&gt;0,AVERAGEIFS([1]Обработка!$T:$T,[1]Обработка!$E:$E,AI23),0),1)/100,ROUND(IF(AL23&gt;0,AVERAGEIFS([1]Обработка!$T:$T,[1]Обработка!$E:$E,AI23),0),1))</f>
        <v>55.3</v>
      </c>
      <c r="BD23" s="204">
        <f>IF(VLOOKUP($AJ$14,[1]Сводная!$AG$4:$AH$38,2,0)=3,SUMIFS([1]Обработка!$O:$O,[1]Обработка!$M:$M,AI23,[1]Обработка!$N:$N,"sell")/100,SUMIFS([1]Обработка!$O:$O,[1]Обработка!$M:$M,AI23,[1]Обработка!$N:$N,"sell"))</f>
        <v>47.200000000000571</v>
      </c>
      <c r="BE23" s="206">
        <f>IF(VLOOKUP($AJ$14,[1]Сводная!$AG$4:$AH$38,2,0)=3,SUMIFS([1]Обработка!$O:$O,[1]Обработка!$M:$M,AI23,[1]Обработка!$N:$N,"buy")/100,SUMIFS([1]Обработка!$O:$O,[1]Обработка!$M:$M,AI23,[1]Обработка!$N:$N,"buy"))</f>
        <v>42.000000000002032</v>
      </c>
      <c r="BF23" s="204">
        <f>IF(VLOOKUP($AJ$14,[1]Сводная!$AG$4:$AH$38,2,0)=3,ROUND(IF(AJ23&gt;0,AVERAGEIFS([1]Обработка!$U:$U,[1]Обработка!$E:$E,AI23,[1]Обработка!$C:$C,"sell"),0),1)/100,ROUND(IF(AJ23&gt;0,AVERAGEIFS([1]Обработка!$U:$U,[1]Обработка!$E:$E,AI23,[1]Обработка!$C:$C,"sell"),0),1))</f>
        <v>36.700000000000003</v>
      </c>
      <c r="BG23" s="205">
        <f>IF(VLOOKUP($AJ$14,[1]Сводная!$AG$4:$AH$38,2,0)=3,ROUND(IF(AK23&gt;0,AVERAGEIFS([1]Обработка!$U:$U,[1]Обработка!$E:$E,AI23,[1]Обработка!$C:$C,"buy"),0),1)/100,ROUND(IF(AK23&gt;0,AVERAGEIFS([1]Обработка!$U:$U,[1]Обработка!$E:$E,AI23,[1]Обработка!$C:$C,"buy"),0),1))</f>
        <v>37.200000000000003</v>
      </c>
      <c r="BH23" s="206">
        <f>IF(VLOOKUP($AJ$14,[1]Сводная!$AG$4:$AH$38,2,0)=3,ROUND(IF(AL23&gt;0,AVERAGEIFS([1]Обработка!$U:$U,[1]Обработка!$E:$E,AI23),0),1)/100,ROUND(IF(AL23&gt;0,AVERAGEIFS([1]Обработка!$U:$U,[1]Обработка!$E:$E,AI23),0),1))</f>
        <v>36.9</v>
      </c>
      <c r="BI23" s="210">
        <f>SUMIFS([1]Обработка!$Q:$Q,[1]Обработка!$M:$M,AI23,[1]Обработка!$N:$N,"sell")</f>
        <v>4.7874999999999996</v>
      </c>
      <c r="BJ23" s="211">
        <f>SUMIFS([1]Обработка!$Q:$Q,[1]Обработка!$M:$M,AI23,[1]Обработка!$N:$N,"buy")</f>
        <v>4.0444444444444443</v>
      </c>
      <c r="BK23" s="210">
        <f>IF(AJ23&gt;0,AVERAGEIFS([1]Обработка!$S:$S,[1]Обработка!$E:$E,AI23,[1]Обработка!$C:$C,"sell"),0)</f>
        <v>1.4351899092970524</v>
      </c>
      <c r="BL23" s="212">
        <f>IF(AK23&gt;0,AVERAGEIFS([1]Обработка!$S:$S,[1]Обработка!$E:$E,AI23,[1]Обработка!$C:$C,"buy"),0)</f>
        <v>1.2194279100529097</v>
      </c>
      <c r="BM23" s="211">
        <f>IF(AL23&gt;0,AVERAGEIFS([1]Обработка!$S:$S,[1]Обработка!$E:$E,AI23),0)</f>
        <v>1.3356074481074485</v>
      </c>
      <c r="BO23" s="57"/>
    </row>
    <row r="24" spans="1:67" ht="15" x14ac:dyDescent="0.25">
      <c r="A24" s="173">
        <v>5</v>
      </c>
      <c r="B24" s="213">
        <f t="shared" si="12"/>
        <v>0</v>
      </c>
      <c r="C24" s="214">
        <f t="shared" si="13"/>
        <v>14</v>
      </c>
      <c r="D24" s="215"/>
      <c r="E24" s="213">
        <f t="shared" si="14"/>
        <v>2</v>
      </c>
      <c r="F24" s="216">
        <f t="shared" si="24"/>
        <v>22</v>
      </c>
      <c r="G24" s="214">
        <f t="shared" si="15"/>
        <v>76</v>
      </c>
      <c r="H24" s="215"/>
      <c r="I24" s="217">
        <f t="shared" si="16"/>
        <v>1.25</v>
      </c>
      <c r="J24" s="218">
        <f t="shared" si="0"/>
        <v>0.02</v>
      </c>
      <c r="K24" s="219">
        <f t="shared" si="20"/>
        <v>6.9000000000000006E-2</v>
      </c>
      <c r="L24" s="157"/>
      <c r="M24" s="220">
        <f t="shared" si="1"/>
        <v>9.8000000000000007</v>
      </c>
      <c r="N24" s="221">
        <f t="shared" si="2"/>
        <v>3.5000000000000001E-3</v>
      </c>
      <c r="O24" s="222">
        <f t="shared" si="3"/>
        <v>0.7</v>
      </c>
      <c r="P24" s="223">
        <f t="shared" si="17"/>
        <v>22.2</v>
      </c>
      <c r="Q24" s="224">
        <f t="shared" si="4"/>
        <v>7.9285714285714289E-3</v>
      </c>
      <c r="R24" s="225">
        <f t="shared" si="21"/>
        <v>32</v>
      </c>
      <c r="S24" s="226">
        <f t="shared" si="22"/>
        <v>0.42</v>
      </c>
      <c r="T24" s="227">
        <f t="shared" si="18"/>
        <v>46</v>
      </c>
      <c r="U24" s="226">
        <f t="shared" si="23"/>
        <v>0.61</v>
      </c>
      <c r="V24" s="113"/>
      <c r="W24" s="228">
        <f t="shared" si="5"/>
        <v>16.84</v>
      </c>
      <c r="X24" s="229">
        <f t="shared" si="19"/>
        <v>39.04</v>
      </c>
      <c r="Y24" s="194"/>
      <c r="Z24" s="230">
        <f t="shared" si="6"/>
        <v>2760.96</v>
      </c>
      <c r="AA24" s="231">
        <f t="shared" si="7"/>
        <v>0.01</v>
      </c>
      <c r="AB24" s="232">
        <f t="shared" si="8"/>
        <v>3953.8514285714296</v>
      </c>
      <c r="AC24" s="233">
        <f t="shared" si="9"/>
        <v>4029.8514285714296</v>
      </c>
      <c r="AD24" s="199">
        <v>5</v>
      </c>
      <c r="AE24" s="200"/>
      <c r="AF24" s="234">
        <f t="shared" si="10"/>
        <v>0.76</v>
      </c>
      <c r="AG24" s="235">
        <f t="shared" si="11"/>
        <v>0.01</v>
      </c>
      <c r="AH24" s="10"/>
      <c r="AI24" s="203">
        <v>5</v>
      </c>
      <c r="AJ24" s="236">
        <f>COUNTIFS([1]Обработка!$E:$E,AI24,[1]Обработка!$C:$C,"sell")</f>
        <v>33</v>
      </c>
      <c r="AK24" s="237">
        <f>COUNTIFS([1]Обработка!$E:$E,AI24,[1]Обработка!$C:$C,"buy")</f>
        <v>26</v>
      </c>
      <c r="AL24" s="238">
        <f>COUNTIFS([1]Обработка!$E:$E,AI24)</f>
        <v>59</v>
      </c>
      <c r="AM24" s="236">
        <f>SUMIFS([1]Обработка!$F:$F,[1]Обработка!$E:$E,AI24,[1]Обработка!$C:$C,"sell")</f>
        <v>2.3100000000000005</v>
      </c>
      <c r="AN24" s="237">
        <f>SUMIFS([1]Обработка!$F:$F,[1]Обработка!$E:$E,AI24,[1]Обработка!$C:$C,"buy")</f>
        <v>1.8200000000000012</v>
      </c>
      <c r="AO24" s="238">
        <f>SUMIFS([1]Обработка!$F:$F,[1]Обработка!$E:$E,AI24)</f>
        <v>4.1299999999999972</v>
      </c>
      <c r="AP24" s="236">
        <f>SUMIFS([1]Обработка!$G:$G,[1]Обработка!$E:$E,AI24,[1]Обработка!$C:$C,"sell")</f>
        <v>326.94000000000005</v>
      </c>
      <c r="AQ24" s="237">
        <f>SUMIFS([1]Обработка!$G:$G,[1]Обработка!$E:$E,AI24,[1]Обработка!$C:$C,"buy")</f>
        <v>255.19999999999993</v>
      </c>
      <c r="AR24" s="238">
        <f>SUMIFS([1]Обработка!$G:$G,[1]Обработка!$E:$E,AI24)</f>
        <v>582.14</v>
      </c>
      <c r="AS24" s="236">
        <f>ROUND(IF(AJ24&gt;0,AVERAGEIFS([1]Обработка!$G:$G,[1]Обработка!$E:$E,AI24,[1]Обработка!$C:$C,"sell"),0),2)</f>
        <v>9.91</v>
      </c>
      <c r="AT24" s="237">
        <f>ROUND(IF(AK24&gt;0,AVERAGEIFS([1]Обработка!$G:$G,[1]Обработка!$E:$E,AI24,[1]Обработка!$C:$C,"buy"),0),2)</f>
        <v>9.82</v>
      </c>
      <c r="AU24" s="238">
        <f>ROUND(IF(AL24&gt;0,AVERAGEIFS([1]Обработка!$G:$G,[1]Обработка!$E:$E,AI24),0),2)</f>
        <v>9.8699999999999992</v>
      </c>
      <c r="AV24" s="239">
        <f>IF(AJ24&gt;0,SUMIFS([1]Обработка!$G:$G,[1]Обработка!$E:$E,AI24,[1]Обработка!$C:$C,"sell")/SUMIFS([1]Обработка!$G:$G,[1]Обработка!$B:$B,"t/p"),0)</f>
        <v>4.2530274234022003E-2</v>
      </c>
      <c r="AW24" s="240">
        <f>IF(AK24&gt;0,SUMIFS([1]Обработка!$G:$G,[1]Обработка!$E:$E,AI24,[1]Обработка!$C:$C,"buy")/SUMIFS([1]Обработка!$G:$G,[1]Обработка!$B:$B,"t/p"),0)</f>
        <v>3.3197913942993852E-2</v>
      </c>
      <c r="AX24" s="241">
        <f>IF(AL24&gt;0,SUMIFS([1]Обработка!$G:$G,[1]Обработка!$E:$E,AI24)/SUMIFS([1]Обработка!$G:$G,[1]Обработка!$B:$B,"t/p"),0)</f>
        <v>7.5728188177015862E-2</v>
      </c>
      <c r="AY24" s="236">
        <f>IF(VLOOKUP($AJ$14,[1]Сводная!$AG$4:$AH$38,2,0)=3,SUMIFS([1]Обработка!$P:$P,[1]Обработка!$M:$M,AI24,[1]Обработка!$N:$N,"sell")/100,SUMIFS([1]Обработка!$P:$P,[1]Обработка!$M:$M,AI24,[1]Обработка!$N:$N,"sell"))</f>
        <v>94.000000000000753</v>
      </c>
      <c r="AZ24" s="238">
        <f>IF(VLOOKUP($AJ$14,[1]Сводная!$AG$4:$AH$38,2,0)=3,SUMIFS([1]Обработка!$P:$P,[1]Обработка!$M:$M,AI24,[1]Обработка!$N:$N,"buy")/100,SUMIFS([1]Обработка!$P:$P,[1]Обработка!$M:$M,AI24,[1]Обработка!$N:$N,"buy"))</f>
        <v>81.200000000001268</v>
      </c>
      <c r="BA24" s="236">
        <f>IF(VLOOKUP($AJ$14,[1]Сводная!$AG$4:$AH$38,2,0)=3,ROUND(IF(AJ24&gt;0,AVERAGEIFS([1]Обработка!$T:$T,[1]Обработка!$E:$E,AI24,[1]Обработка!$C:$C,"sell"),0),1)/100,ROUND(IF(AJ24&gt;0,AVERAGEIFS([1]Обработка!$T:$T,[1]Обработка!$E:$E,AI24,[1]Обработка!$C:$C,"sell"),0),1))</f>
        <v>77.7</v>
      </c>
      <c r="BB24" s="237">
        <f>IF(VLOOKUP($AJ$14,[1]Сводная!$AG$4:$AH$38,2,0)=3,ROUND(IF(AK24&gt;0,AVERAGEIFS([1]Обработка!$T:$T,[1]Обработка!$E:$E,AI24,[1]Обработка!$C:$C,"buy"),0),1)/100,ROUND(IF(AK24&gt;0,AVERAGEIFS([1]Обработка!$T:$T,[1]Обработка!$E:$E,AI24,[1]Обработка!$C:$C,"buy"),0),1))</f>
        <v>77.599999999999994</v>
      </c>
      <c r="BC24" s="238">
        <f>IF(VLOOKUP($AJ$14,[1]Сводная!$AG$4:$AH$38,2,0)=3,ROUND(IF(AL24&gt;0,AVERAGEIFS([1]Обработка!$T:$T,[1]Обработка!$E:$E,AI24),0),1)/100,ROUND(IF(AL24&gt;0,AVERAGEIFS([1]Обработка!$T:$T,[1]Обработка!$E:$E,AI24),0),1))</f>
        <v>77.7</v>
      </c>
      <c r="BD24" s="236">
        <f>IF(VLOOKUP($AJ$14,[1]Сводная!$AG$4:$AH$38,2,0)=3,SUMIFS([1]Обработка!$O:$O,[1]Обработка!$M:$M,AI24,[1]Обработка!$N:$N,"sell")/100,SUMIFS([1]Обработка!$O:$O,[1]Обработка!$M:$M,AI24,[1]Обработка!$N:$N,"sell"))</f>
        <v>54.600000000000207</v>
      </c>
      <c r="BE24" s="238">
        <f>IF(VLOOKUP($AJ$14,[1]Сводная!$AG$4:$AH$38,2,0)=3,SUMIFS([1]Обработка!$O:$O,[1]Обработка!$M:$M,AI24,[1]Обработка!$N:$N,"buy")/100,SUMIFS([1]Обработка!$O:$O,[1]Обработка!$M:$M,AI24,[1]Обработка!$N:$N,"buy"))</f>
        <v>49.500000000000099</v>
      </c>
      <c r="BF24" s="236">
        <f>IF(VLOOKUP($AJ$14,[1]Сводная!$AG$4:$AH$38,2,0)=3,ROUND(IF(AJ24&gt;0,AVERAGEIFS([1]Обработка!$U:$U,[1]Обработка!$E:$E,AI24,[1]Обработка!$C:$C,"sell"),0),1)/100,ROUND(IF(AJ24&gt;0,AVERAGEIFS([1]Обработка!$U:$U,[1]Обработка!$E:$E,AI24,[1]Обработка!$C:$C,"sell"),0),1))</f>
        <v>45.9</v>
      </c>
      <c r="BG24" s="237">
        <f>IF(VLOOKUP($AJ$14,[1]Сводная!$AG$4:$AH$38,2,0)=3,ROUND(IF(AK24&gt;0,AVERAGEIFS([1]Обработка!$U:$U,[1]Обработка!$E:$E,AI24,[1]Обработка!$C:$C,"buy"),0),1)/100,ROUND(IF(AK24&gt;0,AVERAGEIFS([1]Обработка!$U:$U,[1]Обработка!$E:$E,AI24,[1]Обработка!$C:$C,"buy"),0),1))</f>
        <v>47.4</v>
      </c>
      <c r="BH24" s="238">
        <f>IF(VLOOKUP($AJ$14,[1]Сводная!$AG$4:$AH$38,2,0)=3,ROUND(IF(AL24&gt;0,AVERAGEIFS([1]Обработка!$U:$U,[1]Обработка!$E:$E,AI24),0),1)/100,ROUND(IF(AL24&gt;0,AVERAGEIFS([1]Обработка!$U:$U,[1]Обработка!$E:$E,AI24),0),1))</f>
        <v>46.6</v>
      </c>
      <c r="BI24" s="242">
        <f>SUMIFS([1]Обработка!$Q:$Q,[1]Обработка!$M:$M,AI24,[1]Обработка!$N:$N,"sell")</f>
        <v>4.8895833333333334</v>
      </c>
      <c r="BJ24" s="243">
        <f>SUMIFS([1]Обработка!$Q:$Q,[1]Обработка!$M:$M,AI24,[1]Обработка!$N:$N,"buy")</f>
        <v>6.8034722222222221</v>
      </c>
      <c r="BK24" s="242">
        <f>IF(AJ24&gt;0,AVERAGEIFS([1]Обработка!$S:$S,[1]Обработка!$E:$E,AI24,[1]Обработка!$C:$C,"sell"),0)</f>
        <v>1.1887415824915826</v>
      </c>
      <c r="BL24" s="244">
        <f>IF(AK24&gt;0,AVERAGEIFS([1]Обработка!$S:$S,[1]Обработка!$E:$E,AI24,[1]Обработка!$C:$C,"buy"),0)</f>
        <v>1.5653846153846158</v>
      </c>
      <c r="BM24" s="243">
        <f>IF(AL24&gt;0,AVERAGEIFS([1]Обработка!$S:$S,[1]Обработка!$E:$E,AI24),0)</f>
        <v>1.3547198681732584</v>
      </c>
      <c r="BO24" s="57"/>
    </row>
    <row r="25" spans="1:67" ht="15" x14ac:dyDescent="0.25">
      <c r="A25" s="173">
        <v>6</v>
      </c>
      <c r="B25" s="174">
        <f t="shared" si="12"/>
        <v>0</v>
      </c>
      <c r="C25" s="175">
        <f t="shared" si="13"/>
        <v>14</v>
      </c>
      <c r="D25" s="176"/>
      <c r="E25" s="174">
        <f t="shared" si="14"/>
        <v>2</v>
      </c>
      <c r="F25" s="177">
        <f t="shared" si="24"/>
        <v>24</v>
      </c>
      <c r="G25" s="178">
        <f t="shared" si="15"/>
        <v>100</v>
      </c>
      <c r="H25" s="179"/>
      <c r="I25" s="180">
        <f t="shared" si="16"/>
        <v>1.25</v>
      </c>
      <c r="J25" s="181">
        <f t="shared" si="0"/>
        <v>2.5000000000000001E-2</v>
      </c>
      <c r="K25" s="182">
        <f t="shared" si="20"/>
        <v>9.4E-2</v>
      </c>
      <c r="L25" s="157"/>
      <c r="M25" s="183">
        <f t="shared" si="1"/>
        <v>12.6</v>
      </c>
      <c r="N25" s="184">
        <f t="shared" si="2"/>
        <v>4.4999999999999997E-3</v>
      </c>
      <c r="O25" s="185">
        <f t="shared" si="3"/>
        <v>0.9</v>
      </c>
      <c r="P25" s="186">
        <f t="shared" si="17"/>
        <v>39</v>
      </c>
      <c r="Q25" s="187">
        <f t="shared" si="4"/>
        <v>1.3928571428571429E-2</v>
      </c>
      <c r="R25" s="188">
        <f t="shared" si="21"/>
        <v>43</v>
      </c>
      <c r="S25" s="189">
        <f t="shared" si="22"/>
        <v>0.43</v>
      </c>
      <c r="T25" s="190">
        <f t="shared" si="18"/>
        <v>57</v>
      </c>
      <c r="U25" s="191">
        <f t="shared" si="23"/>
        <v>0.56999999999999995</v>
      </c>
      <c r="V25" s="113"/>
      <c r="W25" s="192">
        <f t="shared" si="5"/>
        <v>22.94</v>
      </c>
      <c r="X25" s="193">
        <f t="shared" si="19"/>
        <v>61.94</v>
      </c>
      <c r="Y25" s="194"/>
      <c r="Z25" s="195">
        <f t="shared" si="6"/>
        <v>2738.06</v>
      </c>
      <c r="AA25" s="196">
        <f t="shared" si="7"/>
        <v>0.02</v>
      </c>
      <c r="AB25" s="197">
        <f t="shared" si="8"/>
        <v>3052.4844444444443</v>
      </c>
      <c r="AC25" s="198">
        <f t="shared" si="9"/>
        <v>3152.4844444444443</v>
      </c>
      <c r="AD25" s="199">
        <v>6</v>
      </c>
      <c r="AE25" s="200"/>
      <c r="AF25" s="201">
        <f t="shared" si="10"/>
        <v>0.59</v>
      </c>
      <c r="AG25" s="202">
        <f t="shared" si="11"/>
        <v>0.01</v>
      </c>
      <c r="AH25" s="10"/>
      <c r="AI25" s="203">
        <v>6</v>
      </c>
      <c r="AJ25" s="204">
        <f>COUNTIFS([1]Обработка!$E:$E,AI25,[1]Обработка!$C:$C,"sell")</f>
        <v>25</v>
      </c>
      <c r="AK25" s="205">
        <f>COUNTIFS([1]Обработка!$E:$E,AI25,[1]Обработка!$C:$C,"buy")</f>
        <v>28</v>
      </c>
      <c r="AL25" s="206">
        <f>COUNTIFS([1]Обработка!$E:$E,AI25)</f>
        <v>53</v>
      </c>
      <c r="AM25" s="204">
        <f>SUMIFS([1]Обработка!$F:$F,[1]Обработка!$E:$E,AI25,[1]Обработка!$C:$C,"sell")</f>
        <v>2.2500000000000004</v>
      </c>
      <c r="AN25" s="205">
        <f>SUMIFS([1]Обработка!$F:$F,[1]Обработка!$E:$E,AI25,[1]Обработка!$C:$C,"buy")</f>
        <v>2.52</v>
      </c>
      <c r="AO25" s="206">
        <f>SUMIFS([1]Обработка!$F:$F,[1]Обработка!$E:$E,AI25)</f>
        <v>4.7699999999999969</v>
      </c>
      <c r="AP25" s="204">
        <f>SUMIFS([1]Обработка!$G:$G,[1]Обработка!$E:$E,AI25,[1]Обработка!$C:$C,"sell")</f>
        <v>313.7299999999999</v>
      </c>
      <c r="AQ25" s="205">
        <f>SUMIFS([1]Обработка!$G:$G,[1]Обработка!$E:$E,AI25,[1]Обработка!$C:$C,"buy")</f>
        <v>354.88</v>
      </c>
      <c r="AR25" s="206">
        <f>SUMIFS([1]Обработка!$G:$G,[1]Обработка!$E:$E,AI25)</f>
        <v>668.6099999999999</v>
      </c>
      <c r="AS25" s="204">
        <f>ROUND(IF(AJ25&gt;0,AVERAGEIFS([1]Обработка!$G:$G,[1]Обработка!$E:$E,AI25,[1]Обработка!$C:$C,"sell"),0),2)</f>
        <v>12.55</v>
      </c>
      <c r="AT25" s="205">
        <f>ROUND(IF(AK25&gt;0,AVERAGEIFS([1]Обработка!$G:$G,[1]Обработка!$E:$E,AI25,[1]Обработка!$C:$C,"buy"),0),2)</f>
        <v>12.67</v>
      </c>
      <c r="AU25" s="206">
        <f>ROUND(IF(AL25&gt;0,AVERAGEIFS([1]Обработка!$G:$G,[1]Обработка!$E:$E,AI25),0),2)</f>
        <v>12.62</v>
      </c>
      <c r="AV25" s="207">
        <f>IF(AJ25&gt;0,SUMIFS([1]Обработка!$G:$G,[1]Обработка!$E:$E,AI25,[1]Обработка!$C:$C,"sell")/SUMIFS([1]Обработка!$G:$G,[1]Обработка!$B:$B,"t/p"),0)</f>
        <v>4.081183989551513E-2</v>
      </c>
      <c r="AW25" s="208">
        <f>IF(AK25&gt;0,SUMIFS([1]Обработка!$G:$G,[1]Обработка!$E:$E,AI25,[1]Обработка!$C:$C,"buy")/SUMIFS([1]Обработка!$G:$G,[1]Обработка!$B:$B,"t/p"),0)</f>
        <v>4.6164873432953217E-2</v>
      </c>
      <c r="AX25" s="209">
        <f>IF(AL25&gt;0,SUMIFS([1]Обработка!$G:$G,[1]Обработка!$E:$E,AI25)/SUMIFS([1]Обработка!$G:$G,[1]Обработка!$B:$B,"t/p"),0)</f>
        <v>8.6976713328468347E-2</v>
      </c>
      <c r="AY25" s="204">
        <f>IF(VLOOKUP($AJ$14,[1]Сводная!$AG$4:$AH$38,2,0)=3,SUMIFS([1]Обработка!$P:$P,[1]Обработка!$M:$M,AI25,[1]Обработка!$N:$N,"sell")/100,SUMIFS([1]Обработка!$P:$P,[1]Обработка!$M:$M,AI25,[1]Обработка!$N:$N,"sell"))</f>
        <v>126.10000000000011</v>
      </c>
      <c r="AZ25" s="206">
        <f>IF(VLOOKUP($AJ$14,[1]Сводная!$AG$4:$AH$38,2,0)=3,SUMIFS([1]Обработка!$P:$P,[1]Обработка!$M:$M,AI25,[1]Обработка!$N:$N,"buy")/100,SUMIFS([1]Обработка!$P:$P,[1]Обработка!$M:$M,AI25,[1]Обработка!$N:$N,"buy"))</f>
        <v>106.70000000000179</v>
      </c>
      <c r="BA25" s="204">
        <f>IF(VLOOKUP($AJ$14,[1]Сводная!$AG$4:$AH$38,2,0)=3,ROUND(IF(AJ25&gt;0,AVERAGEIFS([1]Обработка!$T:$T,[1]Обработка!$E:$E,AI25,[1]Обработка!$C:$C,"sell"),0),1)/100,ROUND(IF(AJ25&gt;0,AVERAGEIFS([1]Обработка!$T:$T,[1]Обработка!$E:$E,AI25,[1]Обработка!$C:$C,"sell"),0),1))</f>
        <v>103.8</v>
      </c>
      <c r="BB25" s="205">
        <f>IF(VLOOKUP($AJ$14,[1]Сводная!$AG$4:$AH$38,2,0)=3,ROUND(IF(AK25&gt;0,AVERAGEIFS([1]Обработка!$T:$T,[1]Обработка!$E:$E,AI25,[1]Обработка!$C:$C,"buy"),0),1)/100,ROUND(IF(AK25&gt;0,AVERAGEIFS([1]Обработка!$T:$T,[1]Обработка!$E:$E,AI25,[1]Обработка!$C:$C,"buy"),0),1))</f>
        <v>101.9</v>
      </c>
      <c r="BC25" s="206">
        <f>IF(VLOOKUP($AJ$14,[1]Сводная!$AG$4:$AH$38,2,0)=3,ROUND(IF(AL25&gt;0,AVERAGEIFS([1]Обработка!$T:$T,[1]Обработка!$E:$E,AI25),0),1)/100,ROUND(IF(AL25&gt;0,AVERAGEIFS([1]Обработка!$T:$T,[1]Обработка!$E:$E,AI25),0),1))</f>
        <v>102.8</v>
      </c>
      <c r="BD25" s="204">
        <f>IF(VLOOKUP($AJ$14,[1]Сводная!$AG$4:$AH$38,2,0)=3,SUMIFS([1]Обработка!$O:$O,[1]Обработка!$M:$M,AI25,[1]Обработка!$N:$N,"sell")/100,SUMIFS([1]Обработка!$O:$O,[1]Обработка!$M:$M,AI25,[1]Обработка!$N:$N,"sell"))</f>
        <v>76.199999999999605</v>
      </c>
      <c r="BE25" s="206">
        <f>IF(VLOOKUP($AJ$14,[1]Сводная!$AG$4:$AH$38,2,0)=3,SUMIFS([1]Обработка!$O:$O,[1]Обработка!$M:$M,AI25,[1]Обработка!$N:$N,"buy")/100,SUMIFS([1]Обработка!$O:$O,[1]Обработка!$M:$M,AI25,[1]Обработка!$N:$N,"buy"))</f>
        <v>62.999999999999723</v>
      </c>
      <c r="BF25" s="204">
        <f>IF(VLOOKUP($AJ$14,[1]Сводная!$AG$4:$AH$38,2,0)=3,ROUND(IF(AJ25&gt;0,AVERAGEIFS([1]Обработка!$U:$U,[1]Обработка!$E:$E,AI25,[1]Обработка!$C:$C,"sell"),0),1)/100,ROUND(IF(AJ25&gt;0,AVERAGEIFS([1]Обработка!$U:$U,[1]Обработка!$E:$E,AI25,[1]Обработка!$C:$C,"sell"),0),1))</f>
        <v>58.5</v>
      </c>
      <c r="BG25" s="205">
        <f>IF(VLOOKUP($AJ$14,[1]Сводная!$AG$4:$AH$38,2,0)=3,ROUND(IF(AK25&gt;0,AVERAGEIFS([1]Обработка!$U:$U,[1]Обработка!$E:$E,AI25,[1]Обработка!$C:$C,"buy"),0),1)/100,ROUND(IF(AK25&gt;0,AVERAGEIFS([1]Обработка!$U:$U,[1]Обработка!$E:$E,AI25,[1]Обработка!$C:$C,"buy"),0),1))</f>
        <v>59.7</v>
      </c>
      <c r="BH25" s="206">
        <f>IF(VLOOKUP($AJ$14,[1]Сводная!$AG$4:$AH$38,2,0)=3,ROUND(IF(AL25&gt;0,AVERAGEIFS([1]Обработка!$U:$U,[1]Обработка!$E:$E,AI25),0),1)/100,ROUND(IF(AL25&gt;0,AVERAGEIFS([1]Обработка!$U:$U,[1]Обработка!$E:$E,AI25),0),1))</f>
        <v>59.2</v>
      </c>
      <c r="BI25" s="210">
        <f>SUMIFS([1]Обработка!$Q:$Q,[1]Обработка!$M:$M,AI25,[1]Обработка!$N:$N,"sell")</f>
        <v>6.8506944444444446</v>
      </c>
      <c r="BJ25" s="211">
        <f>SUMIFS([1]Обработка!$Q:$Q,[1]Обработка!$M:$M,AI25,[1]Обработка!$N:$N,"buy")</f>
        <v>6.9618055555555554</v>
      </c>
      <c r="BK25" s="210">
        <f>IF(AJ25&gt;0,AVERAGEIFS([1]Обработка!$S:$S,[1]Обработка!$E:$E,AI25,[1]Обработка!$C:$C,"sell"),0)</f>
        <v>2.5636666666666668</v>
      </c>
      <c r="BL25" s="212">
        <f>IF(AK25&gt;0,AVERAGEIFS([1]Обработка!$S:$S,[1]Обработка!$E:$E,AI25,[1]Обработка!$C:$C,"buy"),0)</f>
        <v>2.4510416666666663</v>
      </c>
      <c r="BM25" s="211">
        <f>IF(AL25&gt;0,AVERAGEIFS([1]Обработка!$S:$S,[1]Обработка!$E:$E,AI25),0)</f>
        <v>2.5041666666666655</v>
      </c>
      <c r="BO25" s="57"/>
    </row>
    <row r="26" spans="1:67" ht="15" x14ac:dyDescent="0.25">
      <c r="A26" s="173">
        <v>7</v>
      </c>
      <c r="B26" s="174">
        <f t="shared" si="12"/>
        <v>0</v>
      </c>
      <c r="C26" s="175">
        <f t="shared" si="13"/>
        <v>14</v>
      </c>
      <c r="D26" s="176"/>
      <c r="E26" s="174">
        <f t="shared" si="14"/>
        <v>3</v>
      </c>
      <c r="F26" s="177">
        <f t="shared" si="24"/>
        <v>27</v>
      </c>
      <c r="G26" s="178">
        <f t="shared" si="15"/>
        <v>127</v>
      </c>
      <c r="H26" s="179"/>
      <c r="I26" s="180">
        <f t="shared" si="16"/>
        <v>1.25</v>
      </c>
      <c r="J26" s="181">
        <f t="shared" si="0"/>
        <v>3.1E-2</v>
      </c>
      <c r="K26" s="182">
        <f t="shared" si="20"/>
        <v>0.125</v>
      </c>
      <c r="L26" s="157"/>
      <c r="M26" s="183">
        <f t="shared" si="1"/>
        <v>18.2</v>
      </c>
      <c r="N26" s="184">
        <f t="shared" si="2"/>
        <v>6.4999999999999997E-3</v>
      </c>
      <c r="O26" s="185">
        <f t="shared" si="3"/>
        <v>1.3</v>
      </c>
      <c r="P26" s="186">
        <f t="shared" si="17"/>
        <v>63.3</v>
      </c>
      <c r="Q26" s="187">
        <f t="shared" si="4"/>
        <v>2.2607142857142857E-2</v>
      </c>
      <c r="R26" s="188">
        <f t="shared" si="21"/>
        <v>49</v>
      </c>
      <c r="S26" s="189">
        <f t="shared" si="22"/>
        <v>0.39</v>
      </c>
      <c r="T26" s="190">
        <f t="shared" si="18"/>
        <v>63</v>
      </c>
      <c r="U26" s="191">
        <f t="shared" si="23"/>
        <v>0.5</v>
      </c>
      <c r="V26" s="113"/>
      <c r="W26" s="192">
        <f t="shared" si="5"/>
        <v>30.5</v>
      </c>
      <c r="X26" s="193">
        <f t="shared" si="19"/>
        <v>93.8</v>
      </c>
      <c r="Y26" s="194"/>
      <c r="Z26" s="195">
        <f t="shared" si="6"/>
        <v>2706.2</v>
      </c>
      <c r="AA26" s="196">
        <f t="shared" si="7"/>
        <v>0.03</v>
      </c>
      <c r="AB26" s="197">
        <f t="shared" si="8"/>
        <v>2091.0769230769229</v>
      </c>
      <c r="AC26" s="198">
        <f t="shared" si="9"/>
        <v>2218.0769230769229</v>
      </c>
      <c r="AD26" s="199">
        <v>7</v>
      </c>
      <c r="AE26" s="200"/>
      <c r="AF26" s="201">
        <f t="shared" si="10"/>
        <v>0.48</v>
      </c>
      <c r="AG26" s="202">
        <f t="shared" si="11"/>
        <v>0.01</v>
      </c>
      <c r="AH26" s="10"/>
      <c r="AI26" s="203">
        <v>7</v>
      </c>
      <c r="AJ26" s="204">
        <f>COUNTIFS([1]Обработка!$E:$E,AI26,[1]Обработка!$C:$C,"sell")</f>
        <v>10</v>
      </c>
      <c r="AK26" s="205">
        <f>COUNTIFS([1]Обработка!$E:$E,AI26,[1]Обработка!$C:$C,"buy")</f>
        <v>13</v>
      </c>
      <c r="AL26" s="206">
        <f>COUNTIFS([1]Обработка!$E:$E,AI26)</f>
        <v>23</v>
      </c>
      <c r="AM26" s="204">
        <f>SUMIFS([1]Обработка!$F:$F,[1]Обработка!$E:$E,AI26,[1]Обработка!$C:$C,"sell")</f>
        <v>1.2000000000000002</v>
      </c>
      <c r="AN26" s="205">
        <f>SUMIFS([1]Обработка!$F:$F,[1]Обработка!$E:$E,AI26,[1]Обработка!$C:$C,"buy")</f>
        <v>1.5600000000000005</v>
      </c>
      <c r="AO26" s="206">
        <f>SUMIFS([1]Обработка!$F:$F,[1]Обработка!$E:$E,AI26)</f>
        <v>2.7600000000000016</v>
      </c>
      <c r="AP26" s="204">
        <f>SUMIFS([1]Обработка!$G:$G,[1]Обработка!$E:$E,AI26,[1]Обработка!$C:$C,"sell")</f>
        <v>168.48999999999998</v>
      </c>
      <c r="AQ26" s="205">
        <f>SUMIFS([1]Обработка!$G:$G,[1]Обработка!$E:$E,AI26,[1]Обработка!$C:$C,"buy")</f>
        <v>216.33999999999997</v>
      </c>
      <c r="AR26" s="206">
        <f>SUMIFS([1]Обработка!$G:$G,[1]Обработка!$E:$E,AI26)</f>
        <v>384.83000000000004</v>
      </c>
      <c r="AS26" s="204">
        <f>ROUND(IF(AJ26&gt;0,AVERAGEIFS([1]Обработка!$G:$G,[1]Обработка!$E:$E,AI26,[1]Обработка!$C:$C,"sell"),0),2)</f>
        <v>16.850000000000001</v>
      </c>
      <c r="AT26" s="205">
        <f>ROUND(IF(AK26&gt;0,AVERAGEIFS([1]Обработка!$G:$G,[1]Обработка!$E:$E,AI26,[1]Обработка!$C:$C,"buy"),0),2)</f>
        <v>16.64</v>
      </c>
      <c r="AU26" s="206">
        <f>ROUND(IF(AL26&gt;0,AVERAGEIFS([1]Обработка!$G:$G,[1]Обработка!$E:$E,AI26),0),2)</f>
        <v>16.73</v>
      </c>
      <c r="AV26" s="207">
        <f>IF(AJ26&gt;0,SUMIFS([1]Обработка!$G:$G,[1]Обработка!$E:$E,AI26,[1]Обработка!$C:$C,"sell")/SUMIFS([1]Обработка!$G:$G,[1]Обработка!$B:$B,"t/p"),0)</f>
        <v>2.1918168182817537E-2</v>
      </c>
      <c r="AW26" s="208">
        <f>IF(AK26&gt;0,SUMIFS([1]Обработка!$G:$G,[1]Обработка!$E:$E,AI26,[1]Обработка!$C:$C,"buy")/SUMIFS([1]Обработка!$G:$G,[1]Обработка!$B:$B,"t/p"),0)</f>
        <v>2.8142777047128885E-2</v>
      </c>
      <c r="AX26" s="209">
        <f>IF(AL26&gt;0,SUMIFS([1]Обработка!$G:$G,[1]Обработка!$E:$E,AI26)/SUMIFS([1]Обработка!$G:$G,[1]Обработка!$B:$B,"t/p"),0)</f>
        <v>5.0060945229946432E-2</v>
      </c>
      <c r="AY26" s="204">
        <f>IF(VLOOKUP($AJ$14,[1]Сводная!$AG$4:$AH$38,2,0)=3,SUMIFS([1]Обработка!$P:$P,[1]Обработка!$M:$M,AI26,[1]Обработка!$N:$N,"sell")/100,SUMIFS([1]Обработка!$P:$P,[1]Обработка!$M:$M,AI26,[1]Обработка!$N:$N,"sell"))</f>
        <v>135.09999999999911</v>
      </c>
      <c r="AZ26" s="206">
        <f>IF(VLOOKUP($AJ$14,[1]Сводная!$AG$4:$AH$38,2,0)=3,SUMIFS([1]Обработка!$P:$P,[1]Обработка!$M:$M,AI26,[1]Обработка!$N:$N,"buy")/100,SUMIFS([1]Обработка!$P:$P,[1]Обработка!$M:$M,AI26,[1]Обработка!$N:$N,"buy"))</f>
        <v>148.00000000000148</v>
      </c>
      <c r="BA26" s="204">
        <f>IF(VLOOKUP($AJ$14,[1]Сводная!$AG$4:$AH$38,2,0)=3,ROUND(IF(AJ26&gt;0,AVERAGEIFS([1]Обработка!$T:$T,[1]Обработка!$E:$E,AI26,[1]Обработка!$C:$C,"sell"),0),1)/100,ROUND(IF(AJ26&gt;0,AVERAGEIFS([1]Обработка!$T:$T,[1]Обработка!$E:$E,AI26,[1]Обработка!$C:$C,"sell"),0),1))</f>
        <v>129.6</v>
      </c>
      <c r="BB26" s="205">
        <f>IF(VLOOKUP($AJ$14,[1]Сводная!$AG$4:$AH$38,2,0)=3,ROUND(IF(AK26&gt;0,AVERAGEIFS([1]Обработка!$T:$T,[1]Обработка!$E:$E,AI26,[1]Обработка!$C:$C,"buy"),0),1)/100,ROUND(IF(AK26&gt;0,AVERAGEIFS([1]Обработка!$T:$T,[1]Обработка!$E:$E,AI26,[1]Обработка!$C:$C,"buy"),0),1))</f>
        <v>130.9</v>
      </c>
      <c r="BC26" s="206">
        <f>IF(VLOOKUP($AJ$14,[1]Сводная!$AG$4:$AH$38,2,0)=3,ROUND(IF(AL26&gt;0,AVERAGEIFS([1]Обработка!$T:$T,[1]Обработка!$E:$E,AI26),0),1)/100,ROUND(IF(AL26&gt;0,AVERAGEIFS([1]Обработка!$T:$T,[1]Обработка!$E:$E,AI26),0),1))</f>
        <v>130.30000000000001</v>
      </c>
      <c r="BD26" s="204">
        <f>IF(VLOOKUP($AJ$14,[1]Сводная!$AG$4:$AH$38,2,0)=3,SUMIFS([1]Обработка!$O:$O,[1]Обработка!$M:$M,AI26,[1]Обработка!$N:$N,"sell")/100,SUMIFS([1]Обработка!$O:$O,[1]Обработка!$M:$M,AI26,[1]Обработка!$N:$N,"sell"))</f>
        <v>71.29999999999859</v>
      </c>
      <c r="BE26" s="206">
        <f>IF(VLOOKUP($AJ$14,[1]Сводная!$AG$4:$AH$38,2,0)=3,SUMIFS([1]Обработка!$O:$O,[1]Обработка!$M:$M,AI26,[1]Обработка!$N:$N,"buy")/100,SUMIFS([1]Обработка!$O:$O,[1]Обработка!$M:$M,AI26,[1]Обработка!$N:$N,"buy"))</f>
        <v>80.700000000000216</v>
      </c>
      <c r="BF26" s="204">
        <f>IF(VLOOKUP($AJ$14,[1]Сводная!$AG$4:$AH$38,2,0)=3,ROUND(IF(AJ26&gt;0,AVERAGEIFS([1]Обработка!$U:$U,[1]Обработка!$E:$E,AI26,[1]Обработка!$C:$C,"sell"),0),1)/100,ROUND(IF(AJ26&gt;0,AVERAGEIFS([1]Обработка!$U:$U,[1]Обработка!$E:$E,AI26,[1]Обработка!$C:$C,"sell"),0),1))</f>
        <v>66.900000000000006</v>
      </c>
      <c r="BG26" s="205">
        <f>IF(VLOOKUP($AJ$14,[1]Сводная!$AG$4:$AH$38,2,0)=3,ROUND(IF(AK26&gt;0,AVERAGEIFS([1]Обработка!$U:$U,[1]Обработка!$E:$E,AI26,[1]Обработка!$C:$C,"buy"),0),1)/100,ROUND(IF(AK26&gt;0,AVERAGEIFS([1]Обработка!$U:$U,[1]Обработка!$E:$E,AI26,[1]Обработка!$C:$C,"buy"),0),1))</f>
        <v>70</v>
      </c>
      <c r="BH26" s="206">
        <f>IF(VLOOKUP($AJ$14,[1]Сводная!$AG$4:$AH$38,2,0)=3,ROUND(IF(AL26&gt;0,AVERAGEIFS([1]Обработка!$U:$U,[1]Обработка!$E:$E,AI26),0),1)/100,ROUND(IF(AL26&gt;0,AVERAGEIFS([1]Обработка!$U:$U,[1]Обработка!$E:$E,AI26),0),1))</f>
        <v>68.7</v>
      </c>
      <c r="BI26" s="210">
        <f>SUMIFS([1]Обработка!$Q:$Q,[1]Обработка!$M:$M,AI26,[1]Обработка!$N:$N,"sell")</f>
        <v>6.1013888888888888</v>
      </c>
      <c r="BJ26" s="211">
        <f>SUMIFS([1]Обработка!$Q:$Q,[1]Обработка!$M:$M,AI26,[1]Обработка!$N:$N,"buy")</f>
        <v>12.745138888888889</v>
      </c>
      <c r="BK26" s="210">
        <f>IF(AJ26&gt;0,AVERAGEIFS([1]Обработка!$S:$S,[1]Обработка!$E:$E,AI26,[1]Обработка!$C:$C,"sell"),0)</f>
        <v>3.8594444444444433</v>
      </c>
      <c r="BL26" s="212">
        <f>IF(AK26&gt;0,AVERAGEIFS([1]Обработка!$S:$S,[1]Обработка!$E:$E,AI26,[1]Обработка!$C:$C,"buy"),0)</f>
        <v>4.6501068376068373</v>
      </c>
      <c r="BM26" s="211">
        <f>IF(AL26&gt;0,AVERAGEIFS([1]Обработка!$S:$S,[1]Обработка!$E:$E,AI26),0)</f>
        <v>4.3063405797101453</v>
      </c>
      <c r="BO26" s="41">
        <v>2</v>
      </c>
    </row>
    <row r="27" spans="1:67" ht="15" x14ac:dyDescent="0.25">
      <c r="A27" s="173">
        <v>8</v>
      </c>
      <c r="B27" s="174">
        <f t="shared" si="12"/>
        <v>0</v>
      </c>
      <c r="C27" s="175">
        <f t="shared" si="13"/>
        <v>14</v>
      </c>
      <c r="D27" s="176"/>
      <c r="E27" s="174">
        <f t="shared" si="14"/>
        <v>3</v>
      </c>
      <c r="F27" s="177">
        <f t="shared" si="24"/>
        <v>30</v>
      </c>
      <c r="G27" s="178">
        <f t="shared" si="15"/>
        <v>157</v>
      </c>
      <c r="H27" s="179"/>
      <c r="I27" s="180">
        <f t="shared" si="16"/>
        <v>1.25</v>
      </c>
      <c r="J27" s="181">
        <f t="shared" si="0"/>
        <v>3.9E-2</v>
      </c>
      <c r="K27" s="182">
        <f t="shared" si="20"/>
        <v>0.16400000000000001</v>
      </c>
      <c r="L27" s="157"/>
      <c r="M27" s="183">
        <f t="shared" si="1"/>
        <v>22.4</v>
      </c>
      <c r="N27" s="184">
        <f t="shared" si="2"/>
        <v>8.0000000000000002E-3</v>
      </c>
      <c r="O27" s="185">
        <f t="shared" si="3"/>
        <v>1.6</v>
      </c>
      <c r="P27" s="186">
        <f t="shared" si="17"/>
        <v>102.3</v>
      </c>
      <c r="Q27" s="187">
        <f t="shared" si="4"/>
        <v>3.6535714285714282E-2</v>
      </c>
      <c r="R27" s="188">
        <f t="shared" si="21"/>
        <v>64</v>
      </c>
      <c r="S27" s="189">
        <f t="shared" si="22"/>
        <v>0.41</v>
      </c>
      <c r="T27" s="190">
        <f t="shared" si="18"/>
        <v>78</v>
      </c>
      <c r="U27" s="191">
        <f t="shared" si="23"/>
        <v>0.5</v>
      </c>
      <c r="V27" s="113"/>
      <c r="W27" s="192">
        <f t="shared" si="5"/>
        <v>40.020000000000003</v>
      </c>
      <c r="X27" s="193">
        <f t="shared" si="19"/>
        <v>142.32</v>
      </c>
      <c r="Y27" s="194"/>
      <c r="Z27" s="195">
        <f t="shared" si="6"/>
        <v>2657.68</v>
      </c>
      <c r="AA27" s="196">
        <f t="shared" si="7"/>
        <v>0.05</v>
      </c>
      <c r="AB27" s="197">
        <f t="shared" si="8"/>
        <v>1671.0549999999996</v>
      </c>
      <c r="AC27" s="198">
        <f t="shared" si="9"/>
        <v>1828.0549999999996</v>
      </c>
      <c r="AD27" s="199">
        <v>8</v>
      </c>
      <c r="AE27" s="200"/>
      <c r="AF27" s="201">
        <f t="shared" si="10"/>
        <v>0.39</v>
      </c>
      <c r="AG27" s="202">
        <f t="shared" si="11"/>
        <v>0.01</v>
      </c>
      <c r="AH27" s="10"/>
      <c r="AI27" s="203">
        <v>8</v>
      </c>
      <c r="AJ27" s="204">
        <f>COUNTIFS([1]Обработка!$E:$E,AI27,[1]Обработка!$C:$C,"sell")</f>
        <v>7</v>
      </c>
      <c r="AK27" s="205">
        <f>COUNTIFS([1]Обработка!$E:$E,AI27,[1]Обработка!$C:$C,"buy")</f>
        <v>10</v>
      </c>
      <c r="AL27" s="206">
        <f>COUNTIFS([1]Обработка!$E:$E,AI27)</f>
        <v>17</v>
      </c>
      <c r="AM27" s="204">
        <f>SUMIFS([1]Обработка!$F:$F,[1]Обработка!$E:$E,AI27,[1]Обработка!$C:$C,"sell")</f>
        <v>1.1200000000000001</v>
      </c>
      <c r="AN27" s="205">
        <f>SUMIFS([1]Обработка!$F:$F,[1]Обработка!$E:$E,AI27,[1]Обработка!$C:$C,"buy")</f>
        <v>1.6000000000000005</v>
      </c>
      <c r="AO27" s="206">
        <f>SUMIFS([1]Обработка!$F:$F,[1]Обработка!$E:$E,AI27)</f>
        <v>2.7200000000000015</v>
      </c>
      <c r="AP27" s="204">
        <f>SUMIFS([1]Обработка!$G:$G,[1]Обработка!$E:$E,AI27,[1]Обработка!$C:$C,"sell")</f>
        <v>156.78000000000003</v>
      </c>
      <c r="AQ27" s="205">
        <f>SUMIFS([1]Обработка!$G:$G,[1]Обработка!$E:$E,AI27,[1]Обработка!$C:$C,"buy")</f>
        <v>219.54000000000002</v>
      </c>
      <c r="AR27" s="206">
        <f>SUMIFS([1]Обработка!$G:$G,[1]Обработка!$E:$E,AI27)</f>
        <v>376.32000000000005</v>
      </c>
      <c r="AS27" s="204">
        <f>ROUND(IF(AJ27&gt;0,AVERAGEIFS([1]Обработка!$G:$G,[1]Обработка!$E:$E,AI27,[1]Обработка!$C:$C,"sell"),0),2)</f>
        <v>22.4</v>
      </c>
      <c r="AT27" s="205">
        <f>ROUND(IF(AK27&gt;0,AVERAGEIFS([1]Обработка!$G:$G,[1]Обработка!$E:$E,AI27,[1]Обработка!$C:$C,"buy"),0),2)</f>
        <v>21.95</v>
      </c>
      <c r="AU27" s="206">
        <f>ROUND(IF(AL27&gt;0,AVERAGEIFS([1]Обработка!$G:$G,[1]Обработка!$E:$E,AI27),0),2)</f>
        <v>22.14</v>
      </c>
      <c r="AV27" s="207">
        <f>IF(AJ27&gt;0,SUMIFS([1]Обработка!$G:$G,[1]Обработка!$E:$E,AI27,[1]Обработка!$C:$C,"sell")/SUMIFS([1]Обработка!$G:$G,[1]Обработка!$B:$B,"t/p"),0)</f>
        <v>2.0394862648834555E-2</v>
      </c>
      <c r="AW27" s="208">
        <f>IF(AK27&gt;0,SUMIFS([1]Обработка!$G:$G,[1]Обработка!$E:$E,AI27,[1]Обработка!$C:$C,"buy")/SUMIFS([1]Обработка!$G:$G,[1]Обработка!$B:$B,"t/p"),0)</f>
        <v>2.855905183011314E-2</v>
      </c>
      <c r="AX27" s="209">
        <f>IF(AL27&gt;0,SUMIFS([1]Обработка!$G:$G,[1]Обработка!$E:$E,AI27)/SUMIFS([1]Обработка!$G:$G,[1]Обработка!$B:$B,"t/p"),0)</f>
        <v>4.8953914478947695E-2</v>
      </c>
      <c r="AY27" s="204">
        <f>IF(VLOOKUP($AJ$14,[1]Сводная!$AG$4:$AH$38,2,0)=3,SUMIFS([1]Обработка!$P:$P,[1]Обработка!$M:$M,AI27,[1]Обработка!$N:$N,"sell")/100,SUMIFS([1]Обработка!$P:$P,[1]Обработка!$M:$M,AI27,[1]Обработка!$N:$N,"sell"))</f>
        <v>172.80000000000183</v>
      </c>
      <c r="AZ27" s="206">
        <f>IF(VLOOKUP($AJ$14,[1]Сводная!$AG$4:$AH$38,2,0)=3,SUMIFS([1]Обработка!$P:$P,[1]Обработка!$M:$M,AI27,[1]Обработка!$N:$N,"buy")/100,SUMIFS([1]Обработка!$P:$P,[1]Обработка!$M:$M,AI27,[1]Обработка!$N:$N,"buy"))</f>
        <v>177.00000000000048</v>
      </c>
      <c r="BA27" s="204">
        <f>IF(VLOOKUP($AJ$14,[1]Сводная!$AG$4:$AH$38,2,0)=3,ROUND(IF(AJ27&gt;0,AVERAGEIFS([1]Обработка!$T:$T,[1]Обработка!$E:$E,AI27,[1]Обработка!$C:$C,"sell"),0),1)/100,ROUND(IF(AJ27&gt;0,AVERAGEIFS([1]Обработка!$T:$T,[1]Обработка!$E:$E,AI27,[1]Обработка!$C:$C,"sell"),0),1))</f>
        <v>161.69999999999999</v>
      </c>
      <c r="BB27" s="205">
        <f>IF(VLOOKUP($AJ$14,[1]Сводная!$AG$4:$AH$38,2,0)=3,ROUND(IF(AK27&gt;0,AVERAGEIFS([1]Обработка!$T:$T,[1]Обработка!$E:$E,AI27,[1]Обработка!$C:$C,"buy"),0),1)/100,ROUND(IF(AK27&gt;0,AVERAGEIFS([1]Обработка!$T:$T,[1]Обработка!$E:$E,AI27,[1]Обработка!$C:$C,"buy"),0),1))</f>
        <v>163.1</v>
      </c>
      <c r="BC27" s="206">
        <f>IF(VLOOKUP($AJ$14,[1]Сводная!$AG$4:$AH$38,2,0)=3,ROUND(IF(AL27&gt;0,AVERAGEIFS([1]Обработка!$T:$T,[1]Обработка!$E:$E,AI27),0),1)/100,ROUND(IF(AL27&gt;0,AVERAGEIFS([1]Обработка!$T:$T,[1]Обработка!$E:$E,AI27),0),1))</f>
        <v>162.5</v>
      </c>
      <c r="BD27" s="204">
        <f>IF(VLOOKUP($AJ$14,[1]Сводная!$AG$4:$AH$38,2,0)=3,SUMIFS([1]Обработка!$O:$O,[1]Обработка!$M:$M,AI27,[1]Обработка!$N:$N,"sell")/100,SUMIFS([1]Обработка!$O:$O,[1]Обработка!$M:$M,AI27,[1]Обработка!$N:$N,"sell"))</f>
        <v>77.899999999999636</v>
      </c>
      <c r="BE27" s="206">
        <f>IF(VLOOKUP($AJ$14,[1]Сводная!$AG$4:$AH$38,2,0)=3,SUMIFS([1]Обработка!$O:$O,[1]Обработка!$M:$M,AI27,[1]Обработка!$N:$N,"buy")/100,SUMIFS([1]Обработка!$O:$O,[1]Обработка!$M:$M,AI27,[1]Обработка!$N:$N,"buy"))</f>
        <v>84.900000000001086</v>
      </c>
      <c r="BF27" s="204">
        <f>IF(VLOOKUP($AJ$14,[1]Сводная!$AG$4:$AH$38,2,0)=3,ROUND(IF(AJ27&gt;0,AVERAGEIFS([1]Обработка!$U:$U,[1]Обработка!$E:$E,AI27,[1]Обработка!$C:$C,"sell"),0),1)/100,ROUND(IF(AJ27&gt;0,AVERAGEIFS([1]Обработка!$U:$U,[1]Обработка!$E:$E,AI27,[1]Обработка!$C:$C,"sell"),0),1))</f>
        <v>75.3</v>
      </c>
      <c r="BG27" s="205">
        <f>IF(VLOOKUP($AJ$14,[1]Сводная!$AG$4:$AH$38,2,0)=3,ROUND(IF(AK27&gt;0,AVERAGEIFS([1]Обработка!$U:$U,[1]Обработка!$E:$E,AI27,[1]Обработка!$C:$C,"buy"),0),1)/100,ROUND(IF(AK27&gt;0,AVERAGEIFS([1]Обработка!$U:$U,[1]Обработка!$E:$E,AI27,[1]Обработка!$C:$C,"buy"),0),1))</f>
        <v>80.599999999999994</v>
      </c>
      <c r="BH27" s="206">
        <f>IF(VLOOKUP($AJ$14,[1]Сводная!$AG$4:$AH$38,2,0)=3,ROUND(IF(AL27&gt;0,AVERAGEIFS([1]Обработка!$U:$U,[1]Обработка!$E:$E,AI27),0),1)/100,ROUND(IF(AL27&gt;0,AVERAGEIFS([1]Обработка!$U:$U,[1]Обработка!$E:$E,AI27),0),1))</f>
        <v>78.400000000000006</v>
      </c>
      <c r="BI27" s="210">
        <f>SUMIFS([1]Обработка!$Q:$Q,[1]Обработка!$M:$M,AI27,[1]Обработка!$N:$N,"sell")</f>
        <v>8.1631944444444446</v>
      </c>
      <c r="BJ27" s="211">
        <f>SUMIFS([1]Обработка!$Q:$Q,[1]Обработка!$M:$M,AI27,[1]Обработка!$N:$N,"buy")</f>
        <v>12.426388888888889</v>
      </c>
      <c r="BK27" s="210">
        <f>IF(AJ27&gt;0,AVERAGEIFS([1]Обработка!$S:$S,[1]Обработка!$E:$E,AI27,[1]Обработка!$C:$C,"sell"),0)</f>
        <v>5.1356150793650794</v>
      </c>
      <c r="BL27" s="212">
        <f>IF(AK27&gt;0,AVERAGEIFS([1]Обработка!$S:$S,[1]Обработка!$E:$E,AI27,[1]Обработка!$C:$C,"buy"),0)</f>
        <v>5.8056250000000009</v>
      </c>
      <c r="BM27" s="211">
        <f>IF(AL27&gt;0,AVERAGEIFS([1]Обработка!$S:$S,[1]Обработка!$E:$E,AI27),0)</f>
        <v>5.5297385620915032</v>
      </c>
      <c r="BO27" s="41"/>
    </row>
    <row r="28" spans="1:67" ht="17.25" customHeight="1" x14ac:dyDescent="0.25">
      <c r="A28" s="173">
        <v>9</v>
      </c>
      <c r="B28" s="174">
        <f t="shared" si="12"/>
        <v>0</v>
      </c>
      <c r="C28" s="175">
        <f t="shared" si="13"/>
        <v>14</v>
      </c>
      <c r="D28" s="176"/>
      <c r="E28" s="174">
        <f t="shared" si="14"/>
        <v>3</v>
      </c>
      <c r="F28" s="177">
        <f t="shared" si="24"/>
        <v>33</v>
      </c>
      <c r="G28" s="178">
        <f t="shared" si="15"/>
        <v>190</v>
      </c>
      <c r="H28" s="179"/>
      <c r="I28" s="180">
        <f t="shared" si="16"/>
        <v>1.25</v>
      </c>
      <c r="J28" s="181">
        <f t="shared" si="0"/>
        <v>4.9000000000000002E-2</v>
      </c>
      <c r="K28" s="182">
        <f t="shared" si="20"/>
        <v>0.21300000000000002</v>
      </c>
      <c r="L28" s="157"/>
      <c r="M28" s="183">
        <f t="shared" si="1"/>
        <v>29.4</v>
      </c>
      <c r="N28" s="184">
        <f t="shared" si="2"/>
        <v>1.0499999999999999E-2</v>
      </c>
      <c r="O28" s="185">
        <f t="shared" si="3"/>
        <v>2.1</v>
      </c>
      <c r="P28" s="186">
        <f t="shared" si="17"/>
        <v>155.1</v>
      </c>
      <c r="Q28" s="187">
        <f t="shared" si="4"/>
        <v>5.539285714285714E-2</v>
      </c>
      <c r="R28" s="188">
        <f t="shared" si="21"/>
        <v>74</v>
      </c>
      <c r="S28" s="189">
        <f t="shared" si="22"/>
        <v>0.39</v>
      </c>
      <c r="T28" s="190">
        <f t="shared" si="18"/>
        <v>88</v>
      </c>
      <c r="U28" s="191">
        <f t="shared" si="23"/>
        <v>0.46</v>
      </c>
      <c r="V28" s="113"/>
      <c r="W28" s="192">
        <f t="shared" si="5"/>
        <v>51.97</v>
      </c>
      <c r="X28" s="193">
        <f t="shared" si="19"/>
        <v>207.07</v>
      </c>
      <c r="Y28" s="194"/>
      <c r="Z28" s="195">
        <f t="shared" si="6"/>
        <v>2592.9299999999998</v>
      </c>
      <c r="AA28" s="196">
        <f t="shared" si="7"/>
        <v>7.0000000000000007E-2</v>
      </c>
      <c r="AB28" s="197">
        <f t="shared" si="8"/>
        <v>1244.6276190476192</v>
      </c>
      <c r="AC28" s="198">
        <f t="shared" si="9"/>
        <v>1434.6276190476192</v>
      </c>
      <c r="AD28" s="199">
        <v>9</v>
      </c>
      <c r="AE28" s="200"/>
      <c r="AF28" s="201">
        <f t="shared" si="10"/>
        <v>0.34</v>
      </c>
      <c r="AG28" s="202">
        <f t="shared" si="11"/>
        <v>0.02</v>
      </c>
      <c r="AH28" s="10"/>
      <c r="AI28" s="203">
        <v>9</v>
      </c>
      <c r="AJ28" s="204">
        <f>COUNTIFS([1]Обработка!$E:$E,AI28,[1]Обработка!$C:$C,"sell")</f>
        <v>5</v>
      </c>
      <c r="AK28" s="205">
        <f>COUNTIFS([1]Обработка!$E:$E,AI28,[1]Обработка!$C:$C,"buy")</f>
        <v>3</v>
      </c>
      <c r="AL28" s="206">
        <f>COUNTIFS([1]Обработка!$E:$E,AI28)</f>
        <v>8</v>
      </c>
      <c r="AM28" s="204">
        <f>SUMIFS([1]Обработка!$F:$F,[1]Обработка!$E:$E,AI28,[1]Обработка!$C:$C,"sell")</f>
        <v>1.05</v>
      </c>
      <c r="AN28" s="205">
        <f>SUMIFS([1]Обработка!$F:$F,[1]Обработка!$E:$E,AI28,[1]Обработка!$C:$C,"buy")</f>
        <v>0.63</v>
      </c>
      <c r="AO28" s="206">
        <f>SUMIFS([1]Обработка!$F:$F,[1]Обработка!$E:$E,AI28)</f>
        <v>1.68</v>
      </c>
      <c r="AP28" s="204">
        <f>SUMIFS([1]Обработка!$G:$G,[1]Обработка!$E:$E,AI28,[1]Обработка!$C:$C,"sell")</f>
        <v>146.05000000000001</v>
      </c>
      <c r="AQ28" s="205">
        <f>SUMIFS([1]Обработка!$G:$G,[1]Обработка!$E:$E,AI28,[1]Обработка!$C:$C,"buy")</f>
        <v>88.229999999999976</v>
      </c>
      <c r="AR28" s="206">
        <f>SUMIFS([1]Обработка!$G:$G,[1]Обработка!$E:$E,AI28)</f>
        <v>234.28</v>
      </c>
      <c r="AS28" s="204">
        <f>ROUND(IF(AJ28&gt;0,AVERAGEIFS([1]Обработка!$G:$G,[1]Обработка!$E:$E,AI28,[1]Обработка!$C:$C,"sell"),0),2)</f>
        <v>29.21</v>
      </c>
      <c r="AT28" s="205">
        <f>ROUND(IF(AK28&gt;0,AVERAGEIFS([1]Обработка!$G:$G,[1]Обработка!$E:$E,AI28,[1]Обработка!$C:$C,"buy"),0),2)</f>
        <v>29.41</v>
      </c>
      <c r="AU28" s="206">
        <f>ROUND(IF(AL28&gt;0,AVERAGEIFS([1]Обработка!$G:$G,[1]Обработка!$E:$E,AI28),0),2)</f>
        <v>29.29</v>
      </c>
      <c r="AV28" s="207">
        <f>IF(AJ28&gt;0,SUMIFS([1]Обработка!$G:$G,[1]Обработка!$E:$E,AI28,[1]Обработка!$C:$C,"sell")/SUMIFS([1]Обработка!$G:$G,[1]Обработка!$B:$B,"t/p"),0)</f>
        <v>1.8999041267140495E-2</v>
      </c>
      <c r="AW28" s="208">
        <f>IF(AK28&gt;0,SUMIFS([1]Обработка!$G:$G,[1]Обработка!$E:$E,AI28,[1]Обработка!$C:$C,"buy")/SUMIFS([1]Обработка!$G:$G,[1]Обработка!$B:$B,"t/p"),0)</f>
        <v>1.1477476282093838E-2</v>
      </c>
      <c r="AX28" s="209">
        <f>IF(AL28&gt;0,SUMIFS([1]Обработка!$G:$G,[1]Обработка!$E:$E,AI28)/SUMIFS([1]Обработка!$G:$G,[1]Обработка!$B:$B,"t/p"),0)</f>
        <v>3.0476517549234333E-2</v>
      </c>
      <c r="AY28" s="204">
        <f>IF(VLOOKUP($AJ$14,[1]Сводная!$AG$4:$AH$38,2,0)=3,SUMIFS([1]Обработка!$P:$P,[1]Обработка!$M:$M,AI28,[1]Обработка!$N:$N,"sell")/100,SUMIFS([1]Обработка!$P:$P,[1]Обработка!$M:$M,AI28,[1]Обработка!$N:$N,"sell"))</f>
        <v>294.29999999999848</v>
      </c>
      <c r="AZ28" s="206">
        <f>IF(VLOOKUP($AJ$14,[1]Сводная!$AG$4:$AH$38,2,0)=3,SUMIFS([1]Обработка!$P:$P,[1]Обработка!$M:$M,AI28,[1]Обработка!$N:$N,"buy")/100,SUMIFS([1]Обработка!$P:$P,[1]Обработка!$M:$M,AI28,[1]Обработка!$N:$N,"buy"))</f>
        <v>223.19999999999897</v>
      </c>
      <c r="BA28" s="204">
        <f>IF(VLOOKUP($AJ$14,[1]Сводная!$AG$4:$AH$38,2,0)=3,ROUND(IF(AJ28&gt;0,AVERAGEIFS([1]Обработка!$T:$T,[1]Обработка!$E:$E,AI28,[1]Обработка!$C:$C,"sell"),0),1)/100,ROUND(IF(AJ28&gt;0,AVERAGEIFS([1]Обработка!$T:$T,[1]Обработка!$E:$E,AI28,[1]Обработка!$C:$C,"sell"),0),1))</f>
        <v>218.4</v>
      </c>
      <c r="BB28" s="205">
        <f>IF(VLOOKUP($AJ$14,[1]Сводная!$AG$4:$AH$38,2,0)=3,ROUND(IF(AK28&gt;0,AVERAGEIFS([1]Обработка!$T:$T,[1]Обработка!$E:$E,AI28,[1]Обработка!$C:$C,"buy"),0),1)/100,ROUND(IF(AK28&gt;0,AVERAGEIFS([1]Обработка!$T:$T,[1]Обработка!$E:$E,AI28,[1]Обработка!$C:$C,"buy"),0),1))</f>
        <v>201.8</v>
      </c>
      <c r="BC28" s="206">
        <f>IF(VLOOKUP($AJ$14,[1]Сводная!$AG$4:$AH$38,2,0)=3,ROUND(IF(AL28&gt;0,AVERAGEIFS([1]Обработка!$T:$T,[1]Обработка!$E:$E,AI28),0),1)/100,ROUND(IF(AL28&gt;0,AVERAGEIFS([1]Обработка!$T:$T,[1]Обработка!$E:$E,AI28),0),1))</f>
        <v>212.1</v>
      </c>
      <c r="BD28" s="204">
        <f>IF(VLOOKUP($AJ$14,[1]Сводная!$AG$4:$AH$38,2,0)=3,SUMIFS([1]Обработка!$O:$O,[1]Обработка!$M:$M,AI28,[1]Обработка!$N:$N,"sell")/100,SUMIFS([1]Обработка!$O:$O,[1]Обработка!$M:$M,AI28,[1]Обработка!$N:$N,"sell"))</f>
        <v>100.40000000000049</v>
      </c>
      <c r="BE28" s="206">
        <f>IF(VLOOKUP($AJ$14,[1]Сводная!$AG$4:$AH$38,2,0)=3,SUMIFS([1]Обработка!$O:$O,[1]Обработка!$M:$M,AI28,[1]Обработка!$N:$N,"buy")/100,SUMIFS([1]Обработка!$O:$O,[1]Обработка!$M:$M,AI28,[1]Обработка!$N:$N,"buy"))</f>
        <v>101.29999999999973</v>
      </c>
      <c r="BF28" s="204">
        <f>IF(VLOOKUP($AJ$14,[1]Сводная!$AG$4:$AH$38,2,0)=3,ROUND(IF(AJ28&gt;0,AVERAGEIFS([1]Обработка!$U:$U,[1]Обработка!$E:$E,AI28,[1]Обработка!$C:$C,"sell"),0),1)/100,ROUND(IF(AJ28&gt;0,AVERAGEIFS([1]Обработка!$U:$U,[1]Обработка!$E:$E,AI28,[1]Обработка!$C:$C,"sell"),0),1))</f>
        <v>90.9</v>
      </c>
      <c r="BG28" s="205">
        <f>IF(VLOOKUP($AJ$14,[1]Сводная!$AG$4:$AH$38,2,0)=3,ROUND(IF(AK28&gt;0,AVERAGEIFS([1]Обработка!$U:$U,[1]Обработка!$E:$E,AI28,[1]Обработка!$C:$C,"buy"),0),1)/100,ROUND(IF(AK28&gt;0,AVERAGEIFS([1]Обработка!$U:$U,[1]Обработка!$E:$E,AI28,[1]Обработка!$C:$C,"buy"),0),1))</f>
        <v>93.6</v>
      </c>
      <c r="BH28" s="206">
        <f>IF(VLOOKUP($AJ$14,[1]Сводная!$AG$4:$AH$38,2,0)=3,ROUND(IF(AL28&gt;0,AVERAGEIFS([1]Обработка!$U:$U,[1]Обработка!$E:$E,AI28),0),1)/100,ROUND(IF(AL28&gt;0,AVERAGEIFS([1]Обработка!$U:$U,[1]Обработка!$E:$E,AI28),0),1))</f>
        <v>91.9</v>
      </c>
      <c r="BI28" s="210">
        <f>SUMIFS([1]Обработка!$Q:$Q,[1]Обработка!$M:$M,AI28,[1]Обработка!$N:$N,"sell")</f>
        <v>17.856944444444444</v>
      </c>
      <c r="BJ28" s="211">
        <f>SUMIFS([1]Обработка!$Q:$Q,[1]Обработка!$M:$M,AI28,[1]Обработка!$N:$N,"buy")</f>
        <v>7.1673611111111111</v>
      </c>
      <c r="BK28" s="210">
        <f>IF(AJ28&gt;0,AVERAGEIFS([1]Обработка!$S:$S,[1]Обработка!$E:$E,AI28,[1]Обработка!$C:$C,"sell"),0)</f>
        <v>8.2215277777777764</v>
      </c>
      <c r="BL28" s="212">
        <f>IF(AK28&gt;0,AVERAGEIFS([1]Обработка!$S:$S,[1]Обработка!$E:$E,AI28,[1]Обработка!$C:$C,"buy"),0)</f>
        <v>4.597453703703704</v>
      </c>
      <c r="BM28" s="211">
        <f>IF(AL28&gt;0,AVERAGEIFS([1]Обработка!$S:$S,[1]Обработка!$E:$E,AI28),0)</f>
        <v>6.8624999999999998</v>
      </c>
      <c r="BO28" s="245"/>
    </row>
    <row r="29" spans="1:67" ht="15" x14ac:dyDescent="0.25">
      <c r="A29" s="173">
        <v>10</v>
      </c>
      <c r="B29" s="213">
        <f t="shared" si="12"/>
        <v>0</v>
      </c>
      <c r="C29" s="214">
        <f t="shared" si="13"/>
        <v>14</v>
      </c>
      <c r="D29" s="215"/>
      <c r="E29" s="213">
        <f t="shared" si="14"/>
        <v>3</v>
      </c>
      <c r="F29" s="216">
        <f t="shared" si="24"/>
        <v>36</v>
      </c>
      <c r="G29" s="214">
        <f t="shared" si="15"/>
        <v>226</v>
      </c>
      <c r="H29" s="215"/>
      <c r="I29" s="217">
        <f t="shared" si="16"/>
        <v>1.25</v>
      </c>
      <c r="J29" s="218">
        <f t="shared" si="0"/>
        <v>6.0999999999999999E-2</v>
      </c>
      <c r="K29" s="219">
        <f t="shared" si="20"/>
        <v>0.27400000000000002</v>
      </c>
      <c r="L29" s="157"/>
      <c r="M29" s="220">
        <f t="shared" si="1"/>
        <v>37.799999999999997</v>
      </c>
      <c r="N29" s="221">
        <f t="shared" si="2"/>
        <v>1.35E-2</v>
      </c>
      <c r="O29" s="222">
        <f t="shared" si="3"/>
        <v>2.7</v>
      </c>
      <c r="P29" s="223">
        <f t="shared" si="17"/>
        <v>230.7</v>
      </c>
      <c r="Q29" s="224">
        <f t="shared" si="4"/>
        <v>8.2392857142857143E-2</v>
      </c>
      <c r="R29" s="225">
        <f t="shared" si="21"/>
        <v>85</v>
      </c>
      <c r="S29" s="226">
        <f t="shared" si="22"/>
        <v>0.38</v>
      </c>
      <c r="T29" s="227">
        <f t="shared" si="18"/>
        <v>99</v>
      </c>
      <c r="U29" s="226">
        <f t="shared" si="23"/>
        <v>0.44</v>
      </c>
      <c r="V29" s="113"/>
      <c r="W29" s="228">
        <f t="shared" si="5"/>
        <v>66.86</v>
      </c>
      <c r="X29" s="229">
        <f t="shared" si="19"/>
        <v>297.56</v>
      </c>
      <c r="Y29" s="194"/>
      <c r="Z29" s="230">
        <f t="shared" si="6"/>
        <v>2502.44</v>
      </c>
      <c r="AA29" s="231">
        <f t="shared" si="7"/>
        <v>0.11</v>
      </c>
      <c r="AB29" s="232">
        <f t="shared" si="8"/>
        <v>936.73481481481485</v>
      </c>
      <c r="AC29" s="233">
        <f t="shared" si="9"/>
        <v>1162.7348148148149</v>
      </c>
      <c r="AD29" s="199">
        <v>10</v>
      </c>
      <c r="AE29" s="200"/>
      <c r="AF29" s="234">
        <f t="shared" si="10"/>
        <v>0.28999999999999998</v>
      </c>
      <c r="AG29" s="235">
        <f t="shared" si="11"/>
        <v>0.02</v>
      </c>
      <c r="AH29" s="10"/>
      <c r="AI29" s="203">
        <v>10</v>
      </c>
      <c r="AJ29" s="236">
        <f>COUNTIFS([1]Обработка!$E:$E,AI29,[1]Обработка!$C:$C,"sell")</f>
        <v>6</v>
      </c>
      <c r="AK29" s="237">
        <f>COUNTIFS([1]Обработка!$E:$E,AI29,[1]Обработка!$C:$C,"buy")</f>
        <v>4</v>
      </c>
      <c r="AL29" s="238">
        <f>COUNTIFS([1]Обработка!$E:$E,AI29)</f>
        <v>10</v>
      </c>
      <c r="AM29" s="236">
        <f>SUMIFS([1]Обработка!$F:$F,[1]Обработка!$E:$E,AI29,[1]Обработка!$C:$C,"sell")</f>
        <v>1.62</v>
      </c>
      <c r="AN29" s="237">
        <f>SUMIFS([1]Обработка!$F:$F,[1]Обработка!$E:$E,AI29,[1]Обработка!$C:$C,"buy")</f>
        <v>1.0799999999999998</v>
      </c>
      <c r="AO29" s="238">
        <f>SUMIFS([1]Обработка!$F:$F,[1]Обработка!$E:$E,AI29)</f>
        <v>2.7</v>
      </c>
      <c r="AP29" s="236">
        <f>SUMIFS([1]Обработка!$G:$G,[1]Обработка!$E:$E,AI29,[1]Обработка!$C:$C,"sell")</f>
        <v>218.35999999999999</v>
      </c>
      <c r="AQ29" s="237">
        <f>SUMIFS([1]Обработка!$G:$G,[1]Обработка!$E:$E,AI29,[1]Обработка!$C:$C,"buy")</f>
        <v>150.16000000000003</v>
      </c>
      <c r="AR29" s="238">
        <f>SUMIFS([1]Обработка!$G:$G,[1]Обработка!$E:$E,AI29)</f>
        <v>368.52</v>
      </c>
      <c r="AS29" s="236">
        <f>ROUND(IF(AJ29&gt;0,AVERAGEIFS([1]Обработка!$G:$G,[1]Обработка!$E:$E,AI29,[1]Обработка!$C:$C,"sell"),0),2)</f>
        <v>36.39</v>
      </c>
      <c r="AT29" s="237">
        <f>ROUND(IF(AK29&gt;0,AVERAGEIFS([1]Обработка!$G:$G,[1]Обработка!$E:$E,AI29,[1]Обработка!$C:$C,"buy"),0),2)</f>
        <v>37.54</v>
      </c>
      <c r="AU29" s="238">
        <f>ROUND(IF(AL29&gt;0,AVERAGEIFS([1]Обработка!$G:$G,[1]Обработка!$E:$E,AI29),0),2)</f>
        <v>36.85</v>
      </c>
      <c r="AV29" s="239">
        <f>IF(AJ29&gt;0,SUMIFS([1]Обработка!$G:$G,[1]Обработка!$E:$E,AI29,[1]Обработка!$C:$C,"sell")/SUMIFS([1]Обработка!$G:$G,[1]Обработка!$B:$B,"t/p"),0)</f>
        <v>2.8405550503887694E-2</v>
      </c>
      <c r="AW29" s="240">
        <f>IF(AK29&gt;0,SUMIFS([1]Обработка!$G:$G,[1]Обработка!$E:$E,AI29,[1]Обработка!$C:$C,"buy")/SUMIFS([1]Обработка!$G:$G,[1]Обработка!$B:$B,"t/p"),0)</f>
        <v>1.9533694191535889E-2</v>
      </c>
      <c r="AX29" s="241">
        <f>IF(AL29&gt;0,SUMIFS([1]Обработка!$G:$G,[1]Обработка!$E:$E,AI29)/SUMIFS([1]Обработка!$G:$G,[1]Обработка!$B:$B,"t/p"),0)</f>
        <v>4.7939244695423579E-2</v>
      </c>
      <c r="AY29" s="236">
        <f>IF(VLOOKUP($AJ$14,[1]Сводная!$AG$4:$AH$38,2,0)=3,SUMIFS([1]Обработка!$P:$P,[1]Обработка!$M:$M,AI29,[1]Обработка!$N:$N,"sell")/100,SUMIFS([1]Обработка!$P:$P,[1]Обработка!$M:$M,AI29,[1]Обработка!$N:$N,"sell"))</f>
        <v>249.29999999999896</v>
      </c>
      <c r="AZ29" s="238">
        <f>IF(VLOOKUP($AJ$14,[1]Сводная!$AG$4:$AH$38,2,0)=3,SUMIFS([1]Обработка!$P:$P,[1]Обработка!$M:$M,AI29,[1]Обработка!$N:$N,"buy")/100,SUMIFS([1]Обработка!$P:$P,[1]Обработка!$M:$M,AI29,[1]Обработка!$N:$N,"buy"))</f>
        <v>232.20000000000019</v>
      </c>
      <c r="BA29" s="236">
        <f>IF(VLOOKUP($AJ$14,[1]Сводная!$AG$4:$AH$38,2,0)=3,ROUND(IF(AJ29&gt;0,AVERAGEIFS([1]Обработка!$T:$T,[1]Обработка!$E:$E,AI29,[1]Обработка!$C:$C,"sell"),0),1)/100,ROUND(IF(AJ29&gt;0,AVERAGEIFS([1]Обработка!$T:$T,[1]Обработка!$E:$E,AI29,[1]Обработка!$C:$C,"sell"),0),1))</f>
        <v>234.8</v>
      </c>
      <c r="BB29" s="237">
        <f>IF(VLOOKUP($AJ$14,[1]Сводная!$AG$4:$AH$38,2,0)=3,ROUND(IF(AK29&gt;0,AVERAGEIFS([1]Обработка!$T:$T,[1]Обработка!$E:$E,AI29,[1]Обработка!$C:$C,"buy"),0),1)/100,ROUND(IF(AK29&gt;0,AVERAGEIFS([1]Обработка!$T:$T,[1]Обработка!$E:$E,AI29,[1]Обработка!$C:$C,"buy"),0),1))</f>
        <v>229.6</v>
      </c>
      <c r="BC29" s="238">
        <f>IF(VLOOKUP($AJ$14,[1]Сводная!$AG$4:$AH$38,2,0)=3,ROUND(IF(AL29&gt;0,AVERAGEIFS([1]Обработка!$T:$T,[1]Обработка!$E:$E,AI29),0),1)/100,ROUND(IF(AL29&gt;0,AVERAGEIFS([1]Обработка!$T:$T,[1]Обработка!$E:$E,AI29),0),1))</f>
        <v>232.7</v>
      </c>
      <c r="BD29" s="236">
        <f>IF(VLOOKUP($AJ$14,[1]Сводная!$AG$4:$AH$38,2,0)=3,SUMIFS([1]Обработка!$O:$O,[1]Обработка!$M:$M,AI29,[1]Обработка!$N:$N,"sell")/100,SUMIFS([1]Обработка!$O:$O,[1]Обработка!$M:$M,AI29,[1]Обработка!$N:$N,"sell"))</f>
        <v>96.600000000000023</v>
      </c>
      <c r="BE29" s="238">
        <f>IF(VLOOKUP($AJ$14,[1]Сводная!$AG$4:$AH$38,2,0)=3,SUMIFS([1]Обработка!$O:$O,[1]Обработка!$M:$M,AI29,[1]Обработка!$N:$N,"buy")/100,SUMIFS([1]Обработка!$O:$O,[1]Обработка!$M:$M,AI29,[1]Обработка!$N:$N,"buy"))</f>
        <v>112.39999999999917</v>
      </c>
      <c r="BF29" s="236">
        <f>IF(VLOOKUP($AJ$14,[1]Сводная!$AG$4:$AH$38,2,0)=3,ROUND(IF(AJ29&gt;0,AVERAGEIFS([1]Обработка!$U:$U,[1]Обработка!$E:$E,AI29,[1]Обработка!$C:$C,"sell"),0),1)/100,ROUND(IF(AJ29&gt;0,AVERAGEIFS([1]Обработка!$U:$U,[1]Обработка!$E:$E,AI29,[1]Обработка!$C:$C,"sell"),0),1))</f>
        <v>91.6</v>
      </c>
      <c r="BG29" s="237">
        <f>IF(VLOOKUP($AJ$14,[1]Сводная!$AG$4:$AH$38,2,0)=3,ROUND(IF(AK29&gt;0,AVERAGEIFS([1]Обработка!$U:$U,[1]Обработка!$E:$E,AI29,[1]Обработка!$C:$C,"buy"),0),1)/100,ROUND(IF(AK29&gt;0,AVERAGEIFS([1]Обработка!$U:$U,[1]Обработка!$E:$E,AI29,[1]Обработка!$C:$C,"buy"),0),1))</f>
        <v>104.4</v>
      </c>
      <c r="BH29" s="238">
        <f>IF(VLOOKUP($AJ$14,[1]Сводная!$AG$4:$AH$38,2,0)=3,ROUND(IF(AL29&gt;0,AVERAGEIFS([1]Обработка!$U:$U,[1]Обработка!$E:$E,AI29),0),1)/100,ROUND(IF(AL29&gt;0,AVERAGEIFS([1]Обработка!$U:$U,[1]Обработка!$E:$E,AI29),0),1))</f>
        <v>96.7</v>
      </c>
      <c r="BI29" s="242">
        <f>SUMIFS([1]Обработка!$Q:$Q,[1]Обработка!$M:$M,AI29,[1]Обработка!$N:$N,"sell")</f>
        <v>12.040972222222223</v>
      </c>
      <c r="BJ29" s="243">
        <f>SUMIFS([1]Обработка!$Q:$Q,[1]Обработка!$M:$M,AI29,[1]Обработка!$N:$N,"buy")</f>
        <v>19.058333333333334</v>
      </c>
      <c r="BK29" s="242">
        <f>IF(AJ29&gt;0,AVERAGEIFS([1]Обработка!$S:$S,[1]Обработка!$E:$E,AI29,[1]Обработка!$C:$C,"sell"),0)</f>
        <v>7.1665509259259252</v>
      </c>
      <c r="BL29" s="244">
        <f>IF(AK29&gt;0,AVERAGEIFS([1]Обработка!$S:$S,[1]Обработка!$E:$E,AI29,[1]Обработка!$C:$C,"buy"),0)</f>
        <v>8.4112847222222236</v>
      </c>
      <c r="BM29" s="243">
        <f>IF(AL29&gt;0,AVERAGEIFS([1]Обработка!$S:$S,[1]Обработка!$E:$E,AI29),0)</f>
        <v>7.6644444444444444</v>
      </c>
    </row>
    <row r="30" spans="1:67" ht="15" x14ac:dyDescent="0.25">
      <c r="A30" s="173">
        <v>11</v>
      </c>
      <c r="B30" s="174">
        <f t="shared" si="12"/>
        <v>0</v>
      </c>
      <c r="C30" s="175">
        <f t="shared" si="13"/>
        <v>14</v>
      </c>
      <c r="D30" s="176"/>
      <c r="E30" s="174">
        <f t="shared" si="14"/>
        <v>3</v>
      </c>
      <c r="F30" s="177">
        <f t="shared" si="24"/>
        <v>39</v>
      </c>
      <c r="G30" s="178">
        <f t="shared" si="15"/>
        <v>265</v>
      </c>
      <c r="H30" s="179"/>
      <c r="I30" s="180">
        <f t="shared" si="16"/>
        <v>1.25</v>
      </c>
      <c r="J30" s="181">
        <f t="shared" si="0"/>
        <v>7.5999999999999998E-2</v>
      </c>
      <c r="K30" s="182">
        <f t="shared" si="20"/>
        <v>0.35000000000000003</v>
      </c>
      <c r="L30" s="157"/>
      <c r="M30" s="183">
        <f t="shared" si="1"/>
        <v>49</v>
      </c>
      <c r="N30" s="184">
        <f t="shared" si="2"/>
        <v>1.7500000000000002E-2</v>
      </c>
      <c r="O30" s="185">
        <f t="shared" si="3"/>
        <v>3.5</v>
      </c>
      <c r="P30" s="186">
        <f t="shared" si="17"/>
        <v>336</v>
      </c>
      <c r="Q30" s="187">
        <f t="shared" si="4"/>
        <v>0.12</v>
      </c>
      <c r="R30" s="188">
        <f t="shared" si="21"/>
        <v>96</v>
      </c>
      <c r="S30" s="189">
        <f t="shared" si="22"/>
        <v>0.36</v>
      </c>
      <c r="T30" s="190">
        <f t="shared" si="18"/>
        <v>110</v>
      </c>
      <c r="U30" s="191">
        <f t="shared" si="23"/>
        <v>0.42</v>
      </c>
      <c r="V30" s="113"/>
      <c r="W30" s="192">
        <f t="shared" si="5"/>
        <v>85.4</v>
      </c>
      <c r="X30" s="193">
        <f t="shared" si="19"/>
        <v>421.4</v>
      </c>
      <c r="Y30" s="194"/>
      <c r="Z30" s="195">
        <f t="shared" si="6"/>
        <v>2378.6</v>
      </c>
      <c r="AA30" s="196">
        <f t="shared" si="7"/>
        <v>0.15</v>
      </c>
      <c r="AB30" s="197">
        <f t="shared" si="8"/>
        <v>689.36</v>
      </c>
      <c r="AC30" s="198">
        <f t="shared" si="9"/>
        <v>954.36</v>
      </c>
      <c r="AD30" s="199">
        <v>11</v>
      </c>
      <c r="AE30" s="200"/>
      <c r="AF30" s="201">
        <f t="shared" si="10"/>
        <v>0.25</v>
      </c>
      <c r="AG30" s="202">
        <f t="shared" si="11"/>
        <v>0.03</v>
      </c>
      <c r="AH30" s="10"/>
      <c r="AI30" s="203">
        <v>11</v>
      </c>
      <c r="AJ30" s="204">
        <f>COUNTIFS([1]Обработка!$E:$E,AI30,[1]Обработка!$C:$C,"sell")</f>
        <v>6</v>
      </c>
      <c r="AK30" s="205">
        <f>COUNTIFS([1]Обработка!$E:$E,AI30,[1]Обработка!$C:$C,"buy")</f>
        <v>2</v>
      </c>
      <c r="AL30" s="206">
        <f>COUNTIFS([1]Обработка!$E:$E,AI30)</f>
        <v>8</v>
      </c>
      <c r="AM30" s="204">
        <f>SUMIFS([1]Обработка!$F:$F,[1]Обработка!$E:$E,AI30,[1]Обработка!$C:$C,"sell")</f>
        <v>2.0400000000000005</v>
      </c>
      <c r="AN30" s="205">
        <f>SUMIFS([1]Обработка!$F:$F,[1]Обработка!$E:$E,AI30,[1]Обработка!$C:$C,"buy")</f>
        <v>0.68000000000000016</v>
      </c>
      <c r="AO30" s="206">
        <f>SUMIFS([1]Обработка!$F:$F,[1]Обработка!$E:$E,AI30)</f>
        <v>2.7200000000000006</v>
      </c>
      <c r="AP30" s="204">
        <f>SUMIFS([1]Обработка!$G:$G,[1]Обработка!$E:$E,AI30,[1]Обработка!$C:$C,"sell")</f>
        <v>286.10999999999996</v>
      </c>
      <c r="AQ30" s="205">
        <f>SUMIFS([1]Обработка!$G:$G,[1]Обработка!$E:$E,AI30,[1]Обработка!$C:$C,"buy")</f>
        <v>93.89</v>
      </c>
      <c r="AR30" s="206">
        <f>SUMIFS([1]Обработка!$G:$G,[1]Обработка!$E:$E,AI30)</f>
        <v>379.99999999999994</v>
      </c>
      <c r="AS30" s="204">
        <f>ROUND(IF(AJ30&gt;0,AVERAGEIFS([1]Обработка!$G:$G,[1]Обработка!$E:$E,AI30,[1]Обработка!$C:$C,"sell"),0),2)</f>
        <v>47.69</v>
      </c>
      <c r="AT30" s="205">
        <f>ROUND(IF(AK30&gt;0,AVERAGEIFS([1]Обработка!$G:$G,[1]Обработка!$E:$E,AI30,[1]Обработка!$C:$C,"buy"),0),2)</f>
        <v>46.95</v>
      </c>
      <c r="AU30" s="206">
        <f>ROUND(IF(AL30&gt;0,AVERAGEIFS([1]Обработка!$G:$G,[1]Обработка!$E:$E,AI30),0),2)</f>
        <v>47.5</v>
      </c>
      <c r="AV30" s="207">
        <f>IF(AJ30&gt;0,SUMIFS([1]Обработка!$G:$G,[1]Обработка!$E:$E,AI30,[1]Обработка!$C:$C,"sell")/SUMIFS([1]Обработка!$G:$G,[1]Обработка!$B:$B,"t/p"),0)</f>
        <v>3.721886817488234E-2</v>
      </c>
      <c r="AW30" s="208">
        <f>IF(AK30&gt;0,SUMIFS([1]Обработка!$G:$G,[1]Обработка!$E:$E,AI30,[1]Обработка!$C:$C,"buy")/SUMIFS([1]Обработка!$G:$G,[1]Обработка!$B:$B,"t/p"),0)</f>
        <v>1.2213762304497233E-2</v>
      </c>
      <c r="AX30" s="209">
        <f>IF(AL30&gt;0,SUMIFS([1]Обработка!$G:$G,[1]Обработка!$E:$E,AI30)/SUMIFS([1]Обработка!$G:$G,[1]Обработка!$B:$B,"t/p"),0)</f>
        <v>4.9432630479379569E-2</v>
      </c>
      <c r="AY30" s="204">
        <f>IF(VLOOKUP($AJ$14,[1]Сводная!$AG$4:$AH$38,2,0)=3,SUMIFS([1]Обработка!$P:$P,[1]Обработка!$M:$M,AI30,[1]Обработка!$N:$N,"sell")/100,SUMIFS([1]Обработка!$P:$P,[1]Обработка!$M:$M,AI30,[1]Обработка!$N:$N,"sell"))</f>
        <v>298.89999999999975</v>
      </c>
      <c r="AZ30" s="206">
        <f>IF(VLOOKUP($AJ$14,[1]Сводная!$AG$4:$AH$38,2,0)=3,SUMIFS([1]Обработка!$P:$P,[1]Обработка!$M:$M,AI30,[1]Обработка!$N:$N,"buy")/100,SUMIFS([1]Обработка!$P:$P,[1]Обработка!$M:$M,AI30,[1]Обработка!$N:$N,"buy"))</f>
        <v>276.40000000000111</v>
      </c>
      <c r="BA30" s="204">
        <f>IF(VLOOKUP($AJ$14,[1]Сводная!$AG$4:$AH$38,2,0)=3,ROUND(IF(AJ30&gt;0,AVERAGEIFS([1]Обработка!$T:$T,[1]Обработка!$E:$E,AI30,[1]Обработка!$C:$C,"sell"),0),1)/100,ROUND(IF(AJ30&gt;0,AVERAGEIFS([1]Обработка!$T:$T,[1]Обработка!$E:$E,AI30,[1]Обработка!$C:$C,"sell"),0),1))</f>
        <v>279.89999999999998</v>
      </c>
      <c r="BB30" s="205">
        <f>IF(VLOOKUP($AJ$14,[1]Сводная!$AG$4:$AH$38,2,0)=3,ROUND(IF(AK30&gt;0,AVERAGEIFS([1]Обработка!$T:$T,[1]Обработка!$E:$E,AI30,[1]Обработка!$C:$C,"buy"),0),1)/100,ROUND(IF(AK30&gt;0,AVERAGEIFS([1]Обработка!$T:$T,[1]Обработка!$E:$E,AI30,[1]Обработка!$C:$C,"buy"),0),1))</f>
        <v>271.7</v>
      </c>
      <c r="BC30" s="206">
        <f>IF(VLOOKUP($AJ$14,[1]Сводная!$AG$4:$AH$38,2,0)=3,ROUND(IF(AL30&gt;0,AVERAGEIFS([1]Обработка!$T:$T,[1]Обработка!$E:$E,AI30),0),1)/100,ROUND(IF(AL30&gt;0,AVERAGEIFS([1]Обработка!$T:$T,[1]Обработка!$E:$E,AI30),0),1))</f>
        <v>277.8</v>
      </c>
      <c r="BD30" s="204">
        <f>IF(VLOOKUP($AJ$14,[1]Сводная!$AG$4:$AH$38,2,0)=3,SUMIFS([1]Обработка!$O:$O,[1]Обработка!$M:$M,AI30,[1]Обработка!$N:$N,"sell")/100,SUMIFS([1]Обработка!$O:$O,[1]Обработка!$M:$M,AI30,[1]Обработка!$N:$N,"sell"))</f>
        <v>132.79999999999959</v>
      </c>
      <c r="BE30" s="206">
        <f>IF(VLOOKUP($AJ$14,[1]Сводная!$AG$4:$AH$38,2,0)=3,SUMIFS([1]Обработка!$O:$O,[1]Обработка!$M:$M,AI30,[1]Обработка!$N:$N,"buy")/100,SUMIFS([1]Обработка!$O:$O,[1]Обработка!$M:$M,AI30,[1]Обработка!$N:$N,"buy"))</f>
        <v>118.59999999999982</v>
      </c>
      <c r="BF30" s="204">
        <f>IF(VLOOKUP($AJ$14,[1]Сводная!$AG$4:$AH$38,2,0)=3,ROUND(IF(AJ30&gt;0,AVERAGEIFS([1]Обработка!$U:$U,[1]Обработка!$E:$E,AI30,[1]Обработка!$C:$C,"sell"),0),1)/100,ROUND(IF(AJ30&gt;0,AVERAGEIFS([1]Обработка!$U:$U,[1]Обработка!$E:$E,AI30,[1]Обработка!$C:$C,"sell"),0),1))</f>
        <v>115.7</v>
      </c>
      <c r="BG30" s="205">
        <f>IF(VLOOKUP($AJ$14,[1]Сводная!$AG$4:$AH$38,2,0)=3,ROUND(IF(AK30&gt;0,AVERAGEIFS([1]Обработка!$U:$U,[1]Обработка!$E:$E,AI30,[1]Обработка!$C:$C,"buy"),0),1)/100,ROUND(IF(AK30&gt;0,AVERAGEIFS([1]Обработка!$U:$U,[1]Обработка!$E:$E,AI30,[1]Обработка!$C:$C,"buy"),0),1))</f>
        <v>117.5</v>
      </c>
      <c r="BH30" s="206">
        <f>IF(VLOOKUP($AJ$14,[1]Сводная!$AG$4:$AH$38,2,0)=3,ROUND(IF(AL30&gt;0,AVERAGEIFS([1]Обработка!$U:$U,[1]Обработка!$E:$E,AI30),0),1)/100,ROUND(IF(AL30&gt;0,AVERAGEIFS([1]Обработка!$U:$U,[1]Обработка!$E:$E,AI30),0),1))</f>
        <v>116.2</v>
      </c>
      <c r="BI30" s="210">
        <f>SUMIFS([1]Обработка!$Q:$Q,[1]Обработка!$M:$M,AI30,[1]Обработка!$N:$N,"sell")</f>
        <v>13.68125</v>
      </c>
      <c r="BJ30" s="211">
        <f>SUMIFS([1]Обработка!$Q:$Q,[1]Обработка!$M:$M,AI30,[1]Обработка!$N:$N,"buy")</f>
        <v>12.859722222222222</v>
      </c>
      <c r="BK30" s="210">
        <f>IF(AJ30&gt;0,AVERAGEIFS([1]Обработка!$S:$S,[1]Обработка!$E:$E,AI30,[1]Обработка!$C:$C,"sell"),0)</f>
        <v>6.6315972222222213</v>
      </c>
      <c r="BL30" s="212">
        <f>IF(AK30&gt;0,AVERAGEIFS([1]Обработка!$S:$S,[1]Обработка!$E:$E,AI30,[1]Обработка!$C:$C,"buy"),0)</f>
        <v>10.372916666666667</v>
      </c>
      <c r="BM30" s="211">
        <f>IF(AL30&gt;0,AVERAGEIFS([1]Обработка!$S:$S,[1]Обработка!$E:$E,AI30),0)</f>
        <v>7.5669270833333329</v>
      </c>
    </row>
    <row r="31" spans="1:67" ht="15" x14ac:dyDescent="0.25">
      <c r="A31" s="173">
        <v>12</v>
      </c>
      <c r="B31" s="174">
        <f t="shared" si="12"/>
        <v>0</v>
      </c>
      <c r="C31" s="175">
        <f t="shared" si="13"/>
        <v>14</v>
      </c>
      <c r="D31" s="176"/>
      <c r="E31" s="174">
        <f t="shared" si="14"/>
        <v>3</v>
      </c>
      <c r="F31" s="177">
        <f t="shared" si="24"/>
        <v>42</v>
      </c>
      <c r="G31" s="178">
        <f t="shared" si="15"/>
        <v>307</v>
      </c>
      <c r="H31" s="179"/>
      <c r="I31" s="180">
        <f t="shared" si="16"/>
        <v>1.25</v>
      </c>
      <c r="J31" s="181">
        <f t="shared" si="0"/>
        <v>9.5000000000000001E-2</v>
      </c>
      <c r="K31" s="182">
        <f t="shared" si="20"/>
        <v>0.44500000000000006</v>
      </c>
      <c r="L31" s="157"/>
      <c r="M31" s="183">
        <f t="shared" si="1"/>
        <v>63</v>
      </c>
      <c r="N31" s="184">
        <f t="shared" si="2"/>
        <v>2.2499999999999999E-2</v>
      </c>
      <c r="O31" s="185">
        <f t="shared" si="3"/>
        <v>4.5</v>
      </c>
      <c r="P31" s="186">
        <f t="shared" si="17"/>
        <v>483</v>
      </c>
      <c r="Q31" s="187">
        <f t="shared" si="4"/>
        <v>0.17249999999999999</v>
      </c>
      <c r="R31" s="188">
        <f t="shared" si="21"/>
        <v>107</v>
      </c>
      <c r="S31" s="189">
        <f t="shared" si="22"/>
        <v>0.35</v>
      </c>
      <c r="T31" s="190">
        <f t="shared" si="18"/>
        <v>121</v>
      </c>
      <c r="U31" s="191">
        <f t="shared" si="23"/>
        <v>0.39</v>
      </c>
      <c r="V31" s="113"/>
      <c r="W31" s="192">
        <f t="shared" si="5"/>
        <v>108.58</v>
      </c>
      <c r="X31" s="193">
        <f t="shared" si="19"/>
        <v>591.58000000000004</v>
      </c>
      <c r="Y31" s="194"/>
      <c r="Z31" s="195">
        <f t="shared" si="6"/>
        <v>2208.42</v>
      </c>
      <c r="AA31" s="196">
        <f t="shared" si="7"/>
        <v>0.21</v>
      </c>
      <c r="AB31" s="197">
        <f t="shared" si="8"/>
        <v>500.41155555555554</v>
      </c>
      <c r="AC31" s="198">
        <f t="shared" si="9"/>
        <v>807.41155555555554</v>
      </c>
      <c r="AD31" s="199">
        <v>12</v>
      </c>
      <c r="AE31" s="200"/>
      <c r="AF31" s="201">
        <f t="shared" si="10"/>
        <v>0.22</v>
      </c>
      <c r="AG31" s="202">
        <f t="shared" si="11"/>
        <v>0.04</v>
      </c>
      <c r="AH31" s="10"/>
      <c r="AI31" s="203">
        <v>12</v>
      </c>
      <c r="AJ31" s="204">
        <f>COUNTIFS([1]Обработка!$E:$E,AI31,[1]Обработка!$C:$C,"sell")</f>
        <v>2</v>
      </c>
      <c r="AK31" s="205">
        <f>COUNTIFS([1]Обработка!$E:$E,AI31,[1]Обработка!$C:$C,"buy")</f>
        <v>3</v>
      </c>
      <c r="AL31" s="206">
        <f>COUNTIFS([1]Обработка!$E:$E,AI31)</f>
        <v>5</v>
      </c>
      <c r="AM31" s="204">
        <f>SUMIFS([1]Обработка!$F:$F,[1]Обработка!$E:$E,AI31,[1]Обработка!$C:$C,"sell")</f>
        <v>0.8600000000000001</v>
      </c>
      <c r="AN31" s="205">
        <f>SUMIFS([1]Обработка!$F:$F,[1]Обработка!$E:$E,AI31,[1]Обработка!$C:$C,"buy")</f>
        <v>1.29</v>
      </c>
      <c r="AO31" s="206">
        <f>SUMIFS([1]Обработка!$F:$F,[1]Обработка!$E:$E,AI31)</f>
        <v>2.1500000000000004</v>
      </c>
      <c r="AP31" s="204">
        <f>SUMIFS([1]Обработка!$G:$G,[1]Обработка!$E:$E,AI31,[1]Обработка!$C:$C,"sell")</f>
        <v>123.78999999999996</v>
      </c>
      <c r="AQ31" s="205">
        <f>SUMIFS([1]Обработка!$G:$G,[1]Обработка!$E:$E,AI31,[1]Обработка!$C:$C,"buy")</f>
        <v>181.67</v>
      </c>
      <c r="AR31" s="206">
        <f>SUMIFS([1]Обработка!$G:$G,[1]Обработка!$E:$E,AI31)</f>
        <v>305.45999999999998</v>
      </c>
      <c r="AS31" s="204">
        <f>ROUND(IF(AJ31&gt;0,AVERAGEIFS([1]Обработка!$G:$G,[1]Обработка!$E:$E,AI31,[1]Обработка!$C:$C,"sell"),0),2)</f>
        <v>61.9</v>
      </c>
      <c r="AT31" s="205">
        <f>ROUND(IF(AK31&gt;0,AVERAGEIFS([1]Обработка!$G:$G,[1]Обработка!$E:$E,AI31,[1]Обработка!$C:$C,"buy"),0),2)</f>
        <v>60.56</v>
      </c>
      <c r="AU31" s="206">
        <f>ROUND(IF(AL31&gt;0,AVERAGEIFS([1]Обработка!$G:$G,[1]Обработка!$E:$E,AI31),0),2)</f>
        <v>61.09</v>
      </c>
      <c r="AV31" s="207">
        <f>IF(AJ31&gt;0,SUMIFS([1]Обработка!$G:$G,[1]Обработка!$E:$E,AI31,[1]Обработка!$C:$C,"sell")/SUMIFS([1]Обработка!$G:$G,[1]Обработка!$B:$B,"t/p"),0)</f>
        <v>1.6103329808006304E-2</v>
      </c>
      <c r="AW31" s="208">
        <f>IF(AK31&gt;0,SUMIFS([1]Обработка!$G:$G,[1]Обработка!$E:$E,AI31,[1]Обработка!$C:$C,"buy")/SUMIFS([1]Обработка!$G:$G,[1]Обработка!$B:$B,"t/p"),0)</f>
        <v>2.3632699945233912E-2</v>
      </c>
      <c r="AX31" s="209">
        <f>IF(AL31&gt;0,SUMIFS([1]Обработка!$G:$G,[1]Обработка!$E:$E,AI31)/SUMIFS([1]Обработка!$G:$G,[1]Обработка!$B:$B,"t/p"),0)</f>
        <v>3.9736029753240219E-2</v>
      </c>
      <c r="AY31" s="204">
        <f>IF(VLOOKUP($AJ$14,[1]Сводная!$AG$4:$AH$38,2,0)=3,SUMIFS([1]Обработка!$P:$P,[1]Обработка!$M:$M,AI31,[1]Обработка!$N:$N,"sell")/100,SUMIFS([1]Обработка!$P:$P,[1]Обработка!$M:$M,AI31,[1]Обработка!$N:$N,"sell"))</f>
        <v>308.69999999999953</v>
      </c>
      <c r="AZ31" s="206">
        <f>IF(VLOOKUP($AJ$14,[1]Сводная!$AG$4:$AH$38,2,0)=3,SUMIFS([1]Обработка!$P:$P,[1]Обработка!$M:$M,AI31,[1]Обработка!$N:$N,"buy")/100,SUMIFS([1]Обработка!$P:$P,[1]Обработка!$M:$M,AI31,[1]Обработка!$N:$N,"buy"))</f>
        <v>321.90000000000163</v>
      </c>
      <c r="BA31" s="204">
        <f>IF(VLOOKUP($AJ$14,[1]Сводная!$AG$4:$AH$38,2,0)=3,ROUND(IF(AJ31&gt;0,AVERAGEIFS([1]Обработка!$T:$T,[1]Обработка!$E:$E,AI31,[1]Обработка!$C:$C,"sell"),0),1)/100,ROUND(IF(AJ31&gt;0,AVERAGEIFS([1]Обработка!$T:$T,[1]Обработка!$E:$E,AI31,[1]Обработка!$C:$C,"sell"),0),1))</f>
        <v>308.10000000000002</v>
      </c>
      <c r="BB31" s="205">
        <f>IF(VLOOKUP($AJ$14,[1]Сводная!$AG$4:$AH$38,2,0)=3,ROUND(IF(AK31&gt;0,AVERAGEIFS([1]Обработка!$T:$T,[1]Обработка!$E:$E,AI31,[1]Обработка!$C:$C,"buy"),0),1)/100,ROUND(IF(AK31&gt;0,AVERAGEIFS([1]Обработка!$T:$T,[1]Обработка!$E:$E,AI31,[1]Обработка!$C:$C,"buy"),0),1))</f>
        <v>316.39999999999998</v>
      </c>
      <c r="BC31" s="206">
        <f>IF(VLOOKUP($AJ$14,[1]Сводная!$AG$4:$AH$38,2,0)=3,ROUND(IF(AL31&gt;0,AVERAGEIFS([1]Обработка!$T:$T,[1]Обработка!$E:$E,AI31),0),1)/100,ROUND(IF(AL31&gt;0,AVERAGEIFS([1]Обработка!$T:$T,[1]Обработка!$E:$E,AI31),0),1))</f>
        <v>313.10000000000002</v>
      </c>
      <c r="BD31" s="204">
        <f>IF(VLOOKUP($AJ$14,[1]Сводная!$AG$4:$AH$38,2,0)=3,SUMIFS([1]Обработка!$O:$O,[1]Обработка!$M:$M,AI31,[1]Обработка!$N:$N,"sell")/100,SUMIFS([1]Обработка!$O:$O,[1]Обработка!$M:$M,AI31,[1]Обработка!$N:$N,"sell"))</f>
        <v>122.19999999999898</v>
      </c>
      <c r="BE31" s="206">
        <f>IF(VLOOKUP($AJ$14,[1]Сводная!$AG$4:$AH$38,2,0)=3,SUMIFS([1]Обработка!$O:$O,[1]Обработка!$M:$M,AI31,[1]Обработка!$N:$N,"buy")/100,SUMIFS([1]Обработка!$O:$O,[1]Обработка!$M:$M,AI31,[1]Обработка!$N:$N,"buy"))</f>
        <v>138.9000000000018</v>
      </c>
      <c r="BF31" s="204">
        <f>IF(VLOOKUP($AJ$14,[1]Сводная!$AG$4:$AH$38,2,0)=3,ROUND(IF(AJ31&gt;0,AVERAGEIFS([1]Обработка!$U:$U,[1]Обработка!$E:$E,AI31,[1]Обработка!$C:$C,"sell"),0),1)/100,ROUND(IF(AJ31&gt;0,AVERAGEIFS([1]Обработка!$U:$U,[1]Обработка!$E:$E,AI31,[1]Обработка!$C:$C,"sell"),0),1))</f>
        <v>120.1</v>
      </c>
      <c r="BG31" s="205">
        <f>IF(VLOOKUP($AJ$14,[1]Сводная!$AG$4:$AH$38,2,0)=3,ROUND(IF(AK31&gt;0,AVERAGEIFS([1]Обработка!$U:$U,[1]Обработка!$E:$E,AI31,[1]Обработка!$C:$C,"buy"),0),1)/100,ROUND(IF(AK31&gt;0,AVERAGEIFS([1]Обработка!$U:$U,[1]Обработка!$E:$E,AI31,[1]Обработка!$C:$C,"buy"),0),1))</f>
        <v>137.1</v>
      </c>
      <c r="BH31" s="206">
        <f>IF(VLOOKUP($AJ$14,[1]Сводная!$AG$4:$AH$38,2,0)=3,ROUND(IF(AL31&gt;0,AVERAGEIFS([1]Обработка!$U:$U,[1]Обработка!$E:$E,AI31),0),1)/100,ROUND(IF(AL31&gt;0,AVERAGEIFS([1]Обработка!$U:$U,[1]Обработка!$E:$E,AI31),0),1))</f>
        <v>130.30000000000001</v>
      </c>
      <c r="BI31" s="210">
        <f>SUMIFS([1]Обработка!$Q:$Q,[1]Обработка!$M:$M,AI31,[1]Обработка!$N:$N,"sell")</f>
        <v>21.010416666666668</v>
      </c>
      <c r="BJ31" s="211">
        <f>SUMIFS([1]Обработка!$Q:$Q,[1]Обработка!$M:$M,AI31,[1]Обработка!$N:$N,"buy")</f>
        <v>22.420833333333334</v>
      </c>
      <c r="BK31" s="210">
        <f>IF(AJ31&gt;0,AVERAGEIFS([1]Обработка!$S:$S,[1]Обработка!$E:$E,AI31,[1]Обработка!$C:$C,"sell"),0)</f>
        <v>17.81111111111111</v>
      </c>
      <c r="BL31" s="212">
        <f>IF(AK31&gt;0,AVERAGEIFS([1]Обработка!$S:$S,[1]Обработка!$E:$E,AI31,[1]Обработка!$C:$C,"buy"),0)</f>
        <v>20.940277777777776</v>
      </c>
      <c r="BM31" s="211">
        <f>IF(AL31&gt;0,AVERAGEIFS([1]Обработка!$S:$S,[1]Обработка!$E:$E,AI31),0)</f>
        <v>19.688611111111111</v>
      </c>
    </row>
    <row r="32" spans="1:67" ht="15" x14ac:dyDescent="0.25">
      <c r="A32" s="173">
        <v>13</v>
      </c>
      <c r="B32" s="174">
        <f t="shared" si="12"/>
        <v>0</v>
      </c>
      <c r="C32" s="175">
        <f t="shared" si="13"/>
        <v>14</v>
      </c>
      <c r="D32" s="176"/>
      <c r="E32" s="174">
        <f t="shared" si="14"/>
        <v>4</v>
      </c>
      <c r="F32" s="177">
        <f t="shared" si="24"/>
        <v>46</v>
      </c>
      <c r="G32" s="178">
        <f t="shared" si="15"/>
        <v>353</v>
      </c>
      <c r="H32" s="179"/>
      <c r="I32" s="180">
        <f t="shared" si="16"/>
        <v>1.25</v>
      </c>
      <c r="J32" s="181">
        <f t="shared" si="0"/>
        <v>0.11899999999999999</v>
      </c>
      <c r="K32" s="182">
        <f t="shared" si="20"/>
        <v>0.56400000000000006</v>
      </c>
      <c r="L32" s="157"/>
      <c r="M32" s="183">
        <f t="shared" si="1"/>
        <v>78.400000000000006</v>
      </c>
      <c r="N32" s="184">
        <f t="shared" si="2"/>
        <v>2.8000000000000001E-2</v>
      </c>
      <c r="O32" s="185">
        <f t="shared" si="3"/>
        <v>5.6</v>
      </c>
      <c r="P32" s="186">
        <f t="shared" si="17"/>
        <v>690</v>
      </c>
      <c r="Q32" s="187">
        <f t="shared" si="4"/>
        <v>0.24642857142857144</v>
      </c>
      <c r="R32" s="188">
        <f t="shared" si="21"/>
        <v>123</v>
      </c>
      <c r="S32" s="189">
        <f t="shared" si="22"/>
        <v>0.35</v>
      </c>
      <c r="T32" s="190">
        <f t="shared" si="18"/>
        <v>137</v>
      </c>
      <c r="U32" s="191">
        <f t="shared" si="23"/>
        <v>0.39</v>
      </c>
      <c r="V32" s="113"/>
      <c r="W32" s="192">
        <f t="shared" si="5"/>
        <v>137.62</v>
      </c>
      <c r="X32" s="193">
        <f t="shared" si="19"/>
        <v>827.62</v>
      </c>
      <c r="Y32" s="194"/>
      <c r="Z32" s="195">
        <f t="shared" si="6"/>
        <v>1972.38</v>
      </c>
      <c r="AA32" s="196">
        <f t="shared" si="7"/>
        <v>0.3</v>
      </c>
      <c r="AB32" s="197">
        <f t="shared" si="8"/>
        <v>362.04071428571427</v>
      </c>
      <c r="AC32" s="198">
        <f t="shared" si="9"/>
        <v>715.04071428571433</v>
      </c>
      <c r="AD32" s="199">
        <v>13</v>
      </c>
      <c r="AE32" s="200"/>
      <c r="AF32" s="201">
        <f t="shared" si="10"/>
        <v>0.2</v>
      </c>
      <c r="AG32" s="202">
        <f t="shared" si="11"/>
        <v>0.05</v>
      </c>
      <c r="AH32" s="10"/>
      <c r="AI32" s="203">
        <v>13</v>
      </c>
      <c r="AJ32" s="204">
        <f>COUNTIFS([1]Обработка!$E:$E,AI32,[1]Обработка!$C:$C,"sell")</f>
        <v>0</v>
      </c>
      <c r="AK32" s="205">
        <f>COUNTIFS([1]Обработка!$E:$E,AI32,[1]Обработка!$C:$C,"buy")</f>
        <v>0</v>
      </c>
      <c r="AL32" s="206">
        <f>COUNTIFS([1]Обработка!$E:$E,AI32)</f>
        <v>0</v>
      </c>
      <c r="AM32" s="204">
        <f>SUMIFS([1]Обработка!$F:$F,[1]Обработка!$E:$E,AI32,[1]Обработка!$C:$C,"sell")</f>
        <v>0</v>
      </c>
      <c r="AN32" s="205">
        <f>SUMIFS([1]Обработка!$F:$F,[1]Обработка!$E:$E,AI32,[1]Обработка!$C:$C,"buy")</f>
        <v>0</v>
      </c>
      <c r="AO32" s="206">
        <f>SUMIFS([1]Обработка!$F:$F,[1]Обработка!$E:$E,AI32)</f>
        <v>0</v>
      </c>
      <c r="AP32" s="204">
        <f>SUMIFS([1]Обработка!$G:$G,[1]Обработка!$E:$E,AI32,[1]Обработка!$C:$C,"sell")</f>
        <v>0</v>
      </c>
      <c r="AQ32" s="205">
        <f>SUMIFS([1]Обработка!$G:$G,[1]Обработка!$E:$E,AI32,[1]Обработка!$C:$C,"buy")</f>
        <v>0</v>
      </c>
      <c r="AR32" s="206">
        <f>SUMIFS([1]Обработка!$G:$G,[1]Обработка!$E:$E,AI32)</f>
        <v>0</v>
      </c>
      <c r="AS32" s="204">
        <f>ROUND(IF(AJ32&gt;0,AVERAGEIFS([1]Обработка!$G:$G,[1]Обработка!$E:$E,AI32,[1]Обработка!$C:$C,"sell"),0),2)</f>
        <v>0</v>
      </c>
      <c r="AT32" s="205">
        <f>ROUND(IF(AK32&gt;0,AVERAGEIFS([1]Обработка!$G:$G,[1]Обработка!$E:$E,AI32,[1]Обработка!$C:$C,"buy"),0),2)</f>
        <v>0</v>
      </c>
      <c r="AU32" s="206">
        <f>ROUND(IF(AL32&gt;0,AVERAGEIFS([1]Обработка!$G:$G,[1]Обработка!$E:$E,AI32),0),2)</f>
        <v>0</v>
      </c>
      <c r="AV32" s="207">
        <f>IF(AJ32&gt;0,SUMIFS([1]Обработка!$G:$G,[1]Обработка!$E:$E,AI32,[1]Обработка!$C:$C,"sell")/SUMIFS([1]Обработка!$G:$G,[1]Обработка!$B:$B,"t/p"),0)</f>
        <v>0</v>
      </c>
      <c r="AW32" s="208">
        <f>IF(AK32&gt;0,SUMIFS([1]Обработка!$G:$G,[1]Обработка!$E:$E,AI32,[1]Обработка!$C:$C,"buy")/SUMIFS([1]Обработка!$G:$G,[1]Обработка!$B:$B,"t/p"),0)</f>
        <v>0</v>
      </c>
      <c r="AX32" s="209">
        <f>IF(AL32&gt;0,SUMIFS([1]Обработка!$G:$G,[1]Обработка!$E:$E,AI32)/SUMIFS([1]Обработка!$G:$G,[1]Обработка!$B:$B,"t/p"),0)</f>
        <v>0</v>
      </c>
      <c r="AY32" s="204">
        <f>IF(VLOOKUP($AJ$14,[1]Сводная!$AG$4:$AH$38,2,0)=3,SUMIFS([1]Обработка!$P:$P,[1]Обработка!$M:$M,AI32,[1]Обработка!$N:$N,"sell")/100,SUMIFS([1]Обработка!$P:$P,[1]Обработка!$M:$M,AI32,[1]Обработка!$N:$N,"sell"))</f>
        <v>0</v>
      </c>
      <c r="AZ32" s="206">
        <f>IF(VLOOKUP($AJ$14,[1]Сводная!$AG$4:$AH$38,2,0)=3,SUMIFS([1]Обработка!$P:$P,[1]Обработка!$M:$M,AI32,[1]Обработка!$N:$N,"buy")/100,SUMIFS([1]Обработка!$P:$P,[1]Обработка!$M:$M,AI32,[1]Обработка!$N:$N,"buy"))</f>
        <v>0</v>
      </c>
      <c r="BA32" s="204">
        <f>IF(VLOOKUP($AJ$14,[1]Сводная!$AG$4:$AH$38,2,0)=3,ROUND(IF(AJ32&gt;0,AVERAGEIFS([1]Обработка!$T:$T,[1]Обработка!$E:$E,AI32,[1]Обработка!$C:$C,"sell"),0),1)/100,ROUND(IF(AJ32&gt;0,AVERAGEIFS([1]Обработка!$T:$T,[1]Обработка!$E:$E,AI32,[1]Обработка!$C:$C,"sell"),0),1))</f>
        <v>0</v>
      </c>
      <c r="BB32" s="205">
        <f>IF(VLOOKUP($AJ$14,[1]Сводная!$AG$4:$AH$38,2,0)=3,ROUND(IF(AK32&gt;0,AVERAGEIFS([1]Обработка!$T:$T,[1]Обработка!$E:$E,AI32,[1]Обработка!$C:$C,"buy"),0),1)/100,ROUND(IF(AK32&gt;0,AVERAGEIFS([1]Обработка!$T:$T,[1]Обработка!$E:$E,AI32,[1]Обработка!$C:$C,"buy"),0),1))</f>
        <v>0</v>
      </c>
      <c r="BC32" s="206">
        <f>IF(VLOOKUP($AJ$14,[1]Сводная!$AG$4:$AH$38,2,0)=3,ROUND(IF(AL32&gt;0,AVERAGEIFS([1]Обработка!$T:$T,[1]Обработка!$E:$E,AI32),0),1)/100,ROUND(IF(AL32&gt;0,AVERAGEIFS([1]Обработка!$T:$T,[1]Обработка!$E:$E,AI32),0),1))</f>
        <v>0</v>
      </c>
      <c r="BD32" s="204">
        <f>IF(VLOOKUP($AJ$14,[1]Сводная!$AG$4:$AH$38,2,0)=3,SUMIFS([1]Обработка!$O:$O,[1]Обработка!$M:$M,AI32,[1]Обработка!$N:$N,"sell")/100,SUMIFS([1]Обработка!$O:$O,[1]Обработка!$M:$M,AI32,[1]Обработка!$N:$N,"sell"))</f>
        <v>0</v>
      </c>
      <c r="BE32" s="206">
        <f>IF(VLOOKUP($AJ$14,[1]Сводная!$AG$4:$AH$38,2,0)=3,SUMIFS([1]Обработка!$O:$O,[1]Обработка!$M:$M,AI32,[1]Обработка!$N:$N,"buy")/100,SUMIFS([1]Обработка!$O:$O,[1]Обработка!$M:$M,AI32,[1]Обработка!$N:$N,"buy"))</f>
        <v>0</v>
      </c>
      <c r="BF32" s="204">
        <f>IF(VLOOKUP($AJ$14,[1]Сводная!$AG$4:$AH$38,2,0)=3,ROUND(IF(AJ32&gt;0,AVERAGEIFS([1]Обработка!$U:$U,[1]Обработка!$E:$E,AI32,[1]Обработка!$C:$C,"sell"),0),1)/100,ROUND(IF(AJ32&gt;0,AVERAGEIFS([1]Обработка!$U:$U,[1]Обработка!$E:$E,AI32,[1]Обработка!$C:$C,"sell"),0),1))</f>
        <v>0</v>
      </c>
      <c r="BG32" s="205">
        <f>IF(VLOOKUP($AJ$14,[1]Сводная!$AG$4:$AH$38,2,0)=3,ROUND(IF(AK32&gt;0,AVERAGEIFS([1]Обработка!$U:$U,[1]Обработка!$E:$E,AI32,[1]Обработка!$C:$C,"buy"),0),1)/100,ROUND(IF(AK32&gt;0,AVERAGEIFS([1]Обработка!$U:$U,[1]Обработка!$E:$E,AI32,[1]Обработка!$C:$C,"buy"),0),1))</f>
        <v>0</v>
      </c>
      <c r="BH32" s="206">
        <f>IF(VLOOKUP($AJ$14,[1]Сводная!$AG$4:$AH$38,2,0)=3,ROUND(IF(AL32&gt;0,AVERAGEIFS([1]Обработка!$U:$U,[1]Обработка!$E:$E,AI32),0),1)/100,ROUND(IF(AL32&gt;0,AVERAGEIFS([1]Обработка!$U:$U,[1]Обработка!$E:$E,AI32),0),1))</f>
        <v>0</v>
      </c>
      <c r="BI32" s="210">
        <f>SUMIFS([1]Обработка!$Q:$Q,[1]Обработка!$M:$M,AI32,[1]Обработка!$N:$N,"sell")</f>
        <v>0</v>
      </c>
      <c r="BJ32" s="211">
        <f>SUMIFS([1]Обработка!$Q:$Q,[1]Обработка!$M:$M,AI32,[1]Обработка!$N:$N,"buy")</f>
        <v>0</v>
      </c>
      <c r="BK32" s="210">
        <f>IF(AJ32&gt;0,AVERAGEIFS([1]Обработка!$S:$S,[1]Обработка!$E:$E,AI32,[1]Обработка!$C:$C,"sell"),0)</f>
        <v>0</v>
      </c>
      <c r="BL32" s="212">
        <f>IF(AK32&gt;0,AVERAGEIFS([1]Обработка!$S:$S,[1]Обработка!$E:$E,AI32,[1]Обработка!$C:$C,"buy"),0)</f>
        <v>0</v>
      </c>
      <c r="BM32" s="211">
        <f>IF(AL32&gt;0,AVERAGEIFS([1]Обработка!$S:$S,[1]Обработка!$E:$E,AI32),0)</f>
        <v>0</v>
      </c>
    </row>
    <row r="33" spans="1:65" ht="15" x14ac:dyDescent="0.25">
      <c r="A33" s="173">
        <v>14</v>
      </c>
      <c r="B33" s="174">
        <f t="shared" si="12"/>
        <v>0</v>
      </c>
      <c r="C33" s="175">
        <f t="shared" si="13"/>
        <v>14</v>
      </c>
      <c r="D33" s="176"/>
      <c r="E33" s="174">
        <f t="shared" si="14"/>
        <v>4</v>
      </c>
      <c r="F33" s="177">
        <f t="shared" si="24"/>
        <v>50</v>
      </c>
      <c r="G33" s="178">
        <f t="shared" si="15"/>
        <v>403</v>
      </c>
      <c r="H33" s="179"/>
      <c r="I33" s="180">
        <f t="shared" si="16"/>
        <v>1.25</v>
      </c>
      <c r="J33" s="181">
        <f t="shared" si="0"/>
        <v>0.14899999999999999</v>
      </c>
      <c r="K33" s="182">
        <f t="shared" si="20"/>
        <v>0.71300000000000008</v>
      </c>
      <c r="L33" s="157"/>
      <c r="M33" s="183">
        <f t="shared" si="1"/>
        <v>99.4</v>
      </c>
      <c r="N33" s="184">
        <f t="shared" si="2"/>
        <v>3.5500000000000004E-2</v>
      </c>
      <c r="O33" s="185">
        <f t="shared" si="3"/>
        <v>7.1</v>
      </c>
      <c r="P33" s="186">
        <f t="shared" si="17"/>
        <v>970</v>
      </c>
      <c r="Q33" s="187">
        <f t="shared" si="4"/>
        <v>0.34642857142857142</v>
      </c>
      <c r="R33" s="188">
        <f t="shared" si="21"/>
        <v>137</v>
      </c>
      <c r="S33" s="189">
        <f t="shared" si="22"/>
        <v>0.34</v>
      </c>
      <c r="T33" s="190">
        <f t="shared" si="18"/>
        <v>151</v>
      </c>
      <c r="U33" s="191">
        <f t="shared" si="23"/>
        <v>0.37</v>
      </c>
      <c r="V33" s="113"/>
      <c r="W33" s="192">
        <f t="shared" si="5"/>
        <v>173.97</v>
      </c>
      <c r="X33" s="193">
        <f t="shared" si="19"/>
        <v>1143.97</v>
      </c>
      <c r="Y33" s="194"/>
      <c r="Z33" s="195">
        <f t="shared" si="6"/>
        <v>1656.03</v>
      </c>
      <c r="AA33" s="196">
        <f t="shared" si="7"/>
        <v>0.41</v>
      </c>
      <c r="AB33" s="197">
        <f t="shared" si="8"/>
        <v>243.04478873239438</v>
      </c>
      <c r="AC33" s="198">
        <f t="shared" si="9"/>
        <v>646.04478873239441</v>
      </c>
      <c r="AD33" s="199">
        <v>14</v>
      </c>
      <c r="AE33" s="200"/>
      <c r="AF33" s="201">
        <f t="shared" si="10"/>
        <v>0.18</v>
      </c>
      <c r="AG33" s="202">
        <f t="shared" si="11"/>
        <v>0.06</v>
      </c>
      <c r="AH33" s="10"/>
      <c r="AI33" s="203">
        <v>14</v>
      </c>
      <c r="AJ33" s="204">
        <f>COUNTIFS([1]Обработка!$E:$E,AI33,[1]Обработка!$C:$C,"sell")</f>
        <v>2</v>
      </c>
      <c r="AK33" s="205">
        <f>COUNTIFS([1]Обработка!$E:$E,AI33,[1]Обработка!$C:$C,"buy")</f>
        <v>0</v>
      </c>
      <c r="AL33" s="206">
        <f>COUNTIFS([1]Обработка!$E:$E,AI33)</f>
        <v>2</v>
      </c>
      <c r="AM33" s="204">
        <f>SUMIFS([1]Обработка!$F:$F,[1]Обработка!$E:$E,AI33,[1]Обработка!$C:$C,"sell")</f>
        <v>1.4000000000000004</v>
      </c>
      <c r="AN33" s="205">
        <f>SUMIFS([1]Обработка!$F:$F,[1]Обработка!$E:$E,AI33,[1]Обработка!$C:$C,"buy")</f>
        <v>0</v>
      </c>
      <c r="AO33" s="206">
        <f>SUMIFS([1]Обработка!$F:$F,[1]Обработка!$E:$E,AI33)</f>
        <v>1.4000000000000004</v>
      </c>
      <c r="AP33" s="204">
        <f>SUMIFS([1]Обработка!$G:$G,[1]Обработка!$E:$E,AI33,[1]Обработка!$C:$C,"sell")</f>
        <v>196.95</v>
      </c>
      <c r="AQ33" s="205">
        <f>SUMIFS([1]Обработка!$G:$G,[1]Обработка!$E:$E,AI33,[1]Обработка!$C:$C,"buy")</f>
        <v>0</v>
      </c>
      <c r="AR33" s="206">
        <f>SUMIFS([1]Обработка!$G:$G,[1]Обработка!$E:$E,AI33)</f>
        <v>196.95</v>
      </c>
      <c r="AS33" s="204">
        <f>ROUND(IF(AJ33&gt;0,AVERAGEIFS([1]Обработка!$G:$G,[1]Обработка!$E:$E,AI33,[1]Обработка!$C:$C,"sell"),0),2)</f>
        <v>98.48</v>
      </c>
      <c r="AT33" s="205">
        <f>ROUND(IF(AK33&gt;0,AVERAGEIFS([1]Обработка!$G:$G,[1]Обработка!$E:$E,AI33,[1]Обработка!$C:$C,"buy"),0),2)</f>
        <v>0</v>
      </c>
      <c r="AU33" s="206">
        <f>ROUND(IF(AL33&gt;0,AVERAGEIFS([1]Обработка!$G:$G,[1]Обработка!$E:$E,AI33),0),2)</f>
        <v>98.48</v>
      </c>
      <c r="AV33" s="207">
        <f>IF(AJ33&gt;0,SUMIFS([1]Обработка!$G:$G,[1]Обработка!$E:$E,AI33,[1]Обработка!$C:$C,"sell")/SUMIFS([1]Обработка!$G:$G,[1]Обработка!$B:$B,"t/p"),0)</f>
        <v>2.5620412033983703E-2</v>
      </c>
      <c r="AW33" s="208">
        <f>IF(AK33&gt;0,SUMIFS([1]Обработка!$G:$G,[1]Обработка!$E:$E,AI33,[1]Обработка!$C:$C,"buy")/SUMIFS([1]Обработка!$G:$G,[1]Обработка!$B:$B,"t/p"),0)</f>
        <v>0</v>
      </c>
      <c r="AX33" s="209">
        <f>IF(AL33&gt;0,SUMIFS([1]Обработка!$G:$G,[1]Обработка!$E:$E,AI33)/SUMIFS([1]Обработка!$G:$G,[1]Обработка!$B:$B,"t/p"),0)</f>
        <v>2.5620412033983703E-2</v>
      </c>
      <c r="AY33" s="204">
        <f>IF(VLOOKUP($AJ$14,[1]Сводная!$AG$4:$AH$38,2,0)=3,SUMIFS([1]Обработка!$P:$P,[1]Обработка!$M:$M,AI33,[1]Обработка!$N:$N,"sell")/100,SUMIFS([1]Обработка!$P:$P,[1]Обработка!$M:$M,AI33,[1]Обработка!$N:$N,"sell"))</f>
        <v>405.4000000000002</v>
      </c>
      <c r="AZ33" s="206">
        <f>IF(VLOOKUP($AJ$14,[1]Сводная!$AG$4:$AH$38,2,0)=3,SUMIFS([1]Обработка!$P:$P,[1]Обработка!$M:$M,AI33,[1]Обработка!$N:$N,"buy")/100,SUMIFS([1]Обработка!$P:$P,[1]Обработка!$M:$M,AI33,[1]Обработка!$N:$N,"buy"))</f>
        <v>0</v>
      </c>
      <c r="BA33" s="204">
        <f>IF(VLOOKUP($AJ$14,[1]Сводная!$AG$4:$AH$38,2,0)=3,ROUND(IF(AJ33&gt;0,AVERAGEIFS([1]Обработка!$T:$T,[1]Обработка!$E:$E,AI33,[1]Обработка!$C:$C,"sell"),0),1)/100,ROUND(IF(AJ33&gt;0,AVERAGEIFS([1]Обработка!$T:$T,[1]Обработка!$E:$E,AI33,[1]Обработка!$C:$C,"sell"),0),1))</f>
        <v>405.4</v>
      </c>
      <c r="BB33" s="205">
        <f>IF(VLOOKUP($AJ$14,[1]Сводная!$AG$4:$AH$38,2,0)=3,ROUND(IF(AK33&gt;0,AVERAGEIFS([1]Обработка!$T:$T,[1]Обработка!$E:$E,AI33,[1]Обработка!$C:$C,"buy"),0),1)/100,ROUND(IF(AK33&gt;0,AVERAGEIFS([1]Обработка!$T:$T,[1]Обработка!$E:$E,AI33,[1]Обработка!$C:$C,"buy"),0),1))</f>
        <v>0</v>
      </c>
      <c r="BC33" s="206">
        <f>IF(VLOOKUP($AJ$14,[1]Сводная!$AG$4:$AH$38,2,0)=3,ROUND(IF(AL33&gt;0,AVERAGEIFS([1]Обработка!$T:$T,[1]Обработка!$E:$E,AI33),0),1)/100,ROUND(IF(AL33&gt;0,AVERAGEIFS([1]Обработка!$T:$T,[1]Обработка!$E:$E,AI33),0),1))</f>
        <v>405.4</v>
      </c>
      <c r="BD33" s="204">
        <f>IF(VLOOKUP($AJ$14,[1]Сводная!$AG$4:$AH$38,2,0)=3,SUMIFS([1]Обработка!$O:$O,[1]Обработка!$M:$M,AI33,[1]Обработка!$N:$N,"sell")/100,SUMIFS([1]Обработка!$O:$O,[1]Обработка!$M:$M,AI33,[1]Обработка!$N:$N,"sell"))</f>
        <v>146.20000000000078</v>
      </c>
      <c r="BE33" s="206">
        <f>IF(VLOOKUP($AJ$14,[1]Сводная!$AG$4:$AH$38,2,0)=3,SUMIFS([1]Обработка!$O:$O,[1]Обработка!$M:$M,AI33,[1]Обработка!$N:$N,"buy")/100,SUMIFS([1]Обработка!$O:$O,[1]Обработка!$M:$M,AI33,[1]Обработка!$N:$N,"buy"))</f>
        <v>0</v>
      </c>
      <c r="BF33" s="204">
        <f>IF(VLOOKUP($AJ$14,[1]Сводная!$AG$4:$AH$38,2,0)=3,ROUND(IF(AJ33&gt;0,AVERAGEIFS([1]Обработка!$U:$U,[1]Обработка!$E:$E,AI33,[1]Обработка!$C:$C,"sell"),0),1)/100,ROUND(IF(AJ33&gt;0,AVERAGEIFS([1]Обработка!$U:$U,[1]Обработка!$E:$E,AI33,[1]Обработка!$C:$C,"sell"),0),1))</f>
        <v>144.69999999999999</v>
      </c>
      <c r="BG33" s="205">
        <f>IF(VLOOKUP($AJ$14,[1]Сводная!$AG$4:$AH$38,2,0)=3,ROUND(IF(AK33&gt;0,AVERAGEIFS([1]Обработка!$U:$U,[1]Обработка!$E:$E,AI33,[1]Обработка!$C:$C,"buy"),0),1)/100,ROUND(IF(AK33&gt;0,AVERAGEIFS([1]Обработка!$U:$U,[1]Обработка!$E:$E,AI33,[1]Обработка!$C:$C,"buy"),0),1))</f>
        <v>0</v>
      </c>
      <c r="BH33" s="206">
        <f>IF(VLOOKUP($AJ$14,[1]Сводная!$AG$4:$AH$38,2,0)=3,ROUND(IF(AL33&gt;0,AVERAGEIFS([1]Обработка!$U:$U,[1]Обработка!$E:$E,AI33),0),1)/100,ROUND(IF(AL33&gt;0,AVERAGEIFS([1]Обработка!$U:$U,[1]Обработка!$E:$E,AI33),0),1))</f>
        <v>144.69999999999999</v>
      </c>
      <c r="BI33" s="210">
        <f>SUMIFS([1]Обработка!$Q:$Q,[1]Обработка!$M:$M,AI33,[1]Обработка!$N:$N,"sell")</f>
        <v>18.749305555555555</v>
      </c>
      <c r="BJ33" s="211">
        <f>SUMIFS([1]Обработка!$Q:$Q,[1]Обработка!$M:$M,AI33,[1]Обработка!$N:$N,"buy")</f>
        <v>0</v>
      </c>
      <c r="BK33" s="210">
        <f>IF(AJ33&gt;0,AVERAGEIFS([1]Обработка!$S:$S,[1]Обработка!$E:$E,AI33,[1]Обработка!$C:$C,"sell"),0)</f>
        <v>16.927430555555556</v>
      </c>
      <c r="BL33" s="212">
        <f>IF(AK33&gt;0,AVERAGEIFS([1]Обработка!$S:$S,[1]Обработка!$E:$E,AI33,[1]Обработка!$C:$C,"buy"),0)</f>
        <v>0</v>
      </c>
      <c r="BM33" s="211">
        <f>IF(AL33&gt;0,AVERAGEIFS([1]Обработка!$S:$S,[1]Обработка!$E:$E,AI33),0)</f>
        <v>16.927430555555556</v>
      </c>
    </row>
    <row r="34" spans="1:65" ht="15" x14ac:dyDescent="0.25">
      <c r="A34" s="173">
        <v>15</v>
      </c>
      <c r="B34" s="213">
        <f t="shared" si="12"/>
        <v>0</v>
      </c>
      <c r="C34" s="214">
        <f t="shared" si="13"/>
        <v>14</v>
      </c>
      <c r="D34" s="215"/>
      <c r="E34" s="213">
        <f t="shared" si="14"/>
        <v>4</v>
      </c>
      <c r="F34" s="216">
        <f t="shared" si="24"/>
        <v>54</v>
      </c>
      <c r="G34" s="214">
        <f t="shared" si="15"/>
        <v>457</v>
      </c>
      <c r="H34" s="215"/>
      <c r="I34" s="217">
        <f t="shared" si="16"/>
        <v>1.25</v>
      </c>
      <c r="J34" s="218">
        <f t="shared" si="0"/>
        <v>0.186</v>
      </c>
      <c r="K34" s="219">
        <f t="shared" si="20"/>
        <v>0.89900000000000002</v>
      </c>
      <c r="L34" s="157"/>
      <c r="M34" s="220">
        <f t="shared" si="1"/>
        <v>126</v>
      </c>
      <c r="N34" s="221">
        <f t="shared" si="2"/>
        <v>4.4999999999999998E-2</v>
      </c>
      <c r="O34" s="222">
        <f t="shared" si="3"/>
        <v>9</v>
      </c>
      <c r="P34" s="223">
        <f t="shared" si="17"/>
        <v>1353.4</v>
      </c>
      <c r="Q34" s="224">
        <f t="shared" si="4"/>
        <v>0.48335714285714287</v>
      </c>
      <c r="R34" s="225">
        <f t="shared" si="21"/>
        <v>150</v>
      </c>
      <c r="S34" s="226">
        <f t="shared" si="22"/>
        <v>0.33</v>
      </c>
      <c r="T34" s="246">
        <f t="shared" si="18"/>
        <v>164</v>
      </c>
      <c r="U34" s="247">
        <f t="shared" si="23"/>
        <v>0.36</v>
      </c>
      <c r="V34" s="113"/>
      <c r="W34" s="228">
        <f t="shared" si="5"/>
        <v>219.36</v>
      </c>
      <c r="X34" s="229">
        <f t="shared" si="19"/>
        <v>1572.76</v>
      </c>
      <c r="Y34" s="194"/>
      <c r="Z34" s="230">
        <f t="shared" si="6"/>
        <v>1227.24</v>
      </c>
      <c r="AA34" s="231">
        <f t="shared" si="7"/>
        <v>0.56000000000000005</v>
      </c>
      <c r="AB34" s="232">
        <f t="shared" si="8"/>
        <v>146.10933333333332</v>
      </c>
      <c r="AC34" s="233">
        <f t="shared" si="9"/>
        <v>603.10933333333332</v>
      </c>
      <c r="AD34" s="199">
        <v>15</v>
      </c>
      <c r="AE34" s="200"/>
      <c r="AF34" s="234">
        <f t="shared" si="10"/>
        <v>0.16</v>
      </c>
      <c r="AG34" s="235">
        <f t="shared" si="11"/>
        <v>0.08</v>
      </c>
      <c r="AH34" s="10"/>
      <c r="AI34" s="203">
        <v>15</v>
      </c>
      <c r="AJ34" s="236">
        <f>COUNTIFS([1]Обработка!$E:$E,AI34,[1]Обработка!$C:$C,"sell")</f>
        <v>0</v>
      </c>
      <c r="AK34" s="237">
        <f>COUNTIFS([1]Обработка!$E:$E,AI34,[1]Обработка!$C:$C,"buy")</f>
        <v>1</v>
      </c>
      <c r="AL34" s="238">
        <f>COUNTIFS([1]Обработка!$E:$E,AI34)</f>
        <v>1</v>
      </c>
      <c r="AM34" s="236">
        <f>SUMIFS([1]Обработка!$F:$F,[1]Обработка!$E:$E,AI34,[1]Обработка!$C:$C,"sell")</f>
        <v>0</v>
      </c>
      <c r="AN34" s="237">
        <f>SUMIFS([1]Обработка!$F:$F,[1]Обработка!$E:$E,AI34,[1]Обработка!$C:$C,"buy")</f>
        <v>0.88000000000000012</v>
      </c>
      <c r="AO34" s="238">
        <f>SUMIFS([1]Обработка!$F:$F,[1]Обработка!$E:$E,AI34)</f>
        <v>0.88000000000000012</v>
      </c>
      <c r="AP34" s="236">
        <f>SUMIFS([1]Обработка!$G:$G,[1]Обработка!$E:$E,AI34,[1]Обработка!$C:$C,"sell")</f>
        <v>0</v>
      </c>
      <c r="AQ34" s="237">
        <f>SUMIFS([1]Обработка!$G:$G,[1]Обработка!$E:$E,AI34,[1]Обработка!$C:$C,"buy")</f>
        <v>123.17999999999986</v>
      </c>
      <c r="AR34" s="238">
        <f>SUMIFS([1]Обработка!$G:$G,[1]Обработка!$E:$E,AI34)</f>
        <v>123.17999999999986</v>
      </c>
      <c r="AS34" s="236">
        <f>ROUND(IF(AJ34&gt;0,AVERAGEIFS([1]Обработка!$G:$G,[1]Обработка!$E:$E,AI34,[1]Обработка!$C:$C,"sell"),0),2)</f>
        <v>0</v>
      </c>
      <c r="AT34" s="237">
        <f>ROUND(IF(AK34&gt;0,AVERAGEIFS([1]Обработка!$G:$G,[1]Обработка!$E:$E,AI34,[1]Обработка!$C:$C,"buy"),0),2)</f>
        <v>123.18</v>
      </c>
      <c r="AU34" s="238">
        <f>ROUND(IF(AL34&gt;0,AVERAGEIFS([1]Обработка!$G:$G,[1]Обработка!$E:$E,AI34),0),2)</f>
        <v>123.18</v>
      </c>
      <c r="AV34" s="239">
        <f>IF(AJ34&gt;0,SUMIFS([1]Обработка!$G:$G,[1]Обработка!$E:$E,AI34,[1]Обработка!$C:$C,"sell")/SUMIFS([1]Обработка!$G:$G,[1]Обработка!$B:$B,"t/p"),0)</f>
        <v>0</v>
      </c>
      <c r="AW34" s="240">
        <f>IF(AK34&gt;0,SUMIFS([1]Обработка!$G:$G,[1]Обработка!$E:$E,AI34,[1]Обработка!$C:$C,"buy")/SUMIFS([1]Обработка!$G:$G,[1]Обработка!$B:$B,"t/p"),0)</f>
        <v>1.6023977427499919E-2</v>
      </c>
      <c r="AX34" s="241">
        <f>IF(AL34&gt;0,SUMIFS([1]Обработка!$G:$G,[1]Обработка!$E:$E,AI34)/SUMIFS([1]Обработка!$G:$G,[1]Обработка!$B:$B,"t/p"),0)</f>
        <v>1.6023977427499919E-2</v>
      </c>
      <c r="AY34" s="236">
        <f>IF(VLOOKUP($AJ$14,[1]Сводная!$AG$4:$AH$38,2,0)=3,SUMIFS([1]Обработка!$P:$P,[1]Обработка!$M:$M,AI34,[1]Обработка!$N:$N,"sell")/100,SUMIFS([1]Обработка!$P:$P,[1]Обработка!$M:$M,AI34,[1]Обработка!$N:$N,"sell"))</f>
        <v>0</v>
      </c>
      <c r="AZ34" s="238">
        <f>IF(VLOOKUP($AJ$14,[1]Сводная!$AG$4:$AH$38,2,0)=3,SUMIFS([1]Обработка!$P:$P,[1]Обработка!$M:$M,AI34,[1]Обработка!$N:$N,"buy")/100,SUMIFS([1]Обработка!$P:$P,[1]Обработка!$M:$M,AI34,[1]Обработка!$N:$N,"buy"))</f>
        <v>460.10000000000105</v>
      </c>
      <c r="BA34" s="236">
        <f>IF(VLOOKUP($AJ$14,[1]Сводная!$AG$4:$AH$38,2,0)=3,ROUND(IF(AJ34&gt;0,AVERAGEIFS([1]Обработка!$T:$T,[1]Обработка!$E:$E,AI34,[1]Обработка!$C:$C,"sell"),0),1)/100,ROUND(IF(AJ34&gt;0,AVERAGEIFS([1]Обработка!$T:$T,[1]Обработка!$E:$E,AI34,[1]Обработка!$C:$C,"sell"),0),1))</f>
        <v>0</v>
      </c>
      <c r="BB34" s="237">
        <f>IF(VLOOKUP($AJ$14,[1]Сводная!$AG$4:$AH$38,2,0)=3,ROUND(IF(AK34&gt;0,AVERAGEIFS([1]Обработка!$T:$T,[1]Обработка!$E:$E,AI34,[1]Обработка!$C:$C,"buy"),0),1)/100,ROUND(IF(AK34&gt;0,AVERAGEIFS([1]Обработка!$T:$T,[1]Обработка!$E:$E,AI34,[1]Обработка!$C:$C,"buy"),0),1))</f>
        <v>460.1</v>
      </c>
      <c r="BC34" s="238">
        <f>IF(VLOOKUP($AJ$14,[1]Сводная!$AG$4:$AH$38,2,0)=3,ROUND(IF(AL34&gt;0,AVERAGEIFS([1]Обработка!$T:$T,[1]Обработка!$E:$E,AI34),0),1)/100,ROUND(IF(AL34&gt;0,AVERAGEIFS([1]Обработка!$T:$T,[1]Обработка!$E:$E,AI34),0),1))</f>
        <v>460.1</v>
      </c>
      <c r="BD34" s="236">
        <f>IF(VLOOKUP($AJ$14,[1]Сводная!$AG$4:$AH$38,2,0)=3,SUMIFS([1]Обработка!$O:$O,[1]Обработка!$M:$M,AI34,[1]Обработка!$N:$N,"sell")/100,SUMIFS([1]Обработка!$O:$O,[1]Обработка!$M:$M,AI34,[1]Обработка!$N:$N,"sell"))</f>
        <v>0</v>
      </c>
      <c r="BE34" s="238">
        <f>IF(VLOOKUP($AJ$14,[1]Сводная!$AG$4:$AH$38,2,0)=3,SUMIFS([1]Обработка!$O:$O,[1]Обработка!$M:$M,AI34,[1]Обработка!$N:$N,"buy")/100,SUMIFS([1]Обработка!$O:$O,[1]Обработка!$M:$M,AI34,[1]Обработка!$N:$N,"buy"))</f>
        <v>180.7000000000003</v>
      </c>
      <c r="BF34" s="236">
        <f>IF(VLOOKUP($AJ$14,[1]Сводная!$AG$4:$AH$38,2,0)=3,ROUND(IF(AJ34&gt;0,AVERAGEIFS([1]Обработка!$U:$U,[1]Обработка!$E:$E,AI34,[1]Обработка!$C:$C,"sell"),0),1)/100,ROUND(IF(AJ34&gt;0,AVERAGEIFS([1]Обработка!$U:$U,[1]Обработка!$E:$E,AI34,[1]Обработка!$C:$C,"sell"),0),1))</f>
        <v>0</v>
      </c>
      <c r="BG34" s="237">
        <f>IF(VLOOKUP($AJ$14,[1]Сводная!$AG$4:$AH$38,2,0)=3,ROUND(IF(AK34&gt;0,AVERAGEIFS([1]Обработка!$U:$U,[1]Обработка!$E:$E,AI34,[1]Обработка!$C:$C,"buy"),0),1)/100,ROUND(IF(AK34&gt;0,AVERAGEIFS([1]Обработка!$U:$U,[1]Обработка!$E:$E,AI34,[1]Обработка!$C:$C,"buy"),0),1))</f>
        <v>180.7</v>
      </c>
      <c r="BH34" s="238">
        <f>IF(VLOOKUP($AJ$14,[1]Сводная!$AG$4:$AH$38,2,0)=3,ROUND(IF(AL34&gt;0,AVERAGEIFS([1]Обработка!$U:$U,[1]Обработка!$E:$E,AI34),0),1)/100,ROUND(IF(AL34&gt;0,AVERAGEIFS([1]Обработка!$U:$U,[1]Обработка!$E:$E,AI34),0),1))</f>
        <v>180.7</v>
      </c>
      <c r="BI34" s="242">
        <f>SUMIFS([1]Обработка!$Q:$Q,[1]Обработка!$M:$M,AI34,[1]Обработка!$N:$N,"sell")</f>
        <v>0</v>
      </c>
      <c r="BJ34" s="243">
        <f>SUMIFS([1]Обработка!$Q:$Q,[1]Обработка!$M:$M,AI34,[1]Обработка!$N:$N,"buy")</f>
        <v>31.209027777777777</v>
      </c>
      <c r="BK34" s="242">
        <f>IF(AJ34&gt;0,AVERAGEIFS([1]Обработка!$S:$S,[1]Обработка!$E:$E,AI34,[1]Обработка!$C:$C,"sell"),0)</f>
        <v>0</v>
      </c>
      <c r="BL34" s="244">
        <f>IF(AK34&gt;0,AVERAGEIFS([1]Обработка!$S:$S,[1]Обработка!$E:$E,AI34,[1]Обработка!$C:$C,"buy"),0)</f>
        <v>31.209027777777777</v>
      </c>
      <c r="BM34" s="243">
        <f>IF(AL34&gt;0,AVERAGEIFS([1]Обработка!$S:$S,[1]Обработка!$E:$E,AI34),0)</f>
        <v>31.209027777777777</v>
      </c>
    </row>
    <row r="35" spans="1:65" ht="15" x14ac:dyDescent="0.25">
      <c r="A35" s="173">
        <v>16</v>
      </c>
      <c r="B35" s="174">
        <f t="shared" si="12"/>
        <v>0</v>
      </c>
      <c r="C35" s="175">
        <f t="shared" si="13"/>
        <v>14</v>
      </c>
      <c r="D35" s="176"/>
      <c r="E35" s="174">
        <f t="shared" si="14"/>
        <v>0</v>
      </c>
      <c r="F35" s="177">
        <f t="shared" si="24"/>
        <v>54</v>
      </c>
      <c r="G35" s="178">
        <f t="shared" si="15"/>
        <v>511</v>
      </c>
      <c r="H35" s="179"/>
      <c r="I35" s="180">
        <f t="shared" si="16"/>
        <v>1.25</v>
      </c>
      <c r="J35" s="181">
        <f t="shared" si="0"/>
        <v>0.23300000000000001</v>
      </c>
      <c r="K35" s="182">
        <f t="shared" si="20"/>
        <v>1.1320000000000001</v>
      </c>
      <c r="L35" s="157"/>
      <c r="M35" s="183">
        <f t="shared" si="1"/>
        <v>158.19999999999999</v>
      </c>
      <c r="N35" s="184">
        <f t="shared" si="2"/>
        <v>5.6499999999999995E-2</v>
      </c>
      <c r="O35" s="185">
        <f t="shared" si="3"/>
        <v>11.3</v>
      </c>
      <c r="P35" s="186">
        <f t="shared" si="17"/>
        <v>1839.4</v>
      </c>
      <c r="Q35" s="187">
        <f t="shared" si="4"/>
        <v>0.65692857142857142</v>
      </c>
      <c r="R35" s="188">
        <f t="shared" si="21"/>
        <v>163</v>
      </c>
      <c r="S35" s="189">
        <f t="shared" si="22"/>
        <v>0.32</v>
      </c>
      <c r="T35" s="190">
        <f t="shared" si="18"/>
        <v>177</v>
      </c>
      <c r="U35" s="191">
        <f t="shared" si="23"/>
        <v>0.35</v>
      </c>
      <c r="V35" s="113"/>
      <c r="W35" s="192">
        <f t="shared" si="5"/>
        <v>276.20999999999998</v>
      </c>
      <c r="X35" s="193">
        <f t="shared" si="19"/>
        <v>2115.61</v>
      </c>
      <c r="Y35" s="194"/>
      <c r="Z35" s="195">
        <f t="shared" si="6"/>
        <v>684.39</v>
      </c>
      <c r="AA35" s="196">
        <f t="shared" si="7"/>
        <v>0.76</v>
      </c>
      <c r="AB35" s="197">
        <f t="shared" si="8"/>
        <v>70.342831858407067</v>
      </c>
      <c r="AC35" s="198">
        <f t="shared" si="9"/>
        <v>581.34283185840707</v>
      </c>
      <c r="AD35" s="199">
        <v>16</v>
      </c>
      <c r="AE35" s="200"/>
      <c r="AF35" s="201">
        <f t="shared" si="10"/>
        <v>0.15</v>
      </c>
      <c r="AG35" s="202">
        <f t="shared" si="11"/>
        <v>0.1</v>
      </c>
      <c r="AH35" s="10"/>
      <c r="AI35" s="203">
        <v>16</v>
      </c>
      <c r="AJ35" s="204">
        <f>COUNTIFS([1]Обработка!$E:$E,AI35,[1]Обработка!$C:$C,"sell")</f>
        <v>1</v>
      </c>
      <c r="AK35" s="205">
        <f>COUNTIFS([1]Обработка!$E:$E,AI35,[1]Обработка!$C:$C,"buy")</f>
        <v>1</v>
      </c>
      <c r="AL35" s="206">
        <f>COUNTIFS([1]Обработка!$E:$E,AI35)</f>
        <v>2</v>
      </c>
      <c r="AM35" s="204">
        <f>SUMIFS([1]Обработка!$F:$F,[1]Обработка!$E:$E,AI35,[1]Обработка!$C:$C,"sell")</f>
        <v>1.1100000000000001</v>
      </c>
      <c r="AN35" s="205">
        <f>SUMIFS([1]Обработка!$F:$F,[1]Обработка!$E:$E,AI35,[1]Обработка!$C:$C,"buy")</f>
        <v>1.1100000000000001</v>
      </c>
      <c r="AO35" s="206">
        <f>SUMIFS([1]Обработка!$F:$F,[1]Обработка!$E:$E,AI35)</f>
        <v>2.2200000000000002</v>
      </c>
      <c r="AP35" s="204">
        <f>SUMIFS([1]Обработка!$G:$G,[1]Обработка!$E:$E,AI35,[1]Обработка!$C:$C,"sell")</f>
        <v>154.9799999999999</v>
      </c>
      <c r="AQ35" s="205">
        <f>SUMIFS([1]Обработка!$G:$G,[1]Обработка!$E:$E,AI35,[1]Обработка!$C:$C,"buy")</f>
        <v>155.35000000000002</v>
      </c>
      <c r="AR35" s="206">
        <f>SUMIFS([1]Обработка!$G:$G,[1]Обработка!$E:$E,AI35)</f>
        <v>310.32999999999993</v>
      </c>
      <c r="AS35" s="204">
        <f>ROUND(IF(AJ35&gt;0,AVERAGEIFS([1]Обработка!$G:$G,[1]Обработка!$E:$E,AI35,[1]Обработка!$C:$C,"sell"),0),2)</f>
        <v>154.97999999999999</v>
      </c>
      <c r="AT35" s="205">
        <f>ROUND(IF(AK35&gt;0,AVERAGEIFS([1]Обработка!$G:$G,[1]Обработка!$E:$E,AI35,[1]Обработка!$C:$C,"buy"),0),2)</f>
        <v>155.35</v>
      </c>
      <c r="AU35" s="206">
        <f>ROUND(IF(AL35&gt;0,AVERAGEIFS([1]Обработка!$G:$G,[1]Обработка!$E:$E,AI35),0),2)</f>
        <v>155.16999999999999</v>
      </c>
      <c r="AV35" s="207">
        <f>IF(AJ35&gt;0,SUMIFS([1]Обработка!$G:$G,[1]Обработка!$E:$E,AI35,[1]Обработка!$C:$C,"sell")/SUMIFS([1]Обработка!$G:$G,[1]Обработка!$B:$B,"t/p"),0)</f>
        <v>2.01607080834059E-2</v>
      </c>
      <c r="AW35" s="208">
        <f>IF(AK35&gt;0,SUMIFS([1]Обработка!$G:$G,[1]Обработка!$E:$E,AI35,[1]Обработка!$C:$C,"buy")/SUMIFS([1]Обработка!$G:$G,[1]Обработка!$B:$B,"t/p"),0)</f>
        <v>2.0208839855188468E-2</v>
      </c>
      <c r="AX35" s="209">
        <f>IF(AL35&gt;0,SUMIFS([1]Обработка!$G:$G,[1]Обработка!$E:$E,AI35)/SUMIFS([1]Обработка!$G:$G,[1]Обработка!$B:$B,"t/p"),0)</f>
        <v>4.0369547938594368E-2</v>
      </c>
      <c r="AY35" s="204">
        <f>IF(VLOOKUP($AJ$14,[1]Сводная!$AG$4:$AH$38,2,0)=3,SUMIFS([1]Обработка!$P:$P,[1]Обработка!$M:$M,AI35,[1]Обработка!$N:$N,"sell")/100,SUMIFS([1]Обработка!$P:$P,[1]Обработка!$M:$M,AI35,[1]Обработка!$N:$N,"sell"))</f>
        <v>528.19999999999868</v>
      </c>
      <c r="AZ35" s="206">
        <f>IF(VLOOKUP($AJ$14,[1]Сводная!$AG$4:$AH$38,2,0)=3,SUMIFS([1]Обработка!$P:$P,[1]Обработка!$M:$M,AI35,[1]Обработка!$N:$N,"buy")/100,SUMIFS([1]Обработка!$P:$P,[1]Обработка!$M:$M,AI35,[1]Обработка!$N:$N,"buy"))</f>
        <v>516.49999999999977</v>
      </c>
      <c r="BA35" s="204">
        <f>IF(VLOOKUP($AJ$14,[1]Сводная!$AG$4:$AH$38,2,0)=3,ROUND(IF(AJ35&gt;0,AVERAGEIFS([1]Обработка!$T:$T,[1]Обработка!$E:$E,AI35,[1]Обработка!$C:$C,"sell"),0),1)/100,ROUND(IF(AJ35&gt;0,AVERAGEIFS([1]Обработка!$T:$T,[1]Обработка!$E:$E,AI35,[1]Обработка!$C:$C,"sell"),0),1))</f>
        <v>528.20000000000005</v>
      </c>
      <c r="BB35" s="205">
        <f>IF(VLOOKUP($AJ$14,[1]Сводная!$AG$4:$AH$38,2,0)=3,ROUND(IF(AK35&gt;0,AVERAGEIFS([1]Обработка!$T:$T,[1]Обработка!$E:$E,AI35,[1]Обработка!$C:$C,"buy"),0),1)/100,ROUND(IF(AK35&gt;0,AVERAGEIFS([1]Обработка!$T:$T,[1]Обработка!$E:$E,AI35,[1]Обработка!$C:$C,"buy"),0),1))</f>
        <v>516.5</v>
      </c>
      <c r="BC35" s="206">
        <f>IF(VLOOKUP($AJ$14,[1]Сводная!$AG$4:$AH$38,2,0)=3,ROUND(IF(AL35&gt;0,AVERAGEIFS([1]Обработка!$T:$T,[1]Обработка!$E:$E,AI35),0),1)/100,ROUND(IF(AL35&gt;0,AVERAGEIFS([1]Обработка!$T:$T,[1]Обработка!$E:$E,AI35),0),1))</f>
        <v>522.29999999999995</v>
      </c>
      <c r="BD35" s="204">
        <f>IF(VLOOKUP($AJ$14,[1]Сводная!$AG$4:$AH$38,2,0)=3,SUMIFS([1]Обработка!$O:$O,[1]Обработка!$M:$M,AI35,[1]Обработка!$N:$N,"sell")/100,SUMIFS([1]Обработка!$O:$O,[1]Обработка!$M:$M,AI35,[1]Обработка!$N:$N,"sell"))</f>
        <v>175.3999999999989</v>
      </c>
      <c r="BE35" s="206">
        <f>IF(VLOOKUP($AJ$14,[1]Сводная!$AG$4:$AH$38,2,0)=3,SUMIFS([1]Обработка!$O:$O,[1]Обработка!$M:$M,AI35,[1]Обработка!$N:$N,"buy")/100,SUMIFS([1]Обработка!$O:$O,[1]Обработка!$M:$M,AI35,[1]Обработка!$N:$N,"buy"))</f>
        <v>187.79999999999797</v>
      </c>
      <c r="BF35" s="204">
        <f>IF(VLOOKUP($AJ$14,[1]Сводная!$AG$4:$AH$38,2,0)=3,ROUND(IF(AJ35&gt;0,AVERAGEIFS([1]Обработка!$U:$U,[1]Обработка!$E:$E,AI35,[1]Обработка!$C:$C,"sell"),0),1)/100,ROUND(IF(AJ35&gt;0,AVERAGEIFS([1]Обработка!$U:$U,[1]Обработка!$E:$E,AI35,[1]Обработка!$C:$C,"sell"),0),1))</f>
        <v>175.4</v>
      </c>
      <c r="BG35" s="205">
        <f>IF(VLOOKUP($AJ$14,[1]Сводная!$AG$4:$AH$38,2,0)=3,ROUND(IF(AK35&gt;0,AVERAGEIFS([1]Обработка!$U:$U,[1]Обработка!$E:$E,AI35,[1]Обработка!$C:$C,"buy"),0),1)/100,ROUND(IF(AK35&gt;0,AVERAGEIFS([1]Обработка!$U:$U,[1]Обработка!$E:$E,AI35,[1]Обработка!$C:$C,"buy"),0),1))</f>
        <v>187.8</v>
      </c>
      <c r="BH35" s="206">
        <f>IF(VLOOKUP($AJ$14,[1]Сводная!$AG$4:$AH$38,2,0)=3,ROUND(IF(AL35&gt;0,AVERAGEIFS([1]Обработка!$U:$U,[1]Обработка!$E:$E,AI35),0),1)/100,ROUND(IF(AL35&gt;0,AVERAGEIFS([1]Обработка!$U:$U,[1]Обработка!$E:$E,AI35),0),1))</f>
        <v>181.6</v>
      </c>
      <c r="BI35" s="210">
        <f>SUMIFS([1]Обработка!$Q:$Q,[1]Обработка!$M:$M,AI35,[1]Обработка!$N:$N,"sell")</f>
        <v>14.516666666666667</v>
      </c>
      <c r="BJ35" s="211">
        <f>SUMIFS([1]Обработка!$Q:$Q,[1]Обработка!$M:$M,AI35,[1]Обработка!$N:$N,"buy")</f>
        <v>21.918055555555554</v>
      </c>
      <c r="BK35" s="210">
        <f>IF(AJ35&gt;0,AVERAGEIFS([1]Обработка!$S:$S,[1]Обработка!$E:$E,AI35,[1]Обработка!$C:$C,"sell"),0)</f>
        <v>14.516666666666667</v>
      </c>
      <c r="BL35" s="212">
        <f>IF(AK35&gt;0,AVERAGEIFS([1]Обработка!$S:$S,[1]Обработка!$E:$E,AI35,[1]Обработка!$C:$C,"buy"),0)</f>
        <v>21.918055555555554</v>
      </c>
      <c r="BM35" s="211">
        <f>IF(AL35&gt;0,AVERAGEIFS([1]Обработка!$S:$S,[1]Обработка!$E:$E,AI35),0)</f>
        <v>18.21736111111111</v>
      </c>
    </row>
    <row r="36" spans="1:65" ht="15" x14ac:dyDescent="0.25">
      <c r="A36" s="173">
        <v>17</v>
      </c>
      <c r="B36" s="174">
        <f t="shared" si="12"/>
        <v>0</v>
      </c>
      <c r="C36" s="175">
        <f t="shared" si="13"/>
        <v>14</v>
      </c>
      <c r="D36" s="176"/>
      <c r="E36" s="174">
        <f t="shared" si="14"/>
        <v>0</v>
      </c>
      <c r="F36" s="177">
        <f t="shared" si="24"/>
        <v>54</v>
      </c>
      <c r="G36" s="178">
        <f t="shared" si="15"/>
        <v>565</v>
      </c>
      <c r="H36" s="179"/>
      <c r="I36" s="180">
        <f t="shared" si="16"/>
        <v>1.25</v>
      </c>
      <c r="J36" s="181">
        <f t="shared" si="0"/>
        <v>0.29099999999999998</v>
      </c>
      <c r="K36" s="182">
        <f t="shared" si="20"/>
        <v>1.423</v>
      </c>
      <c r="L36" s="157"/>
      <c r="M36" s="183">
        <f t="shared" si="1"/>
        <v>198.8</v>
      </c>
      <c r="N36" s="184">
        <f t="shared" si="2"/>
        <v>7.1000000000000008E-2</v>
      </c>
      <c r="O36" s="185">
        <f t="shared" si="3"/>
        <v>14.2</v>
      </c>
      <c r="P36" s="186">
        <f t="shared" si="17"/>
        <v>2449.6</v>
      </c>
      <c r="Q36" s="187">
        <f t="shared" si="4"/>
        <v>0.87485714285714278</v>
      </c>
      <c r="R36" s="188">
        <f t="shared" si="21"/>
        <v>173</v>
      </c>
      <c r="S36" s="189">
        <f t="shared" si="22"/>
        <v>0.31</v>
      </c>
      <c r="T36" s="190">
        <f t="shared" si="18"/>
        <v>187</v>
      </c>
      <c r="U36" s="191">
        <f t="shared" si="23"/>
        <v>0.33</v>
      </c>
      <c r="V36" s="113"/>
      <c r="W36" s="192">
        <f t="shared" si="5"/>
        <v>347.21</v>
      </c>
      <c r="X36" s="193">
        <f t="shared" si="19"/>
        <v>2796.81</v>
      </c>
      <c r="Y36" s="194"/>
      <c r="Z36" s="195">
        <f t="shared" si="6"/>
        <v>3.19</v>
      </c>
      <c r="AA36" s="196">
        <f t="shared" si="7"/>
        <v>1</v>
      </c>
      <c r="AB36" s="197">
        <f t="shared" si="8"/>
        <v>10.005211267605642</v>
      </c>
      <c r="AC36" s="198">
        <f t="shared" si="9"/>
        <v>575.00521126760566</v>
      </c>
      <c r="AD36" s="199">
        <v>17</v>
      </c>
      <c r="AE36" s="200"/>
      <c r="AF36" s="201">
        <f t="shared" si="10"/>
        <v>0.14000000000000001</v>
      </c>
      <c r="AG36" s="202">
        <f t="shared" si="11"/>
        <v>0.12</v>
      </c>
      <c r="AH36" s="10"/>
      <c r="AI36" s="203">
        <v>17</v>
      </c>
      <c r="AJ36" s="204">
        <f>COUNTIFS([1]Обработка!$E:$E,AI36,[1]Обработка!$C:$C,"sell")</f>
        <v>0</v>
      </c>
      <c r="AK36" s="205">
        <f>COUNTIFS([1]Обработка!$E:$E,AI36,[1]Обработка!$C:$C,"buy")</f>
        <v>0</v>
      </c>
      <c r="AL36" s="206">
        <f>COUNTIFS([1]Обработка!$E:$E,AI36)</f>
        <v>0</v>
      </c>
      <c r="AM36" s="204">
        <f>SUMIFS([1]Обработка!$F:$F,[1]Обработка!$E:$E,AI36,[1]Обработка!$C:$C,"sell")</f>
        <v>0</v>
      </c>
      <c r="AN36" s="205">
        <f>SUMIFS([1]Обработка!$F:$F,[1]Обработка!$E:$E,AI36,[1]Обработка!$C:$C,"buy")</f>
        <v>0</v>
      </c>
      <c r="AO36" s="206">
        <f>SUMIFS([1]Обработка!$F:$F,[1]Обработка!$E:$E,AI36)</f>
        <v>0</v>
      </c>
      <c r="AP36" s="204">
        <f>SUMIFS([1]Обработка!$G:$G,[1]Обработка!$E:$E,AI36,[1]Обработка!$C:$C,"sell")</f>
        <v>0</v>
      </c>
      <c r="AQ36" s="205">
        <f>SUMIFS([1]Обработка!$G:$G,[1]Обработка!$E:$E,AI36,[1]Обработка!$C:$C,"buy")</f>
        <v>0</v>
      </c>
      <c r="AR36" s="206">
        <f>SUMIFS([1]Обработка!$G:$G,[1]Обработка!$E:$E,AI36)</f>
        <v>0</v>
      </c>
      <c r="AS36" s="204">
        <f>ROUND(IF(AJ36&gt;0,AVERAGEIFS([1]Обработка!$G:$G,[1]Обработка!$E:$E,AI36,[1]Обработка!$C:$C,"sell"),0),2)</f>
        <v>0</v>
      </c>
      <c r="AT36" s="205">
        <f>ROUND(IF(AK36&gt;0,AVERAGEIFS([1]Обработка!$G:$G,[1]Обработка!$E:$E,AI36,[1]Обработка!$C:$C,"buy"),0),2)</f>
        <v>0</v>
      </c>
      <c r="AU36" s="206">
        <f>ROUND(IF(AL36&gt;0,AVERAGEIFS([1]Обработка!$G:$G,[1]Обработка!$E:$E,AI36),0),2)</f>
        <v>0</v>
      </c>
      <c r="AV36" s="207">
        <f>IF(AJ36&gt;0,SUMIFS([1]Обработка!$G:$G,[1]Обработка!$E:$E,AI36,[1]Обработка!$C:$C,"sell")/SUMIFS([1]Обработка!$G:$G,[1]Обработка!$B:$B,"t/p"),0)</f>
        <v>0</v>
      </c>
      <c r="AW36" s="208">
        <f>IF(AK36&gt;0,SUMIFS([1]Обработка!$G:$G,[1]Обработка!$E:$E,AI36,[1]Обработка!$C:$C,"buy")/SUMIFS([1]Обработка!$G:$G,[1]Обработка!$B:$B,"t/p"),0)</f>
        <v>0</v>
      </c>
      <c r="AX36" s="209">
        <f>IF(AL36&gt;0,SUMIFS([1]Обработка!$G:$G,[1]Обработка!$E:$E,AI36)/SUMIFS([1]Обработка!$G:$G,[1]Обработка!$B:$B,"t/p"),0)</f>
        <v>0</v>
      </c>
      <c r="AY36" s="204">
        <f>IF(VLOOKUP($AJ$14,[1]Сводная!$AG$4:$AH$38,2,0)=3,SUMIFS([1]Обработка!$P:$P,[1]Обработка!$M:$M,AI36,[1]Обработка!$N:$N,"sell")/100,SUMIFS([1]Обработка!$P:$P,[1]Обработка!$M:$M,AI36,[1]Обработка!$N:$N,"sell"))</f>
        <v>0</v>
      </c>
      <c r="AZ36" s="206">
        <f>IF(VLOOKUP($AJ$14,[1]Сводная!$AG$4:$AH$38,2,0)=3,SUMIFS([1]Обработка!$P:$P,[1]Обработка!$M:$M,AI36,[1]Обработка!$N:$N,"buy")/100,SUMIFS([1]Обработка!$P:$P,[1]Обработка!$M:$M,AI36,[1]Обработка!$N:$N,"buy"))</f>
        <v>0</v>
      </c>
      <c r="BA36" s="204">
        <f>IF(VLOOKUP($AJ$14,[1]Сводная!$AG$4:$AH$38,2,0)=3,ROUND(IF(AJ36&gt;0,AVERAGEIFS([1]Обработка!$T:$T,[1]Обработка!$E:$E,AI36,[1]Обработка!$C:$C,"sell"),0),1)/100,ROUND(IF(AJ36&gt;0,AVERAGEIFS([1]Обработка!$T:$T,[1]Обработка!$E:$E,AI36,[1]Обработка!$C:$C,"sell"),0),1))</f>
        <v>0</v>
      </c>
      <c r="BB36" s="205">
        <f>IF(VLOOKUP($AJ$14,[1]Сводная!$AG$4:$AH$38,2,0)=3,ROUND(IF(AK36&gt;0,AVERAGEIFS([1]Обработка!$T:$T,[1]Обработка!$E:$E,AI36,[1]Обработка!$C:$C,"buy"),0),1)/100,ROUND(IF(AK36&gt;0,AVERAGEIFS([1]Обработка!$T:$T,[1]Обработка!$E:$E,AI36,[1]Обработка!$C:$C,"buy"),0),1))</f>
        <v>0</v>
      </c>
      <c r="BC36" s="206">
        <f>IF(VLOOKUP($AJ$14,[1]Сводная!$AG$4:$AH$38,2,0)=3,ROUND(IF(AL36&gt;0,AVERAGEIFS([1]Обработка!$T:$T,[1]Обработка!$E:$E,AI36),0),1)/100,ROUND(IF(AL36&gt;0,AVERAGEIFS([1]Обработка!$T:$T,[1]Обработка!$E:$E,AI36),0),1))</f>
        <v>0</v>
      </c>
      <c r="BD36" s="204">
        <f>IF(VLOOKUP($AJ$14,[1]Сводная!$AG$4:$AH$38,2,0)=3,SUMIFS([1]Обработка!$O:$O,[1]Обработка!$M:$M,AI36,[1]Обработка!$N:$N,"sell")/100,SUMIFS([1]Обработка!$O:$O,[1]Обработка!$M:$M,AI36,[1]Обработка!$N:$N,"sell"))</f>
        <v>0</v>
      </c>
      <c r="BE36" s="206">
        <f>IF(VLOOKUP($AJ$14,[1]Сводная!$AG$4:$AH$38,2,0)=3,SUMIFS([1]Обработка!$O:$O,[1]Обработка!$M:$M,AI36,[1]Обработка!$N:$N,"buy")/100,SUMIFS([1]Обработка!$O:$O,[1]Обработка!$M:$M,AI36,[1]Обработка!$N:$N,"buy"))</f>
        <v>0</v>
      </c>
      <c r="BF36" s="204">
        <f>IF(VLOOKUP($AJ$14,[1]Сводная!$AG$4:$AH$38,2,0)=3,ROUND(IF(AJ36&gt;0,AVERAGEIFS([1]Обработка!$U:$U,[1]Обработка!$E:$E,AI36,[1]Обработка!$C:$C,"sell"),0),1)/100,ROUND(IF(AJ36&gt;0,AVERAGEIFS([1]Обработка!$U:$U,[1]Обработка!$E:$E,AI36,[1]Обработка!$C:$C,"sell"),0),1))</f>
        <v>0</v>
      </c>
      <c r="BG36" s="205">
        <f>IF(VLOOKUP($AJ$14,[1]Сводная!$AG$4:$AH$38,2,0)=3,ROUND(IF(AK36&gt;0,AVERAGEIFS([1]Обработка!$U:$U,[1]Обработка!$E:$E,AI36,[1]Обработка!$C:$C,"buy"),0),1)/100,ROUND(IF(AK36&gt;0,AVERAGEIFS([1]Обработка!$U:$U,[1]Обработка!$E:$E,AI36,[1]Обработка!$C:$C,"buy"),0),1))</f>
        <v>0</v>
      </c>
      <c r="BH36" s="206">
        <f>IF(VLOOKUP($AJ$14,[1]Сводная!$AG$4:$AH$38,2,0)=3,ROUND(IF(AL36&gt;0,AVERAGEIFS([1]Обработка!$U:$U,[1]Обработка!$E:$E,AI36),0),1)/100,ROUND(IF(AL36&gt;0,AVERAGEIFS([1]Обработка!$U:$U,[1]Обработка!$E:$E,AI36),0),1))</f>
        <v>0</v>
      </c>
      <c r="BI36" s="210">
        <f>SUMIFS([1]Обработка!$Q:$Q,[1]Обработка!$M:$M,AI36,[1]Обработка!$N:$N,"sell")</f>
        <v>0</v>
      </c>
      <c r="BJ36" s="211">
        <f>SUMIFS([1]Обработка!$Q:$Q,[1]Обработка!$M:$M,AI36,[1]Обработка!$N:$N,"buy")</f>
        <v>0</v>
      </c>
      <c r="BK36" s="210">
        <f>IF(AJ36&gt;0,AVERAGEIFS([1]Обработка!$S:$S,[1]Обработка!$E:$E,AI36,[1]Обработка!$C:$C,"sell"),0)</f>
        <v>0</v>
      </c>
      <c r="BL36" s="212">
        <f>IF(AK36&gt;0,AVERAGEIFS([1]Обработка!$S:$S,[1]Обработка!$E:$E,AI36,[1]Обработка!$C:$C,"buy"),0)</f>
        <v>0</v>
      </c>
      <c r="BM36" s="211">
        <f>IF(AL36&gt;0,AVERAGEIFS([1]Обработка!$S:$S,[1]Обработка!$E:$E,AI36),0)</f>
        <v>0</v>
      </c>
    </row>
    <row r="37" spans="1:65" ht="15" x14ac:dyDescent="0.25">
      <c r="A37" s="173">
        <v>18</v>
      </c>
      <c r="B37" s="174">
        <f t="shared" si="12"/>
        <v>0</v>
      </c>
      <c r="C37" s="175">
        <f t="shared" si="13"/>
        <v>14</v>
      </c>
      <c r="D37" s="176"/>
      <c r="E37" s="174">
        <f t="shared" si="14"/>
        <v>0</v>
      </c>
      <c r="F37" s="177">
        <f t="shared" si="24"/>
        <v>54</v>
      </c>
      <c r="G37" s="178">
        <f t="shared" si="15"/>
        <v>619</v>
      </c>
      <c r="H37" s="179"/>
      <c r="I37" s="180">
        <f t="shared" si="16"/>
        <v>1.25</v>
      </c>
      <c r="J37" s="181">
        <f t="shared" si="0"/>
        <v>0.36399999999999999</v>
      </c>
      <c r="K37" s="182">
        <f t="shared" si="20"/>
        <v>1.7869999999999999</v>
      </c>
      <c r="L37" s="157"/>
      <c r="M37" s="183">
        <f t="shared" si="1"/>
        <v>250.6</v>
      </c>
      <c r="N37" s="184">
        <f t="shared" si="2"/>
        <v>8.9499999999999996E-2</v>
      </c>
      <c r="O37" s="185">
        <f t="shared" si="3"/>
        <v>17.899999999999999</v>
      </c>
      <c r="P37" s="186">
        <f t="shared" si="17"/>
        <v>3216.4</v>
      </c>
      <c r="Q37" s="187">
        <f t="shared" si="4"/>
        <v>1.1487142857142858</v>
      </c>
      <c r="R37" s="188">
        <f t="shared" si="21"/>
        <v>180</v>
      </c>
      <c r="S37" s="189">
        <f t="shared" si="22"/>
        <v>0.28999999999999998</v>
      </c>
      <c r="T37" s="190">
        <f t="shared" si="18"/>
        <v>194</v>
      </c>
      <c r="U37" s="191">
        <f t="shared" si="23"/>
        <v>0.31</v>
      </c>
      <c r="V37" s="113"/>
      <c r="W37" s="192">
        <f t="shared" si="5"/>
        <v>436.03</v>
      </c>
      <c r="X37" s="193">
        <f t="shared" si="19"/>
        <v>3652.43</v>
      </c>
      <c r="Y37" s="194"/>
      <c r="Z37" s="195">
        <f t="shared" si="6"/>
        <v>-852.43</v>
      </c>
      <c r="AA37" s="196">
        <f t="shared" si="7"/>
        <v>1.3</v>
      </c>
      <c r="AB37" s="197">
        <f t="shared" si="8"/>
        <v>0</v>
      </c>
      <c r="AC37" s="198">
        <f t="shared" si="9"/>
        <v>0</v>
      </c>
      <c r="AD37" s="199">
        <v>18</v>
      </c>
      <c r="AE37" s="200"/>
      <c r="AF37" s="201">
        <f t="shared" si="10"/>
        <v>0.14000000000000001</v>
      </c>
      <c r="AG37" s="202">
        <f t="shared" si="11"/>
        <v>0.16</v>
      </c>
      <c r="AH37" s="10"/>
      <c r="AI37" s="203">
        <v>18</v>
      </c>
      <c r="AJ37" s="204">
        <f>COUNTIFS([1]Обработка!$E:$E,AI37,[1]Обработка!$C:$C,"sell")</f>
        <v>0</v>
      </c>
      <c r="AK37" s="205">
        <f>COUNTIFS([1]Обработка!$E:$E,AI37,[1]Обработка!$C:$C,"buy")</f>
        <v>0</v>
      </c>
      <c r="AL37" s="206">
        <f>COUNTIFS([1]Обработка!$E:$E,AI37)</f>
        <v>0</v>
      </c>
      <c r="AM37" s="204">
        <f>SUMIFS([1]Обработка!$F:$F,[1]Обработка!$E:$E,AI37,[1]Обработка!$C:$C,"sell")</f>
        <v>0</v>
      </c>
      <c r="AN37" s="205">
        <f>SUMIFS([1]Обработка!$F:$F,[1]Обработка!$E:$E,AI37,[1]Обработка!$C:$C,"buy")</f>
        <v>0</v>
      </c>
      <c r="AO37" s="206">
        <f>SUMIFS([1]Обработка!$F:$F,[1]Обработка!$E:$E,AI37)</f>
        <v>0</v>
      </c>
      <c r="AP37" s="204">
        <f>SUMIFS([1]Обработка!$G:$G,[1]Обработка!$E:$E,AI37,[1]Обработка!$C:$C,"sell")</f>
        <v>0</v>
      </c>
      <c r="AQ37" s="205">
        <f>SUMIFS([1]Обработка!$G:$G,[1]Обработка!$E:$E,AI37,[1]Обработка!$C:$C,"buy")</f>
        <v>0</v>
      </c>
      <c r="AR37" s="206">
        <f>SUMIFS([1]Обработка!$G:$G,[1]Обработка!$E:$E,AI37)</f>
        <v>0</v>
      </c>
      <c r="AS37" s="204">
        <f>ROUND(IF(AJ37&gt;0,AVERAGEIFS([1]Обработка!$G:$G,[1]Обработка!$E:$E,AI37,[1]Обработка!$C:$C,"sell"),0),2)</f>
        <v>0</v>
      </c>
      <c r="AT37" s="205">
        <f>ROUND(IF(AK37&gt;0,AVERAGEIFS([1]Обработка!$G:$G,[1]Обработка!$E:$E,AI37,[1]Обработка!$C:$C,"buy"),0),2)</f>
        <v>0</v>
      </c>
      <c r="AU37" s="206">
        <f>ROUND(IF(AL37&gt;0,AVERAGEIFS([1]Обработка!$G:$G,[1]Обработка!$E:$E,AI37),0),2)</f>
        <v>0</v>
      </c>
      <c r="AV37" s="207">
        <f>IF(AJ37&gt;0,SUMIFS([1]Обработка!$G:$G,[1]Обработка!$E:$E,AI37,[1]Обработка!$C:$C,"sell")/SUMIFS([1]Обработка!$G:$G,[1]Обработка!$B:$B,"t/p"),0)</f>
        <v>0</v>
      </c>
      <c r="AW37" s="208">
        <f>IF(AK37&gt;0,SUMIFS([1]Обработка!$G:$G,[1]Обработка!$E:$E,AI37,[1]Обработка!$C:$C,"buy")/SUMIFS([1]Обработка!$G:$G,[1]Обработка!$B:$B,"t/p"),0)</f>
        <v>0</v>
      </c>
      <c r="AX37" s="209">
        <f>IF(AL37&gt;0,SUMIFS([1]Обработка!$G:$G,[1]Обработка!$E:$E,AI37)/SUMIFS([1]Обработка!$G:$G,[1]Обработка!$B:$B,"t/p"),0)</f>
        <v>0</v>
      </c>
      <c r="AY37" s="204">
        <f>IF(VLOOKUP($AJ$14,[1]Сводная!$AG$4:$AH$38,2,0)=3,SUMIFS([1]Обработка!$P:$P,[1]Обработка!$M:$M,AI37,[1]Обработка!$N:$N,"sell")/100,SUMIFS([1]Обработка!$P:$P,[1]Обработка!$M:$M,AI37,[1]Обработка!$N:$N,"sell"))</f>
        <v>0</v>
      </c>
      <c r="AZ37" s="206">
        <f>IF(VLOOKUP($AJ$14,[1]Сводная!$AG$4:$AH$38,2,0)=3,SUMIFS([1]Обработка!$P:$P,[1]Обработка!$M:$M,AI37,[1]Обработка!$N:$N,"buy")/100,SUMIFS([1]Обработка!$P:$P,[1]Обработка!$M:$M,AI37,[1]Обработка!$N:$N,"buy"))</f>
        <v>0</v>
      </c>
      <c r="BA37" s="204">
        <f>IF(VLOOKUP($AJ$14,[1]Сводная!$AG$4:$AH$38,2,0)=3,ROUND(IF(AJ37&gt;0,AVERAGEIFS([1]Обработка!$T:$T,[1]Обработка!$E:$E,AI37,[1]Обработка!$C:$C,"sell"),0),1)/100,ROUND(IF(AJ37&gt;0,AVERAGEIFS([1]Обработка!$T:$T,[1]Обработка!$E:$E,AI37,[1]Обработка!$C:$C,"sell"),0),1))</f>
        <v>0</v>
      </c>
      <c r="BB37" s="205">
        <f>IF(VLOOKUP($AJ$14,[1]Сводная!$AG$4:$AH$38,2,0)=3,ROUND(IF(AK37&gt;0,AVERAGEIFS([1]Обработка!$T:$T,[1]Обработка!$E:$E,AI37,[1]Обработка!$C:$C,"buy"),0),1)/100,ROUND(IF(AK37&gt;0,AVERAGEIFS([1]Обработка!$T:$T,[1]Обработка!$E:$E,AI37,[1]Обработка!$C:$C,"buy"),0),1))</f>
        <v>0</v>
      </c>
      <c r="BC37" s="206">
        <f>IF(VLOOKUP($AJ$14,[1]Сводная!$AG$4:$AH$38,2,0)=3,ROUND(IF(AL37&gt;0,AVERAGEIFS([1]Обработка!$T:$T,[1]Обработка!$E:$E,AI37),0),1)/100,ROUND(IF(AL37&gt;0,AVERAGEIFS([1]Обработка!$T:$T,[1]Обработка!$E:$E,AI37),0),1))</f>
        <v>0</v>
      </c>
      <c r="BD37" s="204">
        <f>IF(VLOOKUP($AJ$14,[1]Сводная!$AG$4:$AH$38,2,0)=3,SUMIFS([1]Обработка!$O:$O,[1]Обработка!$M:$M,AI37,[1]Обработка!$N:$N,"sell")/100,SUMIFS([1]Обработка!$O:$O,[1]Обработка!$M:$M,AI37,[1]Обработка!$N:$N,"sell"))</f>
        <v>0</v>
      </c>
      <c r="BE37" s="206">
        <f>IF(VLOOKUP($AJ$14,[1]Сводная!$AG$4:$AH$38,2,0)=3,SUMIFS([1]Обработка!$O:$O,[1]Обработка!$M:$M,AI37,[1]Обработка!$N:$N,"buy")/100,SUMIFS([1]Обработка!$O:$O,[1]Обработка!$M:$M,AI37,[1]Обработка!$N:$N,"buy"))</f>
        <v>0</v>
      </c>
      <c r="BF37" s="204">
        <f>IF(VLOOKUP($AJ$14,[1]Сводная!$AG$4:$AH$38,2,0)=3,ROUND(IF(AJ37&gt;0,AVERAGEIFS([1]Обработка!$U:$U,[1]Обработка!$E:$E,AI37,[1]Обработка!$C:$C,"sell"),0),1)/100,ROUND(IF(AJ37&gt;0,AVERAGEIFS([1]Обработка!$U:$U,[1]Обработка!$E:$E,AI37,[1]Обработка!$C:$C,"sell"),0),1))</f>
        <v>0</v>
      </c>
      <c r="BG37" s="205">
        <f>IF(VLOOKUP($AJ$14,[1]Сводная!$AG$4:$AH$38,2,0)=3,ROUND(IF(AK37&gt;0,AVERAGEIFS([1]Обработка!$U:$U,[1]Обработка!$E:$E,AI37,[1]Обработка!$C:$C,"buy"),0),1)/100,ROUND(IF(AK37&gt;0,AVERAGEIFS([1]Обработка!$U:$U,[1]Обработка!$E:$E,AI37,[1]Обработка!$C:$C,"buy"),0),1))</f>
        <v>0</v>
      </c>
      <c r="BH37" s="206">
        <f>IF(VLOOKUP($AJ$14,[1]Сводная!$AG$4:$AH$38,2,0)=3,ROUND(IF(AL37&gt;0,AVERAGEIFS([1]Обработка!$U:$U,[1]Обработка!$E:$E,AI37),0),1)/100,ROUND(IF(AL37&gt;0,AVERAGEIFS([1]Обработка!$U:$U,[1]Обработка!$E:$E,AI37),0),1))</f>
        <v>0</v>
      </c>
      <c r="BI37" s="210">
        <f>SUMIFS([1]Обработка!$Q:$Q,[1]Обработка!$M:$M,AI37,[1]Обработка!$N:$N,"sell")</f>
        <v>0</v>
      </c>
      <c r="BJ37" s="211">
        <f>SUMIFS([1]Обработка!$Q:$Q,[1]Обработка!$M:$M,AI37,[1]Обработка!$N:$N,"buy")</f>
        <v>0</v>
      </c>
      <c r="BK37" s="210">
        <f>IF(AJ37&gt;0,AVERAGEIFS([1]Обработка!$S:$S,[1]Обработка!$E:$E,AI37,[1]Обработка!$C:$C,"sell"),0)</f>
        <v>0</v>
      </c>
      <c r="BL37" s="212">
        <f>IF(AK37&gt;0,AVERAGEIFS([1]Обработка!$S:$S,[1]Обработка!$E:$E,AI37,[1]Обработка!$C:$C,"buy"),0)</f>
        <v>0</v>
      </c>
      <c r="BM37" s="211">
        <f>IF(AL37&gt;0,AVERAGEIFS([1]Обработка!$S:$S,[1]Обработка!$E:$E,AI37),0)</f>
        <v>0</v>
      </c>
    </row>
    <row r="38" spans="1:65" ht="15" x14ac:dyDescent="0.25">
      <c r="A38" s="173">
        <v>19</v>
      </c>
      <c r="B38" s="174">
        <f t="shared" si="12"/>
        <v>0</v>
      </c>
      <c r="C38" s="175">
        <f t="shared" si="13"/>
        <v>14</v>
      </c>
      <c r="D38" s="176"/>
      <c r="E38" s="174">
        <f t="shared" si="14"/>
        <v>0</v>
      </c>
      <c r="F38" s="177">
        <f t="shared" si="24"/>
        <v>54</v>
      </c>
      <c r="G38" s="178">
        <f t="shared" si="15"/>
        <v>673</v>
      </c>
      <c r="H38" s="179"/>
      <c r="I38" s="180">
        <f t="shared" si="16"/>
        <v>1.25</v>
      </c>
      <c r="J38" s="181">
        <f t="shared" si="0"/>
        <v>0.45500000000000002</v>
      </c>
      <c r="K38" s="182">
        <f t="shared" si="20"/>
        <v>2.242</v>
      </c>
      <c r="L38" s="157"/>
      <c r="M38" s="183">
        <f t="shared" si="1"/>
        <v>313.60000000000002</v>
      </c>
      <c r="N38" s="184">
        <f t="shared" si="2"/>
        <v>0.112</v>
      </c>
      <c r="O38" s="185">
        <f t="shared" si="3"/>
        <v>22.4</v>
      </c>
      <c r="P38" s="186">
        <f t="shared" si="17"/>
        <v>4183</v>
      </c>
      <c r="Q38" s="187">
        <f t="shared" si="4"/>
        <v>1.4939285714285715</v>
      </c>
      <c r="R38" s="188">
        <f t="shared" si="21"/>
        <v>187</v>
      </c>
      <c r="S38" s="189">
        <f t="shared" si="22"/>
        <v>0.28000000000000003</v>
      </c>
      <c r="T38" s="190">
        <f t="shared" si="18"/>
        <v>201</v>
      </c>
      <c r="U38" s="191">
        <f t="shared" si="23"/>
        <v>0.3</v>
      </c>
      <c r="V38" s="113"/>
      <c r="W38" s="192">
        <f t="shared" si="5"/>
        <v>547.04999999999995</v>
      </c>
      <c r="X38" s="193">
        <f t="shared" si="19"/>
        <v>4730.05</v>
      </c>
      <c r="Y38" s="194"/>
      <c r="Z38" s="195">
        <f t="shared" si="6"/>
        <v>-1930.05</v>
      </c>
      <c r="AA38" s="196">
        <f t="shared" si="7"/>
        <v>1.69</v>
      </c>
      <c r="AB38" s="197">
        <f t="shared" si="8"/>
        <v>0</v>
      </c>
      <c r="AC38" s="198">
        <f t="shared" si="9"/>
        <v>0</v>
      </c>
      <c r="AD38" s="199">
        <v>19</v>
      </c>
      <c r="AE38" s="200"/>
      <c r="AF38" s="201">
        <f t="shared" si="10"/>
        <v>0.13</v>
      </c>
      <c r="AG38" s="202">
        <f t="shared" si="11"/>
        <v>0.2</v>
      </c>
      <c r="AH38" s="10"/>
      <c r="AI38" s="203">
        <v>19</v>
      </c>
      <c r="AJ38" s="204">
        <f>COUNTIFS([1]Обработка!$E:$E,AI38,[1]Обработка!$C:$C,"sell")</f>
        <v>0</v>
      </c>
      <c r="AK38" s="205">
        <f>COUNTIFS([1]Обработка!$E:$E,AI38,[1]Обработка!$C:$C,"buy")</f>
        <v>0</v>
      </c>
      <c r="AL38" s="206">
        <f>COUNTIFS([1]Обработка!$E:$E,AI38)</f>
        <v>0</v>
      </c>
      <c r="AM38" s="204">
        <f>SUMIFS([1]Обработка!$F:$F,[1]Обработка!$E:$E,AI38,[1]Обработка!$C:$C,"sell")</f>
        <v>0</v>
      </c>
      <c r="AN38" s="205">
        <f>SUMIFS([1]Обработка!$F:$F,[1]Обработка!$E:$E,AI38,[1]Обработка!$C:$C,"buy")</f>
        <v>0</v>
      </c>
      <c r="AO38" s="206">
        <f>SUMIFS([1]Обработка!$F:$F,[1]Обработка!$E:$E,AI38)</f>
        <v>0</v>
      </c>
      <c r="AP38" s="204">
        <f>SUMIFS([1]Обработка!$G:$G,[1]Обработка!$E:$E,AI38,[1]Обработка!$C:$C,"sell")</f>
        <v>0</v>
      </c>
      <c r="AQ38" s="205">
        <f>SUMIFS([1]Обработка!$G:$G,[1]Обработка!$E:$E,AI38,[1]Обработка!$C:$C,"buy")</f>
        <v>0</v>
      </c>
      <c r="AR38" s="206">
        <f>SUMIFS([1]Обработка!$G:$G,[1]Обработка!$E:$E,AI38)</f>
        <v>0</v>
      </c>
      <c r="AS38" s="204">
        <f>ROUND(IF(AJ38&gt;0,AVERAGEIFS([1]Обработка!$G:$G,[1]Обработка!$E:$E,AI38,[1]Обработка!$C:$C,"sell"),0),2)</f>
        <v>0</v>
      </c>
      <c r="AT38" s="205">
        <f>ROUND(IF(AK38&gt;0,AVERAGEIFS([1]Обработка!$G:$G,[1]Обработка!$E:$E,AI38,[1]Обработка!$C:$C,"buy"),0),2)</f>
        <v>0</v>
      </c>
      <c r="AU38" s="206">
        <f>ROUND(IF(AL38&gt;0,AVERAGEIFS([1]Обработка!$G:$G,[1]Обработка!$E:$E,AI38),0),2)</f>
        <v>0</v>
      </c>
      <c r="AV38" s="207">
        <f>IF(AJ38&gt;0,SUMIFS([1]Обработка!$G:$G,[1]Обработка!$E:$E,AI38,[1]Обработка!$C:$C,"sell")/SUMIFS([1]Обработка!$G:$G,[1]Обработка!$B:$B,"t/p"),0)</f>
        <v>0</v>
      </c>
      <c r="AW38" s="208">
        <f>IF(AK38&gt;0,SUMIFS([1]Обработка!$G:$G,[1]Обработка!$E:$E,AI38,[1]Обработка!$C:$C,"buy")/SUMIFS([1]Обработка!$G:$G,[1]Обработка!$B:$B,"t/p"),0)</f>
        <v>0</v>
      </c>
      <c r="AX38" s="209">
        <f>IF(AL38&gt;0,SUMIFS([1]Обработка!$G:$G,[1]Обработка!$E:$E,AI38)/SUMIFS([1]Обработка!$G:$G,[1]Обработка!$B:$B,"t/p"),0)</f>
        <v>0</v>
      </c>
      <c r="AY38" s="204">
        <f>IF(VLOOKUP($AJ$14,[1]Сводная!$AG$4:$AH$38,2,0)=3,SUMIFS([1]Обработка!$P:$P,[1]Обработка!$M:$M,AI38,[1]Обработка!$N:$N,"sell")/100,SUMIFS([1]Обработка!$P:$P,[1]Обработка!$M:$M,AI38,[1]Обработка!$N:$N,"sell"))</f>
        <v>0</v>
      </c>
      <c r="AZ38" s="206">
        <f>IF(VLOOKUP($AJ$14,[1]Сводная!$AG$4:$AH$38,2,0)=3,SUMIFS([1]Обработка!$P:$P,[1]Обработка!$M:$M,AI38,[1]Обработка!$N:$N,"buy")/100,SUMIFS([1]Обработка!$P:$P,[1]Обработка!$M:$M,AI38,[1]Обработка!$N:$N,"buy"))</f>
        <v>0</v>
      </c>
      <c r="BA38" s="204">
        <f>IF(VLOOKUP($AJ$14,[1]Сводная!$AG$4:$AH$38,2,0)=3,ROUND(IF(AJ38&gt;0,AVERAGEIFS([1]Обработка!$T:$T,[1]Обработка!$E:$E,AI38,[1]Обработка!$C:$C,"sell"),0),1)/100,ROUND(IF(AJ38&gt;0,AVERAGEIFS([1]Обработка!$T:$T,[1]Обработка!$E:$E,AI38,[1]Обработка!$C:$C,"sell"),0),1))</f>
        <v>0</v>
      </c>
      <c r="BB38" s="205">
        <f>IF(VLOOKUP($AJ$14,[1]Сводная!$AG$4:$AH$38,2,0)=3,ROUND(IF(AK38&gt;0,AVERAGEIFS([1]Обработка!$T:$T,[1]Обработка!$E:$E,AI38,[1]Обработка!$C:$C,"buy"),0),1)/100,ROUND(IF(AK38&gt;0,AVERAGEIFS([1]Обработка!$T:$T,[1]Обработка!$E:$E,AI38,[1]Обработка!$C:$C,"buy"),0),1))</f>
        <v>0</v>
      </c>
      <c r="BC38" s="206">
        <f>IF(VLOOKUP($AJ$14,[1]Сводная!$AG$4:$AH$38,2,0)=3,ROUND(IF(AL38&gt;0,AVERAGEIFS([1]Обработка!$T:$T,[1]Обработка!$E:$E,AI38),0),1)/100,ROUND(IF(AL38&gt;0,AVERAGEIFS([1]Обработка!$T:$T,[1]Обработка!$E:$E,AI38),0),1))</f>
        <v>0</v>
      </c>
      <c r="BD38" s="204">
        <f>IF(VLOOKUP($AJ$14,[1]Сводная!$AG$4:$AH$38,2,0)=3,SUMIFS([1]Обработка!$O:$O,[1]Обработка!$M:$M,AI38,[1]Обработка!$N:$N,"sell")/100,SUMIFS([1]Обработка!$O:$O,[1]Обработка!$M:$M,AI38,[1]Обработка!$N:$N,"sell"))</f>
        <v>0</v>
      </c>
      <c r="BE38" s="206">
        <f>IF(VLOOKUP($AJ$14,[1]Сводная!$AG$4:$AH$38,2,0)=3,SUMIFS([1]Обработка!$O:$O,[1]Обработка!$M:$M,AI38,[1]Обработка!$N:$N,"buy")/100,SUMIFS([1]Обработка!$O:$O,[1]Обработка!$M:$M,AI38,[1]Обработка!$N:$N,"buy"))</f>
        <v>0</v>
      </c>
      <c r="BF38" s="204">
        <f>IF(VLOOKUP($AJ$14,[1]Сводная!$AG$4:$AH$38,2,0)=3,ROUND(IF(AJ38&gt;0,AVERAGEIFS([1]Обработка!$U:$U,[1]Обработка!$E:$E,AI38,[1]Обработка!$C:$C,"sell"),0),1)/100,ROUND(IF(AJ38&gt;0,AVERAGEIFS([1]Обработка!$U:$U,[1]Обработка!$E:$E,AI38,[1]Обработка!$C:$C,"sell"),0),1))</f>
        <v>0</v>
      </c>
      <c r="BG38" s="205">
        <f>IF(VLOOKUP($AJ$14,[1]Сводная!$AG$4:$AH$38,2,0)=3,ROUND(IF(AK38&gt;0,AVERAGEIFS([1]Обработка!$U:$U,[1]Обработка!$E:$E,AI38,[1]Обработка!$C:$C,"buy"),0),1)/100,ROUND(IF(AK38&gt;0,AVERAGEIFS([1]Обработка!$U:$U,[1]Обработка!$E:$E,AI38,[1]Обработка!$C:$C,"buy"),0),1))</f>
        <v>0</v>
      </c>
      <c r="BH38" s="206">
        <f>IF(VLOOKUP($AJ$14,[1]Сводная!$AG$4:$AH$38,2,0)=3,ROUND(IF(AL38&gt;0,AVERAGEIFS([1]Обработка!$U:$U,[1]Обработка!$E:$E,AI38),0),1)/100,ROUND(IF(AL38&gt;0,AVERAGEIFS([1]Обработка!$U:$U,[1]Обработка!$E:$E,AI38),0),1))</f>
        <v>0</v>
      </c>
      <c r="BI38" s="210">
        <f>SUMIFS([1]Обработка!$Q:$Q,[1]Обработка!$M:$M,AI38,[1]Обработка!$N:$N,"sell")</f>
        <v>0</v>
      </c>
      <c r="BJ38" s="211">
        <f>SUMIFS([1]Обработка!$Q:$Q,[1]Обработка!$M:$M,AI38,[1]Обработка!$N:$N,"buy")</f>
        <v>0</v>
      </c>
      <c r="BK38" s="210">
        <f>IF(AJ38&gt;0,AVERAGEIFS([1]Обработка!$S:$S,[1]Обработка!$E:$E,AI38,[1]Обработка!$C:$C,"sell"),0)</f>
        <v>0</v>
      </c>
      <c r="BL38" s="212">
        <f>IF(AK38&gt;0,AVERAGEIFS([1]Обработка!$S:$S,[1]Обработка!$E:$E,AI38,[1]Обработка!$C:$C,"buy"),0)</f>
        <v>0</v>
      </c>
      <c r="BM38" s="211">
        <f>IF(AL38&gt;0,AVERAGEIFS([1]Обработка!$S:$S,[1]Обработка!$E:$E,AI38),0)</f>
        <v>0</v>
      </c>
    </row>
    <row r="39" spans="1:65" ht="15.75" thickBot="1" x14ac:dyDescent="0.3">
      <c r="A39" s="248">
        <v>20</v>
      </c>
      <c r="B39" s="249">
        <f t="shared" si="12"/>
        <v>0</v>
      </c>
      <c r="C39" s="250">
        <f t="shared" si="13"/>
        <v>14</v>
      </c>
      <c r="D39" s="251"/>
      <c r="E39" s="249">
        <f t="shared" si="14"/>
        <v>0</v>
      </c>
      <c r="F39" s="252">
        <f t="shared" si="24"/>
        <v>54</v>
      </c>
      <c r="G39" s="253">
        <f t="shared" si="15"/>
        <v>727</v>
      </c>
      <c r="H39" s="254"/>
      <c r="I39" s="255">
        <f t="shared" si="16"/>
        <v>1.25</v>
      </c>
      <c r="J39" s="256">
        <f t="shared" si="0"/>
        <v>0.56899999999999995</v>
      </c>
      <c r="K39" s="257">
        <f t="shared" si="20"/>
        <v>2.8109999999999999</v>
      </c>
      <c r="L39" s="157"/>
      <c r="M39" s="258">
        <f t="shared" si="1"/>
        <v>393.4</v>
      </c>
      <c r="N39" s="259">
        <f t="shared" si="2"/>
        <v>0.14049999999999999</v>
      </c>
      <c r="O39" s="260">
        <f t="shared" si="3"/>
        <v>28.1</v>
      </c>
      <c r="P39" s="261">
        <f t="shared" si="17"/>
        <v>5392.6</v>
      </c>
      <c r="Q39" s="262">
        <f t="shared" si="4"/>
        <v>1.9259285714285717</v>
      </c>
      <c r="R39" s="263">
        <f t="shared" si="21"/>
        <v>192</v>
      </c>
      <c r="S39" s="264">
        <f t="shared" si="22"/>
        <v>0.26</v>
      </c>
      <c r="T39" s="265">
        <f t="shared" si="18"/>
        <v>206</v>
      </c>
      <c r="U39" s="266">
        <f t="shared" si="23"/>
        <v>0.28000000000000003</v>
      </c>
      <c r="V39" s="113"/>
      <c r="W39" s="267">
        <f t="shared" si="5"/>
        <v>685.88</v>
      </c>
      <c r="X39" s="268">
        <f t="shared" si="19"/>
        <v>6078.48</v>
      </c>
      <c r="Y39" s="194"/>
      <c r="Z39" s="269">
        <f t="shared" si="6"/>
        <v>-3278.48</v>
      </c>
      <c r="AA39" s="270">
        <f t="shared" si="7"/>
        <v>2.17</v>
      </c>
      <c r="AB39" s="271">
        <f t="shared" si="8"/>
        <v>0</v>
      </c>
      <c r="AC39" s="272">
        <f t="shared" si="9"/>
        <v>0</v>
      </c>
      <c r="AD39" s="273">
        <v>20</v>
      </c>
      <c r="AE39" s="200"/>
      <c r="AF39" s="274">
        <f t="shared" si="10"/>
        <v>0.13</v>
      </c>
      <c r="AG39" s="275">
        <f t="shared" si="11"/>
        <v>0.24</v>
      </c>
      <c r="AH39" s="10"/>
      <c r="AI39" s="276">
        <v>20</v>
      </c>
      <c r="AJ39" s="277">
        <f>COUNTIFS([1]Обработка!$E:$E,AI39,[1]Обработка!$C:$C,"sell")</f>
        <v>0</v>
      </c>
      <c r="AK39" s="278">
        <f>COUNTIFS([1]Обработка!$E:$E,AI39,[1]Обработка!$C:$C,"buy")</f>
        <v>0</v>
      </c>
      <c r="AL39" s="279">
        <f>COUNTIFS([1]Обработка!$E:$E,AI39)</f>
        <v>0</v>
      </c>
      <c r="AM39" s="277">
        <f>SUMIFS([1]Обработка!$F:$F,[1]Обработка!$E:$E,AI39,[1]Обработка!$C:$C,"sell")</f>
        <v>0</v>
      </c>
      <c r="AN39" s="278">
        <f>SUMIFS([1]Обработка!$F:$F,[1]Обработка!$E:$E,AI39,[1]Обработка!$C:$C,"buy")</f>
        <v>0</v>
      </c>
      <c r="AO39" s="279">
        <f>SUMIFS([1]Обработка!$F:$F,[1]Обработка!$E:$E,AI39)</f>
        <v>0</v>
      </c>
      <c r="AP39" s="277">
        <f>SUMIFS([1]Обработка!$G:$G,[1]Обработка!$E:$E,AI39,[1]Обработка!$C:$C,"sell")</f>
        <v>0</v>
      </c>
      <c r="AQ39" s="278">
        <f>SUMIFS([1]Обработка!$G:$G,[1]Обработка!$E:$E,AI39,[1]Обработка!$C:$C,"buy")</f>
        <v>0</v>
      </c>
      <c r="AR39" s="279">
        <f>SUMIFS([1]Обработка!$G:$G,[1]Обработка!$E:$E,AI39)</f>
        <v>0</v>
      </c>
      <c r="AS39" s="277">
        <f>ROUND(IF(AJ39&gt;0,AVERAGEIFS([1]Обработка!$G:$G,[1]Обработка!$E:$E,AI39,[1]Обработка!$C:$C,"sell"),0),2)</f>
        <v>0</v>
      </c>
      <c r="AT39" s="278">
        <f>ROUND(IF(AK39&gt;0,AVERAGEIFS([1]Обработка!$G:$G,[1]Обработка!$E:$E,AI39,[1]Обработка!$C:$C,"buy"),0),2)</f>
        <v>0</v>
      </c>
      <c r="AU39" s="279">
        <f>ROUND(IF(AL39&gt;0,AVERAGEIFS([1]Обработка!$G:$G,[1]Обработка!$E:$E,AI39),0),2)</f>
        <v>0</v>
      </c>
      <c r="AV39" s="280">
        <f>IF(AJ39&gt;0,SUMIFS([1]Обработка!$G:$G,[1]Обработка!$E:$E,AI39,[1]Обработка!$C:$C,"sell")/SUMIFS([1]Обработка!$G:$G,[1]Обработка!$B:$B,"t/p"),0)</f>
        <v>0</v>
      </c>
      <c r="AW39" s="281">
        <f>IF(AK39&gt;0,SUMIFS([1]Обработка!$G:$G,[1]Обработка!$E:$E,AI39,[1]Обработка!$C:$C,"buy")/SUMIFS([1]Обработка!$G:$G,[1]Обработка!$B:$B,"t/p"),0)</f>
        <v>0</v>
      </c>
      <c r="AX39" s="282">
        <f>IF(AL39&gt;0,SUMIFS([1]Обработка!$G:$G,[1]Обработка!$E:$E,AI39)/SUMIFS([1]Обработка!$G:$G,[1]Обработка!$B:$B,"t/p"),0)</f>
        <v>0</v>
      </c>
      <c r="AY39" s="277">
        <f>IF(VLOOKUP($AJ$14,[1]Сводная!$AG$4:$AH$38,2,0)=3,SUMIFS([1]Обработка!$P:$P,[1]Обработка!$M:$M,AI39,[1]Обработка!$N:$N,"sell")/100,SUMIFS([1]Обработка!$P:$P,[1]Обработка!$M:$M,AI39,[1]Обработка!$N:$N,"sell"))</f>
        <v>0</v>
      </c>
      <c r="AZ39" s="279">
        <f>IF(VLOOKUP($AJ$14,[1]Сводная!$AG$4:$AH$38,2,0)=3,SUMIFS([1]Обработка!$P:$P,[1]Обработка!$M:$M,AI39,[1]Обработка!$N:$N,"buy")/100,SUMIFS([1]Обработка!$P:$P,[1]Обработка!$M:$M,AI39,[1]Обработка!$N:$N,"buy"))</f>
        <v>0</v>
      </c>
      <c r="BA39" s="277">
        <f>IF(VLOOKUP($AJ$14,[1]Сводная!$AG$4:$AH$38,2,0)=3,ROUND(IF(AJ39&gt;0,AVERAGEIFS([1]Обработка!$T:$T,[1]Обработка!$E:$E,AI39,[1]Обработка!$C:$C,"sell"),0),1)/100,ROUND(IF(AJ39&gt;0,AVERAGEIFS([1]Обработка!$T:$T,[1]Обработка!$E:$E,AI39,[1]Обработка!$C:$C,"sell"),0),1))</f>
        <v>0</v>
      </c>
      <c r="BB39" s="278">
        <f>IF(VLOOKUP($AJ$14,[1]Сводная!$AG$4:$AH$38,2,0)=3,ROUND(IF(AK39&gt;0,AVERAGEIFS([1]Обработка!$T:$T,[1]Обработка!$E:$E,AI39,[1]Обработка!$C:$C,"buy"),0),1)/100,ROUND(IF(AK39&gt;0,AVERAGEIFS([1]Обработка!$T:$T,[1]Обработка!$E:$E,AI39,[1]Обработка!$C:$C,"buy"),0),1))</f>
        <v>0</v>
      </c>
      <c r="BC39" s="279">
        <f>IF(VLOOKUP($AJ$14,[1]Сводная!$AG$4:$AH$38,2,0)=3,ROUND(IF(AL39&gt;0,AVERAGEIFS([1]Обработка!$T:$T,[1]Обработка!$E:$E,AI39),0),1)/100,ROUND(IF(AL39&gt;0,AVERAGEIFS([1]Обработка!$T:$T,[1]Обработка!$E:$E,AI39),0),1))</f>
        <v>0</v>
      </c>
      <c r="BD39" s="277">
        <f>IF(VLOOKUP($AJ$14,[1]Сводная!$AG$4:$AH$38,2,0)=3,SUMIFS([1]Обработка!$O:$O,[1]Обработка!$M:$M,AI39,[1]Обработка!$N:$N,"sell")/100,SUMIFS([1]Обработка!$O:$O,[1]Обработка!$M:$M,AI39,[1]Обработка!$N:$N,"sell"))</f>
        <v>0</v>
      </c>
      <c r="BE39" s="279">
        <f>IF(VLOOKUP($AJ$14,[1]Сводная!$AG$4:$AH$38,2,0)=3,SUMIFS([1]Обработка!$O:$O,[1]Обработка!$M:$M,AI39,[1]Обработка!$N:$N,"buy")/100,SUMIFS([1]Обработка!$O:$O,[1]Обработка!$M:$M,AI39,[1]Обработка!$N:$N,"buy"))</f>
        <v>0</v>
      </c>
      <c r="BF39" s="277">
        <f>IF(VLOOKUP($AJ$14,[1]Сводная!$AG$4:$AH$38,2,0)=3,ROUND(IF(AJ39&gt;0,AVERAGEIFS([1]Обработка!$U:$U,[1]Обработка!$E:$E,AI39,[1]Обработка!$C:$C,"sell"),0),1)/100,ROUND(IF(AJ39&gt;0,AVERAGEIFS([1]Обработка!$U:$U,[1]Обработка!$E:$E,AI39,[1]Обработка!$C:$C,"sell"),0),1))</f>
        <v>0</v>
      </c>
      <c r="BG39" s="278">
        <f>IF(VLOOKUP($AJ$14,[1]Сводная!$AG$4:$AH$38,2,0)=3,ROUND(IF(AK39&gt;0,AVERAGEIFS([1]Обработка!$U:$U,[1]Обработка!$E:$E,AI39,[1]Обработка!$C:$C,"buy"),0),1)/100,ROUND(IF(AK39&gt;0,AVERAGEIFS([1]Обработка!$U:$U,[1]Обработка!$E:$E,AI39,[1]Обработка!$C:$C,"buy"),0),1))</f>
        <v>0</v>
      </c>
      <c r="BH39" s="279">
        <f>IF(VLOOKUP($AJ$14,[1]Сводная!$AG$4:$AH$38,2,0)=3,ROUND(IF(AL39&gt;0,AVERAGEIFS([1]Обработка!$U:$U,[1]Обработка!$E:$E,AI39),0),1)/100,ROUND(IF(AL39&gt;0,AVERAGEIFS([1]Обработка!$U:$U,[1]Обработка!$E:$E,AI39),0),1))</f>
        <v>0</v>
      </c>
      <c r="BI39" s="283">
        <f>SUMIFS([1]Обработка!$Q:$Q,[1]Обработка!$M:$M,AI39,[1]Обработка!$N:$N,"sell")</f>
        <v>0</v>
      </c>
      <c r="BJ39" s="284">
        <f>SUMIFS([1]Обработка!$Q:$Q,[1]Обработка!$M:$M,AI39,[1]Обработка!$N:$N,"buy")</f>
        <v>0</v>
      </c>
      <c r="BK39" s="283">
        <f>IF(AJ39&gt;0,AVERAGEIFS([1]Обработка!$S:$S,[1]Обработка!$E:$E,AI39,[1]Обработка!$C:$C,"sell"),0)</f>
        <v>0</v>
      </c>
      <c r="BL39" s="285">
        <f>IF(AK39&gt;0,AVERAGEIFS([1]Обработка!$S:$S,[1]Обработка!$E:$E,AI39,[1]Обработка!$C:$C,"buy"),0)</f>
        <v>0</v>
      </c>
      <c r="BM39" s="284">
        <f>IF(AL39&gt;0,AVERAGEIFS([1]Обработка!$S:$S,[1]Обработка!$E:$E,AI39),0)</f>
        <v>0</v>
      </c>
    </row>
    <row r="40" spans="1:65" ht="4.5" customHeight="1" x14ac:dyDescent="0.2">
      <c r="A40" s="20"/>
      <c r="B40" s="20"/>
      <c r="C40" s="20"/>
      <c r="D40" s="286"/>
      <c r="E40" s="20"/>
      <c r="F40" s="20"/>
      <c r="G40" s="20"/>
      <c r="H40" s="286"/>
      <c r="I40" s="20"/>
      <c r="J40" s="20"/>
      <c r="K40" s="20"/>
      <c r="L40" s="157"/>
      <c r="M40" s="19"/>
      <c r="N40" s="19"/>
      <c r="O40" s="19"/>
      <c r="P40" s="19"/>
      <c r="Q40" s="19"/>
      <c r="R40" s="19"/>
      <c r="S40" s="19"/>
      <c r="T40" s="19"/>
      <c r="U40" s="19"/>
      <c r="V40" s="113"/>
      <c r="W40" s="113"/>
      <c r="X40" s="113"/>
      <c r="Y40" s="19"/>
      <c r="Z40" s="19"/>
      <c r="AA40" s="19"/>
      <c r="AB40" s="19"/>
      <c r="AC40" s="19"/>
      <c r="AD40" s="19"/>
      <c r="AE40" s="113"/>
      <c r="AF40" s="113"/>
      <c r="AG40" s="113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</row>
    <row r="41" spans="1:65" ht="13.5" thickBot="1" x14ac:dyDescent="0.25">
      <c r="D41" s="286"/>
      <c r="H41" s="286"/>
      <c r="L41" s="29"/>
    </row>
    <row r="42" spans="1:65" ht="13.5" thickBot="1" x14ac:dyDescent="0.25">
      <c r="D42" s="286"/>
      <c r="H42" s="286"/>
      <c r="L42" s="29"/>
      <c r="AI42" s="287" t="s">
        <v>78</v>
      </c>
      <c r="AJ42" s="288">
        <f t="shared" ref="AJ42:AR42" si="25">SUM(AJ20:AJ39)</f>
        <v>897</v>
      </c>
      <c r="AK42" s="289">
        <f t="shared" si="25"/>
        <v>876</v>
      </c>
      <c r="AL42" s="290">
        <f t="shared" si="25"/>
        <v>1773</v>
      </c>
      <c r="AM42" s="291">
        <f t="shared" si="25"/>
        <v>28.709999999999944</v>
      </c>
      <c r="AN42" s="292">
        <f t="shared" si="25"/>
        <v>26.189999999999941</v>
      </c>
      <c r="AO42" s="293">
        <f t="shared" si="25"/>
        <v>54.89999999999975</v>
      </c>
      <c r="AP42" s="294">
        <f t="shared" si="25"/>
        <v>4016.8800000000015</v>
      </c>
      <c r="AQ42" s="295">
        <f t="shared" si="25"/>
        <v>3670.3500000000008</v>
      </c>
      <c r="AR42" s="296">
        <f t="shared" si="25"/>
        <v>7687.2300000000014</v>
      </c>
    </row>
    <row r="43" spans="1:65" ht="26.25" x14ac:dyDescent="0.4">
      <c r="A43" s="297"/>
      <c r="B43" s="298">
        <v>1</v>
      </c>
      <c r="C43" s="298"/>
      <c r="D43" s="286"/>
      <c r="E43" s="298"/>
      <c r="F43" s="298">
        <v>2</v>
      </c>
      <c r="G43" s="298"/>
      <c r="H43" s="286"/>
      <c r="I43" s="298"/>
      <c r="J43" s="298">
        <v>3</v>
      </c>
      <c r="K43" s="298"/>
      <c r="L43" s="29"/>
      <c r="M43" s="299">
        <v>4</v>
      </c>
      <c r="N43" s="299"/>
      <c r="O43" s="299"/>
      <c r="P43" s="299"/>
      <c r="Q43" s="300"/>
      <c r="R43" s="299"/>
      <c r="S43" s="299"/>
      <c r="T43" s="299"/>
      <c r="U43" s="299"/>
      <c r="V43" s="298"/>
      <c r="W43" s="299">
        <v>5</v>
      </c>
      <c r="X43" s="300"/>
      <c r="Y43" s="298"/>
      <c r="Z43" s="298"/>
      <c r="AA43" s="299">
        <v>6</v>
      </c>
      <c r="AB43" s="299"/>
      <c r="AF43" s="299">
        <v>7</v>
      </c>
      <c r="AG43" s="299"/>
      <c r="AH43" s="298"/>
      <c r="AW43" s="301">
        <v>8</v>
      </c>
      <c r="AX43" s="301"/>
    </row>
    <row r="44" spans="1:65" x14ac:dyDescent="0.2">
      <c r="D44" s="286"/>
      <c r="E44" s="11"/>
      <c r="F44" s="11"/>
      <c r="G44" s="11"/>
      <c r="H44" s="286"/>
      <c r="I44" s="11"/>
      <c r="J44" s="11"/>
      <c r="K44" s="11"/>
      <c r="L44" s="29"/>
    </row>
    <row r="45" spans="1:65" ht="16.5" x14ac:dyDescent="0.3">
      <c r="A45" s="302" t="s">
        <v>79</v>
      </c>
      <c r="C45" s="106">
        <f>VLOOKUP(A45,[1]SET_import!$A:$B,2,0)</f>
        <v>0</v>
      </c>
      <c r="D45" s="15"/>
      <c r="H45" s="16"/>
      <c r="L45" s="157"/>
    </row>
    <row r="46" spans="1:65" x14ac:dyDescent="0.2">
      <c r="D46" s="15"/>
      <c r="H46" s="16"/>
      <c r="I46" s="4" t="s">
        <v>80</v>
      </c>
      <c r="K46" s="6">
        <f>VLOOKUP(I46,[1]SET_import!$A:$B,2,0)</f>
        <v>0</v>
      </c>
      <c r="L46" s="157"/>
    </row>
    <row r="47" spans="1:65" ht="15" x14ac:dyDescent="0.25">
      <c r="A47" s="12" t="s">
        <v>81</v>
      </c>
      <c r="B47" s="13"/>
      <c r="C47" s="14">
        <f>VLOOKUP(A47,[1]SET_import!$A:$B,2,0)</f>
        <v>14</v>
      </c>
      <c r="D47" s="15"/>
      <c r="E47" s="12" t="s">
        <v>82</v>
      </c>
      <c r="F47" s="13"/>
      <c r="G47" s="14">
        <f>VLOOKUP(E47,[1]SET_import!$A:$B,2,0)</f>
        <v>14</v>
      </c>
      <c r="H47" s="16"/>
      <c r="I47" s="12" t="s">
        <v>83</v>
      </c>
      <c r="J47" s="17"/>
      <c r="K47" s="18">
        <f>VLOOKUP(I47,[1]SET_import!$A:$B,2,0)</f>
        <v>0.01</v>
      </c>
      <c r="L47" s="157"/>
    </row>
    <row r="48" spans="1:65" ht="15" x14ac:dyDescent="0.25">
      <c r="A48" s="12"/>
      <c r="B48" s="13"/>
      <c r="C48" s="23"/>
      <c r="D48" s="24"/>
      <c r="E48" s="303"/>
      <c r="F48" s="13"/>
      <c r="G48" s="25"/>
      <c r="H48" s="26"/>
      <c r="I48" s="12" t="s">
        <v>84</v>
      </c>
      <c r="J48" s="17"/>
      <c r="K48" s="27">
        <f>VLOOKUP(I48,[1]SET_import!$A:$B,2,0)</f>
        <v>1.25</v>
      </c>
      <c r="L48" s="157"/>
    </row>
    <row r="49" spans="1:12" ht="15" x14ac:dyDescent="0.25">
      <c r="A49" s="12"/>
      <c r="B49" s="13"/>
      <c r="C49" s="23"/>
      <c r="D49" s="24"/>
      <c r="E49" s="303"/>
      <c r="F49" s="13"/>
      <c r="G49" s="23"/>
      <c r="H49" s="26"/>
      <c r="I49" s="12" t="s">
        <v>85</v>
      </c>
      <c r="J49" s="17"/>
      <c r="K49" s="14">
        <f>VLOOKUP(I49,[1]SET_import!$A:$B,2,0)</f>
        <v>3</v>
      </c>
      <c r="L49" s="157"/>
    </row>
    <row r="50" spans="1:12" ht="15" x14ac:dyDescent="0.25">
      <c r="A50" s="33"/>
      <c r="B50" s="13"/>
      <c r="C50" s="34"/>
      <c r="D50" s="35"/>
      <c r="E50" s="303"/>
      <c r="F50" s="13"/>
      <c r="G50" s="36"/>
      <c r="H50" s="37"/>
      <c r="I50" s="33"/>
      <c r="J50" s="17"/>
      <c r="K50" s="38"/>
      <c r="L50" s="157"/>
    </row>
    <row r="51" spans="1:12" ht="15" x14ac:dyDescent="0.25">
      <c r="A51" s="42" t="s">
        <v>86</v>
      </c>
      <c r="B51" s="13"/>
      <c r="C51" s="43">
        <f>VLOOKUP(A51,[1]SET_import!$A:$B,2,0)</f>
        <v>0</v>
      </c>
      <c r="D51" s="44"/>
      <c r="E51" s="42" t="s">
        <v>87</v>
      </c>
      <c r="F51" s="13"/>
      <c r="G51" s="43">
        <f>VLOOKUP(E51,[1]SET_import!$A:$B,2,0)</f>
        <v>2</v>
      </c>
      <c r="H51" s="45"/>
      <c r="I51" s="42" t="s">
        <v>88</v>
      </c>
      <c r="J51" s="17"/>
      <c r="K51" s="46">
        <f>VLOOKUP(I51,[1]SET_import!$A:$B,2,0)</f>
        <v>0</v>
      </c>
      <c r="L51" s="157"/>
    </row>
    <row r="52" spans="1:12" ht="15" x14ac:dyDescent="0.25">
      <c r="A52" s="42" t="s">
        <v>89</v>
      </c>
      <c r="B52" s="13"/>
      <c r="C52" s="51">
        <f>VLOOKUP(A52,[1]SET_import!$A:$B,2,0)</f>
        <v>0</v>
      </c>
      <c r="D52" s="52"/>
      <c r="E52" s="42" t="s">
        <v>90</v>
      </c>
      <c r="F52" s="53"/>
      <c r="G52" s="51">
        <f>VLOOKUP(E52,[1]SET_import!$A:$B,2,0)</f>
        <v>2</v>
      </c>
      <c r="H52" s="54"/>
      <c r="I52" s="42" t="s">
        <v>91</v>
      </c>
      <c r="J52" s="17"/>
      <c r="K52" s="55">
        <f>VLOOKUP(I52,[1]SET_import!$A:$B,2,0)</f>
        <v>0</v>
      </c>
      <c r="L52" s="157"/>
    </row>
    <row r="53" spans="1:12" ht="15" x14ac:dyDescent="0.25">
      <c r="A53" s="42"/>
      <c r="B53" s="58"/>
      <c r="C53" s="59"/>
      <c r="D53" s="44"/>
      <c r="E53" s="303"/>
      <c r="F53" s="58"/>
      <c r="G53" s="60"/>
      <c r="H53" s="45"/>
      <c r="I53" s="42"/>
      <c r="J53" s="61"/>
      <c r="K53" s="60"/>
      <c r="L53" s="157"/>
    </row>
    <row r="54" spans="1:12" ht="15" x14ac:dyDescent="0.25">
      <c r="A54" s="64" t="s">
        <v>92</v>
      </c>
      <c r="B54" s="13"/>
      <c r="C54" s="65">
        <f>VLOOKUP(A54,[1]SET_import!$A:$B,2,0)</f>
        <v>0</v>
      </c>
      <c r="D54" s="66"/>
      <c r="E54" s="64" t="s">
        <v>93</v>
      </c>
      <c r="F54" s="53"/>
      <c r="G54" s="65">
        <f>VLOOKUP(E54,[1]SET_import!$A:$B,2,0)</f>
        <v>7</v>
      </c>
      <c r="H54" s="67"/>
      <c r="I54" s="64" t="s">
        <v>94</v>
      </c>
      <c r="J54" s="17"/>
      <c r="K54" s="68">
        <f>VLOOKUP(I54,[1]SET_import!$A:$B,2,0)</f>
        <v>0</v>
      </c>
      <c r="L54" s="157"/>
    </row>
    <row r="55" spans="1:12" ht="15" x14ac:dyDescent="0.25">
      <c r="A55" s="64" t="s">
        <v>95</v>
      </c>
      <c r="B55" s="13"/>
      <c r="C55" s="73">
        <f>VLOOKUP(A55,[1]SET_import!$A:$B,2,0)</f>
        <v>0</v>
      </c>
      <c r="D55" s="74"/>
      <c r="E55" s="64" t="s">
        <v>96</v>
      </c>
      <c r="F55" s="53"/>
      <c r="G55" s="73">
        <f>VLOOKUP(E55,[1]SET_import!$A:$B,2,0)</f>
        <v>3</v>
      </c>
      <c r="H55" s="75"/>
      <c r="I55" s="64" t="s">
        <v>97</v>
      </c>
      <c r="J55" s="17"/>
      <c r="K55" s="76">
        <f>VLOOKUP(I55,[1]SET_import!$A:$B,2,0)</f>
        <v>0</v>
      </c>
      <c r="L55" s="157"/>
    </row>
    <row r="56" spans="1:12" ht="15" x14ac:dyDescent="0.25">
      <c r="A56" s="64"/>
      <c r="B56" s="13"/>
      <c r="C56" s="80"/>
      <c r="D56" s="74"/>
      <c r="E56" s="64"/>
      <c r="F56" s="53"/>
      <c r="G56" s="80"/>
      <c r="H56" s="75"/>
      <c r="I56" s="64"/>
      <c r="J56" s="17"/>
      <c r="K56" s="81"/>
      <c r="L56" s="157"/>
    </row>
    <row r="57" spans="1:12" ht="15" x14ac:dyDescent="0.25">
      <c r="A57" s="83" t="s">
        <v>98</v>
      </c>
      <c r="B57" s="13"/>
      <c r="C57" s="84">
        <f>VLOOKUP(A57,[1]SET_import!$A:$B,2,0)</f>
        <v>0</v>
      </c>
      <c r="D57" s="74"/>
      <c r="E57" s="83" t="s">
        <v>99</v>
      </c>
      <c r="F57" s="17"/>
      <c r="G57" s="85">
        <f>VLOOKUP(E57,[1]SET_import!$A:$B,2,0)</f>
        <v>13</v>
      </c>
      <c r="H57" s="86"/>
      <c r="I57" s="83" t="s">
        <v>100</v>
      </c>
      <c r="J57" s="17"/>
      <c r="K57" s="87">
        <f>VLOOKUP(I57,[1]SET_import!$A:$B,2,0)</f>
        <v>0</v>
      </c>
      <c r="L57" s="157"/>
    </row>
    <row r="58" spans="1:12" ht="15" x14ac:dyDescent="0.25">
      <c r="A58" s="83" t="s">
        <v>101</v>
      </c>
      <c r="B58" s="13"/>
      <c r="C58" s="88">
        <f>VLOOKUP(A58,[1]SET_import!$A:$B,2,0)</f>
        <v>0</v>
      </c>
      <c r="D58" s="74"/>
      <c r="E58" s="83" t="s">
        <v>102</v>
      </c>
      <c r="F58" s="17"/>
      <c r="G58" s="88">
        <f>VLOOKUP(E58,[1]SET_import!$A:$B,2,0)</f>
        <v>4</v>
      </c>
      <c r="H58" s="86"/>
      <c r="I58" s="83" t="s">
        <v>103</v>
      </c>
      <c r="J58" s="17"/>
      <c r="K58" s="89">
        <f>VLOOKUP(I58,[1]SET_import!$A:$B,2,0)</f>
        <v>0</v>
      </c>
      <c r="L58" s="157"/>
    </row>
    <row r="59" spans="1:12" ht="15" x14ac:dyDescent="0.25">
      <c r="A59" s="90"/>
      <c r="B59" s="13"/>
      <c r="C59" s="91"/>
      <c r="D59" s="92"/>
      <c r="E59" s="90"/>
      <c r="F59" s="13"/>
      <c r="G59" s="91"/>
      <c r="H59" s="93"/>
      <c r="I59" s="90"/>
      <c r="J59" s="17"/>
      <c r="K59" s="94"/>
      <c r="L59" s="157"/>
    </row>
    <row r="60" spans="1:12" ht="15" x14ac:dyDescent="0.25">
      <c r="D60" s="100"/>
      <c r="E60" s="12" t="s">
        <v>104</v>
      </c>
      <c r="F60" s="13"/>
      <c r="G60" s="88">
        <f>VLOOKUP(E60,[1]SET_import!$A:$B,2,0)</f>
        <v>15</v>
      </c>
      <c r="H60" s="86"/>
      <c r="I60" s="12" t="s">
        <v>105</v>
      </c>
      <c r="J60" s="17"/>
      <c r="K60" s="101">
        <f>VLOOKUP(I60,[1]SET_import!$A:$B,2,0)</f>
        <v>0</v>
      </c>
      <c r="L60" s="157"/>
    </row>
    <row r="61" spans="1:12" ht="15" x14ac:dyDescent="0.25">
      <c r="A61" s="105" t="s">
        <v>106</v>
      </c>
      <c r="C61" s="106">
        <f>VLOOKUP(A61,[1]SET_import!$A:$B,2,0)</f>
        <v>17</v>
      </c>
      <c r="D61" s="100"/>
      <c r="E61" s="12"/>
      <c r="F61" s="103"/>
      <c r="G61" s="107"/>
      <c r="H61" s="86"/>
      <c r="I61" s="108" t="s">
        <v>107</v>
      </c>
      <c r="J61" s="17"/>
      <c r="K61" s="109">
        <f>VLOOKUP(I61,[1]SET_import!$A:$B,2,0)</f>
        <v>0</v>
      </c>
      <c r="L61" s="157"/>
    </row>
    <row r="62" spans="1:12" x14ac:dyDescent="0.2">
      <c r="L62" s="157"/>
    </row>
    <row r="63" spans="1:12" ht="16.5" x14ac:dyDescent="0.3">
      <c r="A63" s="304" t="s">
        <v>108</v>
      </c>
      <c r="B63" s="305"/>
      <c r="C63" s="106">
        <f>VLOOKUP(A63,[1]SET_import!$A:$B,2,0)</f>
        <v>1</v>
      </c>
      <c r="D63" s="305"/>
      <c r="E63" s="305"/>
      <c r="F63" s="305"/>
      <c r="G63" s="306"/>
      <c r="H63" s="305"/>
      <c r="I63" s="305"/>
      <c r="J63" s="305"/>
      <c r="K63" s="306"/>
      <c r="L63" s="157"/>
    </row>
    <row r="64" spans="1:12" ht="16.5" x14ac:dyDescent="0.3">
      <c r="A64" s="307"/>
      <c r="B64" s="308"/>
      <c r="C64" s="308"/>
      <c r="D64" s="308"/>
      <c r="E64" s="308"/>
      <c r="F64" s="308"/>
      <c r="G64" s="309"/>
      <c r="H64" s="308"/>
      <c r="I64" s="308"/>
      <c r="J64" s="308"/>
      <c r="K64" s="310"/>
      <c r="L64" s="157"/>
    </row>
    <row r="65" spans="1:12" x14ac:dyDescent="0.2">
      <c r="C65" s="20"/>
      <c r="G65" s="20"/>
      <c r="I65" s="4" t="s">
        <v>109</v>
      </c>
      <c r="K65" s="6">
        <f>VLOOKUP(I65,[1]SET_import!$A:$B,2,0)</f>
        <v>0</v>
      </c>
      <c r="L65" s="157"/>
    </row>
    <row r="66" spans="1:12" ht="15" x14ac:dyDescent="0.25">
      <c r="A66" s="12" t="s">
        <v>110</v>
      </c>
      <c r="B66" s="13"/>
      <c r="C66" s="14">
        <f>VLOOKUP(A66,[1]SET_import!$A:$B,2,0)</f>
        <v>14</v>
      </c>
      <c r="D66" s="15"/>
      <c r="E66" s="12" t="s">
        <v>111</v>
      </c>
      <c r="F66" s="13"/>
      <c r="G66" s="14">
        <f>VLOOKUP(E66,[1]SET_import!$A:$B,2,0)</f>
        <v>14</v>
      </c>
      <c r="H66" s="16"/>
      <c r="I66" s="12" t="s">
        <v>112</v>
      </c>
      <c r="J66" s="17"/>
      <c r="K66" s="18">
        <f>VLOOKUP(I66,[1]SET_import!$A:$B,2,0)</f>
        <v>0.01</v>
      </c>
      <c r="L66" s="157"/>
    </row>
    <row r="67" spans="1:12" ht="15" x14ac:dyDescent="0.25">
      <c r="A67" s="12"/>
      <c r="B67" s="13"/>
      <c r="C67" s="23"/>
      <c r="D67" s="24"/>
      <c r="E67" s="303"/>
      <c r="F67" s="13"/>
      <c r="G67" s="25"/>
      <c r="H67" s="26"/>
      <c r="I67" s="12" t="s">
        <v>113</v>
      </c>
      <c r="J67" s="17"/>
      <c r="K67" s="27">
        <f>VLOOKUP(I67,[1]SET_import!$A:$B,2,0)</f>
        <v>1.25</v>
      </c>
      <c r="L67" s="157"/>
    </row>
    <row r="68" spans="1:12" ht="15" x14ac:dyDescent="0.25">
      <c r="A68" s="12"/>
      <c r="B68" s="13"/>
      <c r="C68" s="23"/>
      <c r="D68" s="24"/>
      <c r="E68" s="303"/>
      <c r="F68" s="13"/>
      <c r="G68" s="23"/>
      <c r="H68" s="26"/>
      <c r="I68" s="12" t="s">
        <v>114</v>
      </c>
      <c r="J68" s="17"/>
      <c r="K68" s="14">
        <f>VLOOKUP(I68,[1]SET_import!$A:$B,2,0)</f>
        <v>3</v>
      </c>
      <c r="L68" s="157"/>
    </row>
    <row r="69" spans="1:12" ht="15" x14ac:dyDescent="0.25">
      <c r="A69" s="33"/>
      <c r="B69" s="13"/>
      <c r="C69" s="34"/>
      <c r="D69" s="35"/>
      <c r="E69" s="303"/>
      <c r="F69" s="13"/>
      <c r="G69" s="36"/>
      <c r="H69" s="37"/>
      <c r="I69" s="33"/>
      <c r="J69" s="17"/>
      <c r="K69" s="38"/>
      <c r="L69" s="157"/>
    </row>
    <row r="70" spans="1:12" ht="15" x14ac:dyDescent="0.25">
      <c r="A70" s="42" t="s">
        <v>115</v>
      </c>
      <c r="B70" s="13"/>
      <c r="C70" s="43">
        <f>VLOOKUP(A70,[1]SET_import!$A:$B,2,0)</f>
        <v>0</v>
      </c>
      <c r="D70" s="44"/>
      <c r="E70" s="42" t="s">
        <v>116</v>
      </c>
      <c r="F70" s="13"/>
      <c r="G70" s="43">
        <f>VLOOKUP(E70,[1]SET_import!$A:$B,2,0)</f>
        <v>2</v>
      </c>
      <c r="H70" s="45"/>
      <c r="I70" s="42" t="s">
        <v>117</v>
      </c>
      <c r="J70" s="17"/>
      <c r="K70" s="46">
        <f>VLOOKUP(I70,[1]SET_import!$A:$B,2,0)</f>
        <v>0</v>
      </c>
      <c r="L70" s="157"/>
    </row>
    <row r="71" spans="1:12" ht="15" x14ac:dyDescent="0.25">
      <c r="A71" s="42" t="s">
        <v>118</v>
      </c>
      <c r="B71" s="13"/>
      <c r="C71" s="51">
        <f>VLOOKUP(A71,[1]SET_import!$A:$B,2,0)</f>
        <v>0</v>
      </c>
      <c r="D71" s="52"/>
      <c r="E71" s="42" t="s">
        <v>119</v>
      </c>
      <c r="F71" s="53"/>
      <c r="G71" s="51">
        <f>VLOOKUP(E71,[1]SET_import!$A:$B,2,0)</f>
        <v>2</v>
      </c>
      <c r="H71" s="54"/>
      <c r="I71" s="42" t="s">
        <v>120</v>
      </c>
      <c r="J71" s="17"/>
      <c r="K71" s="55">
        <f>VLOOKUP(I71,[1]SET_import!$A:$B,2,0)</f>
        <v>0</v>
      </c>
      <c r="L71" s="157"/>
    </row>
    <row r="72" spans="1:12" ht="15" x14ac:dyDescent="0.25">
      <c r="A72" s="42"/>
      <c r="B72" s="58"/>
      <c r="C72" s="59"/>
      <c r="D72" s="44"/>
      <c r="E72" s="303"/>
      <c r="F72" s="58"/>
      <c r="G72" s="60"/>
      <c r="H72" s="45"/>
      <c r="I72" s="42"/>
      <c r="J72" s="61"/>
      <c r="K72" s="60"/>
      <c r="L72" s="157"/>
    </row>
    <row r="73" spans="1:12" ht="15" x14ac:dyDescent="0.25">
      <c r="A73" s="64" t="s">
        <v>121</v>
      </c>
      <c r="B73" s="13"/>
      <c r="C73" s="65">
        <f>VLOOKUP(A73,[1]SET_import!$A:$B,2,0)</f>
        <v>0</v>
      </c>
      <c r="D73" s="66"/>
      <c r="E73" s="64" t="s">
        <v>122</v>
      </c>
      <c r="F73" s="53"/>
      <c r="G73" s="65">
        <f>VLOOKUP(E73,[1]SET_import!$A:$B,2,0)</f>
        <v>7</v>
      </c>
      <c r="H73" s="67"/>
      <c r="I73" s="64" t="s">
        <v>123</v>
      </c>
      <c r="J73" s="17"/>
      <c r="K73" s="68">
        <f>VLOOKUP(I73,[1]SET_import!$A:$B,2,0)</f>
        <v>0</v>
      </c>
      <c r="L73" s="157"/>
    </row>
    <row r="74" spans="1:12" ht="15" x14ac:dyDescent="0.25">
      <c r="A74" s="64" t="s">
        <v>124</v>
      </c>
      <c r="B74" s="13"/>
      <c r="C74" s="73">
        <f>VLOOKUP(A74,[1]SET_import!$A:$B,2,0)</f>
        <v>0</v>
      </c>
      <c r="D74" s="74"/>
      <c r="E74" s="64" t="s">
        <v>125</v>
      </c>
      <c r="F74" s="53"/>
      <c r="G74" s="73">
        <f>VLOOKUP(E74,[1]SET_import!$A:$B,2,0)</f>
        <v>3</v>
      </c>
      <c r="H74" s="75"/>
      <c r="I74" s="64" t="s">
        <v>126</v>
      </c>
      <c r="J74" s="17"/>
      <c r="K74" s="76">
        <f>VLOOKUP(I74,[1]SET_import!$A:$B,2,0)</f>
        <v>0</v>
      </c>
      <c r="L74" s="157"/>
    </row>
    <row r="75" spans="1:12" ht="15" x14ac:dyDescent="0.25">
      <c r="A75" s="64"/>
      <c r="B75" s="13"/>
      <c r="C75" s="80"/>
      <c r="D75" s="74"/>
      <c r="E75" s="64"/>
      <c r="F75" s="53"/>
      <c r="G75" s="80"/>
      <c r="H75" s="75"/>
      <c r="I75" s="64"/>
      <c r="J75" s="17"/>
      <c r="K75" s="81"/>
      <c r="L75" s="157"/>
    </row>
    <row r="76" spans="1:12" ht="15" x14ac:dyDescent="0.25">
      <c r="A76" s="83" t="s">
        <v>127</v>
      </c>
      <c r="B76" s="13"/>
      <c r="C76" s="84">
        <f>VLOOKUP(A76,[1]SET_import!$A:$B,2,0)</f>
        <v>0</v>
      </c>
      <c r="D76" s="74"/>
      <c r="E76" s="83" t="s">
        <v>128</v>
      </c>
      <c r="F76" s="17"/>
      <c r="G76" s="85">
        <f>VLOOKUP(E76,[1]SET_import!$A:$B,2,0)</f>
        <v>13</v>
      </c>
      <c r="H76" s="86"/>
      <c r="I76" s="83" t="s">
        <v>129</v>
      </c>
      <c r="J76" s="17"/>
      <c r="K76" s="87">
        <f>VLOOKUP(I76,[1]SET_import!$A:$B,2,0)</f>
        <v>0</v>
      </c>
      <c r="L76" s="157"/>
    </row>
    <row r="77" spans="1:12" ht="15" x14ac:dyDescent="0.25">
      <c r="A77" s="83" t="s">
        <v>130</v>
      </c>
      <c r="B77" s="13"/>
      <c r="C77" s="88">
        <f>VLOOKUP(A77,[1]SET_import!$A:$B,2,0)</f>
        <v>0</v>
      </c>
      <c r="D77" s="74"/>
      <c r="E77" s="83" t="s">
        <v>131</v>
      </c>
      <c r="F77" s="17"/>
      <c r="G77" s="88">
        <f>VLOOKUP(E77,[1]SET_import!$A:$B,2,0)</f>
        <v>4</v>
      </c>
      <c r="H77" s="86"/>
      <c r="I77" s="83" t="s">
        <v>132</v>
      </c>
      <c r="J77" s="17"/>
      <c r="K77" s="89">
        <f>VLOOKUP(I77,[1]SET_import!$A:$B,2,0)</f>
        <v>0</v>
      </c>
      <c r="L77" s="157"/>
    </row>
    <row r="78" spans="1:12" ht="15" x14ac:dyDescent="0.25">
      <c r="A78" s="90"/>
      <c r="B78" s="13"/>
      <c r="C78" s="91"/>
      <c r="D78" s="92"/>
      <c r="E78" s="90"/>
      <c r="F78" s="13"/>
      <c r="G78" s="91"/>
      <c r="H78" s="93"/>
      <c r="I78" s="90"/>
      <c r="J78" s="17"/>
      <c r="K78" s="94"/>
      <c r="L78" s="157"/>
    </row>
    <row r="79" spans="1:12" ht="15" x14ac:dyDescent="0.25">
      <c r="D79" s="100"/>
      <c r="E79" s="12" t="s">
        <v>133</v>
      </c>
      <c r="F79" s="13"/>
      <c r="G79" s="88">
        <f>VLOOKUP(E79,[1]SET_import!$A:$B,2,0)</f>
        <v>15</v>
      </c>
      <c r="H79" s="86"/>
      <c r="I79" s="12" t="s">
        <v>134</v>
      </c>
      <c r="J79" s="17"/>
      <c r="K79" s="101">
        <f>VLOOKUP(I79,[1]SET_import!$A:$B,2,0)</f>
        <v>0</v>
      </c>
      <c r="L79" s="157"/>
    </row>
    <row r="80" spans="1:12" ht="15" x14ac:dyDescent="0.25">
      <c r="A80" s="105" t="s">
        <v>135</v>
      </c>
      <c r="C80" s="106">
        <f>VLOOKUP(A80,[1]SET_import!$A:$B,2,0)</f>
        <v>17</v>
      </c>
      <c r="D80" s="100"/>
      <c r="E80" s="12"/>
      <c r="F80" s="103"/>
      <c r="G80" s="107"/>
      <c r="H80" s="86"/>
      <c r="I80" s="108" t="s">
        <v>136</v>
      </c>
      <c r="J80" s="17"/>
      <c r="K80" s="109">
        <f>VLOOKUP(I80,[1]SET_import!$A:$B,2,0)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3">
    <mergeCell ref="BK18:BM18"/>
    <mergeCell ref="BO26:BO27"/>
    <mergeCell ref="M43:U43"/>
    <mergeCell ref="W43:X43"/>
    <mergeCell ref="AA43:AB43"/>
    <mergeCell ref="AF43:AG43"/>
    <mergeCell ref="AW43:AX43"/>
    <mergeCell ref="AV18:AX18"/>
    <mergeCell ref="AY18:AZ18"/>
    <mergeCell ref="BA18:BC18"/>
    <mergeCell ref="BD18:BE18"/>
    <mergeCell ref="BF18:BH18"/>
    <mergeCell ref="BI18:BJ18"/>
    <mergeCell ref="BO5:BO6"/>
    <mergeCell ref="M18:N18"/>
    <mergeCell ref="P18:Q18"/>
    <mergeCell ref="R18:S18"/>
    <mergeCell ref="T18:U18"/>
    <mergeCell ref="AB18:AC18"/>
    <mergeCell ref="AJ18:AL18"/>
    <mergeCell ref="AM18:AO18"/>
    <mergeCell ref="AP18:AR18"/>
    <mergeCell ref="AS18:AU18"/>
  </mergeCell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360">
              <controlPr defaultSize="0" print="0" autoFill="0" autoPict="0" macro="[1]!refresh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219075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366">
              <controlPr defaultSize="0" print="0" autoFill="0" autoPict="0" macro="[1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67">
              <controlPr defaultSize="0" print="0" autoFill="0" autoPict="0" macro="[1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368">
              <controlPr defaultSize="0" print="0" autoFill="0" autoPict="0" macro="[1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369">
              <controlPr defaultSize="0" print="0" autoFill="0" autoPict="0" macro="[1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370">
              <controlPr defaultSize="0" print="0" autoFill="0" autoPict="0" macro="[1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371">
              <controlPr defaultSize="0" print="0" autoFill="0" autoPict="0" macro="[1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379">
              <controlPr defaultSize="0" print="0" autoFill="0" autoPict="0" macro="[1]!Dst_2">
                <anchor moveWithCells="1" sizeWithCells="1">
                  <from>
                    <xdr:col>34</xdr:col>
                    <xdr:colOff>276225</xdr:colOff>
                    <xdr:row>7</xdr:row>
                    <xdr:rowOff>0</xdr:rowOff>
                  </from>
                  <to>
                    <xdr:col>37</xdr:col>
                    <xdr:colOff>190500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381">
              <controlPr defaultSize="0" print="0" autoFill="0" autoPict="0" macro="[1]!StratT">
                <anchor moveWithCells="1" sizeWithCells="1">
                  <from>
                    <xdr:col>34</xdr:col>
                    <xdr:colOff>285750</xdr:colOff>
                    <xdr:row>10</xdr:row>
                    <xdr:rowOff>0</xdr:rowOff>
                  </from>
                  <to>
                    <xdr:col>37</xdr:col>
                    <xdr:colOff>209550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'[(EA) - Setka v1.43+ - Модель - m09 - 20170422 - эталон малый - Drew_12112017.xlsm]Сводная'!#REF!</xm:f>
          </x14:formula1>
          <xm:sqref>AJ14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МОДЕЛЬ 1x1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Анатолий</dc:creator>
  <cp:lastModifiedBy>Анатолий</cp:lastModifiedBy>
  <dcterms:created xsi:type="dcterms:W3CDTF">2018-01-20T00:37:15Z</dcterms:created>
  <dcterms:modified xsi:type="dcterms:W3CDTF">2018-01-20T00:38:47Z</dcterms:modified>
</cp:coreProperties>
</file>