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.golubkin\Desktop\"/>
    </mc:Choice>
  </mc:AlternateContent>
  <bookViews>
    <workbookView xWindow="0" yWindow="0" windowWidth="28800" windowHeight="1431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F15" i="1"/>
  <c r="D15" i="1"/>
  <c r="C15" i="1"/>
  <c r="G15" i="1" s="1"/>
  <c r="D7" i="1"/>
  <c r="E7" i="1" s="1"/>
  <c r="C7" i="1"/>
  <c r="G9" i="1" s="1"/>
  <c r="E15" i="1"/>
  <c r="G17" i="1"/>
  <c r="G13" i="1"/>
  <c r="G12" i="1"/>
  <c r="H12" i="1" s="1"/>
  <c r="G11" i="1"/>
  <c r="H11" i="1" s="1"/>
  <c r="E11" i="1"/>
  <c r="H13" i="1" s="1"/>
  <c r="G5" i="1"/>
  <c r="G4" i="1"/>
  <c r="H15" i="1" l="1"/>
  <c r="H9" i="1"/>
  <c r="H17" i="1"/>
  <c r="G8" i="1"/>
  <c r="H8" i="1" s="1"/>
  <c r="G7" i="1"/>
  <c r="H7" i="1" s="1"/>
  <c r="G16" i="1"/>
  <c r="H16" i="1" s="1"/>
  <c r="G3" i="1"/>
  <c r="E3" i="1"/>
  <c r="H5" i="1" l="1"/>
  <c r="H4" i="1"/>
  <c r="H3" i="1"/>
</calcChain>
</file>

<file path=xl/sharedStrings.xml><?xml version="1.0" encoding="utf-8"?>
<sst xmlns="http://schemas.openxmlformats.org/spreadsheetml/2006/main" count="12" uniqueCount="10">
  <si>
    <t>ПЛЕЧО</t>
  </si>
  <si>
    <t>РАЗМЕР СТОПАУТА БРОКЕРА, %</t>
  </si>
  <si>
    <t>ПРОСАДКА, %</t>
  </si>
  <si>
    <t>ЭКВИТИ. Баланс-просадка, $</t>
  </si>
  <si>
    <t>ДЕПО, $</t>
  </si>
  <si>
    <t>Критичный размер СтопАута, $</t>
  </si>
  <si>
    <t>ЗАЛОГ</t>
  </si>
  <si>
    <t>1:1000</t>
  </si>
  <si>
    <t>1:33</t>
  </si>
  <si>
    <t>Эквити-СтопАут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</si>
</sst>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9" fontId="0" fillId="0" borderId="0" xfId="0" applyNumberFormat="1"/>
    <xf numFmtId="0" fontId="0" fillId="0" borderId="0" xfId="0" applyAlignment="1">
      <alignment wrapText="1"/>
    </xf>
    <xf numFmtId="49" fontId="0" fillId="0" borderId="0" xfId="0" applyNumberFormat="1"/>
    <xf numFmtId="0" fontId="1" fillId="0" borderId="0" xfId="0" applyFont="1" applyAlignment="1">
      <alignment horizontal="center" vertical="center" wrapText="1"/>
    </xf>
    <xf numFmtId="49" fontId="1" fillId="2" borderId="1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9" fontId="1" fillId="2" borderId="11" xfId="0" applyNumberFormat="1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3" fontId="1" fillId="2" borderId="11" xfId="0" applyNumberFormat="1" applyFont="1" applyFill="1" applyBorder="1" applyAlignment="1">
      <alignment horizontal="center" vertical="center" wrapText="1"/>
    </xf>
    <xf numFmtId="3" fontId="0" fillId="0" borderId="0" xfId="0" applyNumberFormat="1"/>
    <xf numFmtId="3" fontId="1" fillId="2" borderId="10" xfId="0" applyNumberFormat="1" applyFont="1" applyFill="1" applyBorder="1" applyAlignment="1">
      <alignment horizontal="center" vertical="center" wrapText="1"/>
    </xf>
    <xf numFmtId="3" fontId="1" fillId="2" borderId="12" xfId="0" applyNumberFormat="1" applyFont="1" applyFill="1" applyBorder="1" applyAlignment="1">
      <alignment horizontal="center" vertical="center" wrapText="1"/>
    </xf>
    <xf numFmtId="3" fontId="0" fillId="0" borderId="2" xfId="0" applyNumberFormat="1" applyBorder="1" applyAlignment="1">
      <alignment horizontal="right" vertical="center"/>
    </xf>
    <xf numFmtId="49" fontId="0" fillId="0" borderId="3" xfId="0" applyNumberFormat="1" applyBorder="1" applyAlignment="1">
      <alignment horizontal="right" vertical="center"/>
    </xf>
    <xf numFmtId="3" fontId="0" fillId="0" borderId="3" xfId="0" applyNumberFormat="1" applyBorder="1" applyAlignment="1">
      <alignment horizontal="right" vertical="center"/>
    </xf>
    <xf numFmtId="9" fontId="0" fillId="0" borderId="3" xfId="0" applyNumberFormat="1" applyBorder="1" applyAlignment="1">
      <alignment horizontal="right" vertical="center"/>
    </xf>
    <xf numFmtId="3" fontId="0" fillId="5" borderId="4" xfId="0" applyNumberFormat="1" applyFill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49" fontId="0" fillId="0" borderId="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3" fontId="0" fillId="5" borderId="6" xfId="0" applyNumberFormat="1" applyFill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49" fontId="0" fillId="0" borderId="8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9" fontId="0" fillId="0" borderId="8" xfId="0" applyNumberFormat="1" applyBorder="1" applyAlignment="1">
      <alignment horizontal="right" vertical="center"/>
    </xf>
    <xf numFmtId="3" fontId="0" fillId="5" borderId="9" xfId="0" applyNumberFormat="1" applyFill="1" applyBorder="1" applyAlignment="1">
      <alignment horizontal="right" vertical="center"/>
    </xf>
    <xf numFmtId="0" fontId="0" fillId="0" borderId="13" xfId="0" applyBorder="1" applyAlignment="1">
      <alignment horizontal="right" vertical="center"/>
    </xf>
    <xf numFmtId="0" fontId="0" fillId="0" borderId="14" xfId="0" applyBorder="1" applyAlignment="1">
      <alignment horizontal="right" vertical="center"/>
    </xf>
    <xf numFmtId="0" fontId="0" fillId="0" borderId="15" xfId="0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3" fontId="0" fillId="4" borderId="9" xfId="0" applyNumberFormat="1" applyFill="1" applyBorder="1" applyAlignment="1">
      <alignment horizontal="right" vertical="center"/>
    </xf>
    <xf numFmtId="3" fontId="0" fillId="3" borderId="2" xfId="0" applyNumberFormat="1" applyFill="1" applyBorder="1" applyAlignment="1">
      <alignment horizontal="right" vertical="center"/>
    </xf>
    <xf numFmtId="3" fontId="0" fillId="3" borderId="3" xfId="0" applyNumberFormat="1" applyFill="1" applyBorder="1" applyAlignment="1">
      <alignment horizontal="right" vertical="center"/>
    </xf>
    <xf numFmtId="9" fontId="0" fillId="3" borderId="3" xfId="0" applyNumberFormat="1" applyFill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tabSelected="1" workbookViewId="0">
      <selection activeCell="D21" sqref="D21"/>
    </sheetView>
  </sheetViews>
  <sheetFormatPr defaultRowHeight="15" x14ac:dyDescent="0.25"/>
  <cols>
    <col min="1" max="1" width="10" style="12" customWidth="1"/>
    <col min="2" max="2" width="9.140625" style="3"/>
    <col min="3" max="3" width="12.7109375" style="12" bestFit="1" customWidth="1"/>
    <col min="4" max="4" width="11.140625" bestFit="1" customWidth="1"/>
    <col min="5" max="5" width="18.28515625" style="12" customWidth="1"/>
    <col min="6" max="6" width="18.28515625" style="1" customWidth="1"/>
    <col min="7" max="7" width="18.42578125" style="12" customWidth="1"/>
    <col min="8" max="8" width="18" style="12" customWidth="1"/>
  </cols>
  <sheetData>
    <row r="1" spans="1:13" s="2" customFormat="1" ht="45.75" thickBot="1" x14ac:dyDescent="0.3">
      <c r="A1" s="13" t="s">
        <v>4</v>
      </c>
      <c r="B1" s="5" t="s">
        <v>0</v>
      </c>
      <c r="C1" s="11" t="s">
        <v>6</v>
      </c>
      <c r="D1" s="6" t="s">
        <v>2</v>
      </c>
      <c r="E1" s="11" t="s">
        <v>3</v>
      </c>
      <c r="F1" s="7" t="s">
        <v>1</v>
      </c>
      <c r="G1" s="11" t="s">
        <v>5</v>
      </c>
      <c r="H1" s="14" t="s">
        <v>9</v>
      </c>
      <c r="I1" s="4"/>
      <c r="J1" s="4"/>
      <c r="K1" s="4"/>
      <c r="L1" s="4"/>
      <c r="M1" s="4"/>
    </row>
    <row r="2" spans="1:13" ht="15.75" thickBot="1" x14ac:dyDescent="0.3">
      <c r="A2" s="8"/>
      <c r="B2" s="9"/>
      <c r="C2" s="9"/>
      <c r="D2" s="9"/>
      <c r="E2" s="9"/>
      <c r="F2" s="9"/>
      <c r="G2" s="9"/>
      <c r="H2" s="10"/>
    </row>
    <row r="3" spans="1:13" x14ac:dyDescent="0.25">
      <c r="A3" s="36">
        <v>3000</v>
      </c>
      <c r="B3" s="16" t="s">
        <v>7</v>
      </c>
      <c r="C3" s="37">
        <v>100</v>
      </c>
      <c r="D3" s="38">
        <v>0.1</v>
      </c>
      <c r="E3" s="17">
        <f>A3-(A3*D3)</f>
        <v>2700</v>
      </c>
      <c r="F3" s="38">
        <v>0.1</v>
      </c>
      <c r="G3" s="17">
        <f>C3*F3</f>
        <v>10</v>
      </c>
      <c r="H3" s="19">
        <f>E3-G3</f>
        <v>2690</v>
      </c>
    </row>
    <row r="4" spans="1:13" x14ac:dyDescent="0.25">
      <c r="A4" s="20"/>
      <c r="B4" s="21"/>
      <c r="C4" s="22"/>
      <c r="D4" s="23"/>
      <c r="E4" s="22"/>
      <c r="F4" s="23">
        <v>0.2</v>
      </c>
      <c r="G4" s="22">
        <f>C3*F4</f>
        <v>20</v>
      </c>
      <c r="H4" s="24">
        <f>E3-G4</f>
        <v>2680</v>
      </c>
    </row>
    <row r="5" spans="1:13" ht="15.75" thickBot="1" x14ac:dyDescent="0.3">
      <c r="A5" s="25"/>
      <c r="B5" s="26"/>
      <c r="C5" s="27"/>
      <c r="D5" s="28"/>
      <c r="E5" s="27"/>
      <c r="F5" s="28">
        <v>0.3</v>
      </c>
      <c r="G5" s="27">
        <f>C3*F5</f>
        <v>30</v>
      </c>
      <c r="H5" s="29">
        <f>E3-G5</f>
        <v>2670</v>
      </c>
    </row>
    <row r="6" spans="1:13" ht="15.75" thickBot="1" x14ac:dyDescent="0.3">
      <c r="A6" s="30"/>
      <c r="B6" s="31"/>
      <c r="C6" s="31"/>
      <c r="D6" s="31"/>
      <c r="E6" s="31"/>
      <c r="F6" s="31"/>
      <c r="G6" s="31"/>
      <c r="H6" s="32"/>
    </row>
    <row r="7" spans="1:13" x14ac:dyDescent="0.25">
      <c r="A7" s="15">
        <v>3000</v>
      </c>
      <c r="B7" s="16" t="s">
        <v>8</v>
      </c>
      <c r="C7" s="17">
        <f>C3*1000/33</f>
        <v>3030.3030303030305</v>
      </c>
      <c r="D7" s="18">
        <f>D3</f>
        <v>0.1</v>
      </c>
      <c r="E7" s="17">
        <f>A7-(A7*D7)</f>
        <v>2700</v>
      </c>
      <c r="F7" s="18">
        <f>F3</f>
        <v>0.1</v>
      </c>
      <c r="G7" s="17">
        <f>C7*F7</f>
        <v>303.03030303030306</v>
      </c>
      <c r="H7" s="19">
        <f t="shared" ref="H7" si="0">E7-G7</f>
        <v>2396.969696969697</v>
      </c>
    </row>
    <row r="8" spans="1:13" x14ac:dyDescent="0.25">
      <c r="A8" s="20"/>
      <c r="B8" s="21"/>
      <c r="C8" s="22"/>
      <c r="D8" s="33"/>
      <c r="E8" s="22"/>
      <c r="F8" s="23">
        <v>0.2</v>
      </c>
      <c r="G8" s="22">
        <f>C7*F8</f>
        <v>606.06060606060612</v>
      </c>
      <c r="H8" s="24">
        <f>E7-G8</f>
        <v>2093.939393939394</v>
      </c>
    </row>
    <row r="9" spans="1:13" ht="15.75" thickBot="1" x14ac:dyDescent="0.3">
      <c r="A9" s="25"/>
      <c r="B9" s="26"/>
      <c r="C9" s="27"/>
      <c r="D9" s="34"/>
      <c r="E9" s="27"/>
      <c r="F9" s="28">
        <v>0.3</v>
      </c>
      <c r="G9" s="27">
        <f>C7*F9</f>
        <v>909.09090909090912</v>
      </c>
      <c r="H9" s="29">
        <f>E7-G9</f>
        <v>1790.909090909091</v>
      </c>
    </row>
    <row r="10" spans="1:13" ht="15.75" thickBot="1" x14ac:dyDescent="0.3">
      <c r="A10" s="30"/>
      <c r="B10" s="31"/>
      <c r="C10" s="31"/>
      <c r="D10" s="31"/>
      <c r="E10" s="31"/>
      <c r="F10" s="31"/>
      <c r="G10" s="31"/>
      <c r="H10" s="32"/>
    </row>
    <row r="11" spans="1:13" x14ac:dyDescent="0.25">
      <c r="A11" s="36">
        <v>1000</v>
      </c>
      <c r="B11" s="16" t="s">
        <v>7</v>
      </c>
      <c r="C11" s="37">
        <v>100</v>
      </c>
      <c r="D11" s="38">
        <v>0.15</v>
      </c>
      <c r="E11" s="17">
        <f>A11-(A11*D11)</f>
        <v>850</v>
      </c>
      <c r="F11" s="38">
        <v>0.1</v>
      </c>
      <c r="G11" s="17">
        <f>C11*F11</f>
        <v>10</v>
      </c>
      <c r="H11" s="19">
        <f t="shared" ref="H11" si="1">E11-G11</f>
        <v>840</v>
      </c>
    </row>
    <row r="12" spans="1:13" x14ac:dyDescent="0.25">
      <c r="A12" s="20"/>
      <c r="B12" s="21"/>
      <c r="C12" s="22"/>
      <c r="D12" s="23"/>
      <c r="E12" s="22"/>
      <c r="F12" s="23">
        <v>0.2</v>
      </c>
      <c r="G12" s="22">
        <f>C11*F12</f>
        <v>20</v>
      </c>
      <c r="H12" s="24">
        <f>E11-G12</f>
        <v>830</v>
      </c>
    </row>
    <row r="13" spans="1:13" ht="15.75" thickBot="1" x14ac:dyDescent="0.3">
      <c r="A13" s="25"/>
      <c r="B13" s="26"/>
      <c r="C13" s="27"/>
      <c r="D13" s="28"/>
      <c r="E13" s="27"/>
      <c r="F13" s="28">
        <v>0.3</v>
      </c>
      <c r="G13" s="27">
        <f>C11*F13</f>
        <v>30</v>
      </c>
      <c r="H13" s="29">
        <f>E11-G13</f>
        <v>820</v>
      </c>
    </row>
    <row r="14" spans="1:13" ht="15.75" thickBot="1" x14ac:dyDescent="0.3">
      <c r="A14" s="30"/>
      <c r="B14" s="31"/>
      <c r="C14" s="31"/>
      <c r="D14" s="31"/>
      <c r="E14" s="31"/>
      <c r="F14" s="31"/>
      <c r="G14" s="31"/>
      <c r="H14" s="32"/>
    </row>
    <row r="15" spans="1:13" x14ac:dyDescent="0.25">
      <c r="A15" s="15">
        <v>1000</v>
      </c>
      <c r="B15" s="16" t="s">
        <v>8</v>
      </c>
      <c r="C15" s="17">
        <f>C11*1000/33</f>
        <v>3030.3030303030305</v>
      </c>
      <c r="D15" s="18">
        <f>D11</f>
        <v>0.15</v>
      </c>
      <c r="E15" s="17">
        <f>A15-(A15*D15)</f>
        <v>850</v>
      </c>
      <c r="F15" s="18">
        <f>F11</f>
        <v>0.1</v>
      </c>
      <c r="G15" s="17">
        <f>C15*F15</f>
        <v>303.03030303030306</v>
      </c>
      <c r="H15" s="19">
        <f t="shared" ref="H15" si="2">E15-G15</f>
        <v>546.969696969697</v>
      </c>
    </row>
    <row r="16" spans="1:13" x14ac:dyDescent="0.25">
      <c r="A16" s="20"/>
      <c r="B16" s="21"/>
      <c r="C16" s="22"/>
      <c r="D16" s="33"/>
      <c r="E16" s="22"/>
      <c r="F16" s="23">
        <v>0.2</v>
      </c>
      <c r="G16" s="22">
        <f>C15*F16</f>
        <v>606.06060606060612</v>
      </c>
      <c r="H16" s="24">
        <f>E15-G16</f>
        <v>243.93939393939388</v>
      </c>
    </row>
    <row r="17" spans="1:8" ht="15.75" thickBot="1" x14ac:dyDescent="0.3">
      <c r="A17" s="25"/>
      <c r="B17" s="26"/>
      <c r="C17" s="27"/>
      <c r="D17" s="34"/>
      <c r="E17" s="27"/>
      <c r="F17" s="28">
        <v>0.3</v>
      </c>
      <c r="G17" s="27">
        <f>C15*F17</f>
        <v>909.09090909090912</v>
      </c>
      <c r="H17" s="35">
        <f>E15-G17</f>
        <v>-59.090909090909122</v>
      </c>
    </row>
  </sheetData>
  <mergeCells count="4">
    <mergeCell ref="A2:H2"/>
    <mergeCell ref="A6:H6"/>
    <mergeCell ref="A10:H10"/>
    <mergeCell ref="A14:H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Денис Ю. Голубкин</dc:creator>
  <cp:lastModifiedBy>Денис Ю. Голубкин</cp:lastModifiedBy>
  <dcterms:created xsi:type="dcterms:W3CDTF">2018-03-06T07:31:09Z</dcterms:created>
  <dcterms:modified xsi:type="dcterms:W3CDTF">2018-03-06T08:47:12Z</dcterms:modified>
</cp:coreProperties>
</file>