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FOREX\!Боты - ТЕСТИРОВАНИЕ\Qj - Setka и другие\Наработки форумчан\jocker\"/>
    </mc:Choice>
  </mc:AlternateContent>
  <bookViews>
    <workbookView xWindow="0" yWindow="0" windowWidth="23040" windowHeight="9192" activeTab="2"/>
  </bookViews>
  <sheets>
    <sheet name="Стата моника jocker" sheetId="3" r:id="rId1"/>
    <sheet name="Влияние ММ при реинвесте" sheetId="2" r:id="rId2"/>
    <sheet name="Рефинансирование" sheetId="1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0" i="3" l="1"/>
  <c r="I20" i="3"/>
  <c r="H20" i="3"/>
  <c r="G20" i="3"/>
  <c r="J13" i="3"/>
  <c r="J7" i="3"/>
  <c r="I13" i="3"/>
  <c r="I7" i="3"/>
  <c r="E18" i="3" l="1"/>
  <c r="F18" i="3" s="1"/>
  <c r="B8" i="3" l="1"/>
  <c r="B9" i="3" s="1"/>
  <c r="B10" i="3" s="1"/>
  <c r="B11" i="3" s="1"/>
  <c r="B12" i="3" s="1"/>
  <c r="B13" i="3" s="1"/>
  <c r="B14" i="3" s="1"/>
  <c r="B15" i="3" s="1"/>
  <c r="B16" i="3" s="1"/>
  <c r="B17" i="3" s="1"/>
  <c r="B18" i="3" s="1"/>
  <c r="E17" i="3"/>
  <c r="E16" i="3"/>
  <c r="E15" i="3"/>
  <c r="E14" i="3"/>
  <c r="E13" i="3"/>
  <c r="G13" i="3" s="1"/>
  <c r="H13" i="3" s="1"/>
  <c r="E12" i="3"/>
  <c r="E11" i="3"/>
  <c r="E10" i="3"/>
  <c r="E9" i="3"/>
  <c r="E8" i="3"/>
  <c r="F8" i="3" s="1"/>
  <c r="G16" i="3" l="1"/>
  <c r="H16" i="3" s="1"/>
  <c r="G10" i="3"/>
  <c r="H10" i="3" s="1"/>
  <c r="F10" i="3"/>
  <c r="F9" i="3"/>
  <c r="F11" i="3" l="1"/>
  <c r="E7" i="3"/>
  <c r="E20" i="3" s="1"/>
  <c r="F20" i="3" s="1"/>
  <c r="G7" i="3" l="1"/>
  <c r="H7" i="3" s="1"/>
  <c r="F7" i="3"/>
  <c r="F12" i="3"/>
  <c r="C8" i="1"/>
  <c r="C9" i="1" s="1"/>
  <c r="F13" i="3" l="1"/>
  <c r="B8" i="1"/>
  <c r="C10" i="1"/>
  <c r="B9" i="1"/>
  <c r="A9" i="1"/>
  <c r="A10" i="1" s="1"/>
  <c r="A11" i="1" s="1"/>
  <c r="F14" i="3" l="1"/>
  <c r="E9" i="1"/>
  <c r="C11" i="1"/>
  <c r="B10" i="1"/>
  <c r="E10" i="1" s="1"/>
  <c r="D8" i="1"/>
  <c r="D9" i="1"/>
  <c r="F9" i="1" s="1"/>
  <c r="D10" i="1"/>
  <c r="F10" i="1" s="1"/>
  <c r="A12" i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  <c r="A549" i="1" s="1"/>
  <c r="A550" i="1" s="1"/>
  <c r="A551" i="1" s="1"/>
  <c r="A552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565" i="1" s="1"/>
  <c r="A566" i="1" s="1"/>
  <c r="A567" i="1" s="1"/>
  <c r="A568" i="1" s="1"/>
  <c r="A569" i="1" s="1"/>
  <c r="A570" i="1" s="1"/>
  <c r="A571" i="1" s="1"/>
  <c r="A572" i="1" s="1"/>
  <c r="A573" i="1" s="1"/>
  <c r="A574" i="1" s="1"/>
  <c r="A575" i="1" s="1"/>
  <c r="A576" i="1" s="1"/>
  <c r="A577" i="1" s="1"/>
  <c r="A578" i="1" s="1"/>
  <c r="A579" i="1" s="1"/>
  <c r="A580" i="1" s="1"/>
  <c r="A581" i="1" s="1"/>
  <c r="A582" i="1" s="1"/>
  <c r="A583" i="1" s="1"/>
  <c r="A584" i="1" s="1"/>
  <c r="A585" i="1" s="1"/>
  <c r="A586" i="1" s="1"/>
  <c r="A587" i="1" s="1"/>
  <c r="A588" i="1" s="1"/>
  <c r="A589" i="1" s="1"/>
  <c r="A590" i="1" s="1"/>
  <c r="A591" i="1" s="1"/>
  <c r="A592" i="1" s="1"/>
  <c r="A593" i="1" s="1"/>
  <c r="A594" i="1" s="1"/>
  <c r="A595" i="1" s="1"/>
  <c r="A596" i="1" s="1"/>
  <c r="A597" i="1" s="1"/>
  <c r="A598" i="1" s="1"/>
  <c r="A599" i="1" s="1"/>
  <c r="A600" i="1" s="1"/>
  <c r="A601" i="1" s="1"/>
  <c r="A602" i="1" s="1"/>
  <c r="A603" i="1" s="1"/>
  <c r="A604" i="1" s="1"/>
  <c r="A605" i="1" s="1"/>
  <c r="A606" i="1" s="1"/>
  <c r="A607" i="1" s="1"/>
  <c r="A608" i="1" s="1"/>
  <c r="A609" i="1" s="1"/>
  <c r="A610" i="1" s="1"/>
  <c r="A611" i="1" s="1"/>
  <c r="A612" i="1" s="1"/>
  <c r="A613" i="1" s="1"/>
  <c r="A614" i="1" s="1"/>
  <c r="A615" i="1" s="1"/>
  <c r="A616" i="1" s="1"/>
  <c r="A617" i="1" s="1"/>
  <c r="A618" i="1" s="1"/>
  <c r="A619" i="1" s="1"/>
  <c r="A620" i="1" s="1"/>
  <c r="A621" i="1" s="1"/>
  <c r="A622" i="1" s="1"/>
  <c r="A623" i="1" s="1"/>
  <c r="A624" i="1" s="1"/>
  <c r="A625" i="1" s="1"/>
  <c r="A626" i="1" s="1"/>
  <c r="A627" i="1" s="1"/>
  <c r="A628" i="1" s="1"/>
  <c r="A629" i="1" s="1"/>
  <c r="A630" i="1" s="1"/>
  <c r="A631" i="1" s="1"/>
  <c r="A632" i="1" s="1"/>
  <c r="A633" i="1" s="1"/>
  <c r="A634" i="1" s="1"/>
  <c r="A635" i="1" s="1"/>
  <c r="A636" i="1" s="1"/>
  <c r="A637" i="1" s="1"/>
  <c r="A638" i="1" s="1"/>
  <c r="A639" i="1" s="1"/>
  <c r="A640" i="1" s="1"/>
  <c r="A641" i="1" s="1"/>
  <c r="A642" i="1" s="1"/>
  <c r="A643" i="1" s="1"/>
  <c r="A644" i="1" s="1"/>
  <c r="A645" i="1" s="1"/>
  <c r="A646" i="1" s="1"/>
  <c r="A647" i="1" s="1"/>
  <c r="A648" i="1" s="1"/>
  <c r="A649" i="1" s="1"/>
  <c r="A650" i="1" s="1"/>
  <c r="A651" i="1" s="1"/>
  <c r="A652" i="1" s="1"/>
  <c r="A653" i="1" s="1"/>
  <c r="A654" i="1" s="1"/>
  <c r="A655" i="1" s="1"/>
  <c r="A656" i="1" s="1"/>
  <c r="A657" i="1" s="1"/>
  <c r="A658" i="1" s="1"/>
  <c r="A659" i="1" s="1"/>
  <c r="A660" i="1" s="1"/>
  <c r="A661" i="1" s="1"/>
  <c r="A662" i="1" s="1"/>
  <c r="A663" i="1" s="1"/>
  <c r="A664" i="1" s="1"/>
  <c r="A665" i="1" s="1"/>
  <c r="A666" i="1" s="1"/>
  <c r="A667" i="1" s="1"/>
  <c r="A668" i="1" s="1"/>
  <c r="A669" i="1" s="1"/>
  <c r="A670" i="1" s="1"/>
  <c r="A671" i="1" s="1"/>
  <c r="A672" i="1" s="1"/>
  <c r="A673" i="1" s="1"/>
  <c r="A674" i="1" s="1"/>
  <c r="A675" i="1" s="1"/>
  <c r="A676" i="1" s="1"/>
  <c r="A677" i="1" s="1"/>
  <c r="A678" i="1" s="1"/>
  <c r="A679" i="1" s="1"/>
  <c r="A680" i="1" s="1"/>
  <c r="A681" i="1" s="1"/>
  <c r="A682" i="1" s="1"/>
  <c r="A683" i="1" s="1"/>
  <c r="A684" i="1" s="1"/>
  <c r="A685" i="1" s="1"/>
  <c r="A686" i="1" s="1"/>
  <c r="A687" i="1" s="1"/>
  <c r="A688" i="1" s="1"/>
  <c r="A689" i="1" s="1"/>
  <c r="A690" i="1" s="1"/>
  <c r="A691" i="1" s="1"/>
  <c r="A692" i="1" s="1"/>
  <c r="A693" i="1" s="1"/>
  <c r="A694" i="1" s="1"/>
  <c r="A695" i="1" s="1"/>
  <c r="A696" i="1" s="1"/>
  <c r="A697" i="1" s="1"/>
  <c r="A698" i="1" s="1"/>
  <c r="A699" i="1" s="1"/>
  <c r="A700" i="1" s="1"/>
  <c r="A701" i="1" s="1"/>
  <c r="A702" i="1" s="1"/>
  <c r="A703" i="1" s="1"/>
  <c r="A704" i="1" s="1"/>
  <c r="A705" i="1" s="1"/>
  <c r="A706" i="1" s="1"/>
  <c r="A707" i="1" s="1"/>
  <c r="A708" i="1" s="1"/>
  <c r="A709" i="1" s="1"/>
  <c r="A710" i="1" s="1"/>
  <c r="A711" i="1" s="1"/>
  <c r="A712" i="1" s="1"/>
  <c r="A713" i="1" s="1"/>
  <c r="A714" i="1" s="1"/>
  <c r="A715" i="1" s="1"/>
  <c r="A716" i="1" s="1"/>
  <c r="A717" i="1" s="1"/>
  <c r="A718" i="1" s="1"/>
  <c r="A719" i="1" s="1"/>
  <c r="A720" i="1" s="1"/>
  <c r="A721" i="1" s="1"/>
  <c r="A722" i="1" s="1"/>
  <c r="A723" i="1" s="1"/>
  <c r="A724" i="1" s="1"/>
  <c r="A725" i="1" s="1"/>
  <c r="A726" i="1" s="1"/>
  <c r="A727" i="1" s="1"/>
  <c r="A728" i="1" s="1"/>
  <c r="A729" i="1" s="1"/>
  <c r="A730" i="1" s="1"/>
  <c r="A731" i="1" s="1"/>
  <c r="A732" i="1" s="1"/>
  <c r="A733" i="1" s="1"/>
  <c r="A734" i="1" s="1"/>
  <c r="A735" i="1" s="1"/>
  <c r="A736" i="1" s="1"/>
  <c r="A737" i="1" s="1"/>
  <c r="A738" i="1" s="1"/>
  <c r="A739" i="1" s="1"/>
  <c r="A740" i="1" s="1"/>
  <c r="A741" i="1" s="1"/>
  <c r="A742" i="1" s="1"/>
  <c r="A743" i="1" s="1"/>
  <c r="A744" i="1" s="1"/>
  <c r="A745" i="1" s="1"/>
  <c r="A746" i="1" s="1"/>
  <c r="A747" i="1" s="1"/>
  <c r="A748" i="1" s="1"/>
  <c r="A749" i="1" s="1"/>
  <c r="A750" i="1" s="1"/>
  <c r="A751" i="1" s="1"/>
  <c r="A752" i="1" s="1"/>
  <c r="A753" i="1" s="1"/>
  <c r="A754" i="1" s="1"/>
  <c r="A755" i="1" s="1"/>
  <c r="A756" i="1" s="1"/>
  <c r="A757" i="1" s="1"/>
  <c r="A758" i="1" s="1"/>
  <c r="A759" i="1" s="1"/>
  <c r="A760" i="1" s="1"/>
  <c r="A761" i="1" s="1"/>
  <c r="A762" i="1" s="1"/>
  <c r="A763" i="1" s="1"/>
  <c r="A764" i="1" s="1"/>
  <c r="A765" i="1" s="1"/>
  <c r="A766" i="1" s="1"/>
  <c r="A767" i="1" s="1"/>
  <c r="A768" i="1" s="1"/>
  <c r="A769" i="1" s="1"/>
  <c r="A770" i="1" s="1"/>
  <c r="A771" i="1" s="1"/>
  <c r="A772" i="1" s="1"/>
  <c r="A773" i="1" s="1"/>
  <c r="A774" i="1" s="1"/>
  <c r="A775" i="1" s="1"/>
  <c r="A776" i="1" s="1"/>
  <c r="A777" i="1" s="1"/>
  <c r="A778" i="1" s="1"/>
  <c r="A779" i="1" s="1"/>
  <c r="A780" i="1" s="1"/>
  <c r="A781" i="1" s="1"/>
  <c r="A782" i="1" s="1"/>
  <c r="A783" i="1" s="1"/>
  <c r="A784" i="1" s="1"/>
  <c r="A785" i="1" s="1"/>
  <c r="A786" i="1" s="1"/>
  <c r="A787" i="1" s="1"/>
  <c r="A788" i="1" s="1"/>
  <c r="A789" i="1" s="1"/>
  <c r="A790" i="1" s="1"/>
  <c r="A791" i="1" s="1"/>
  <c r="A792" i="1" s="1"/>
  <c r="A793" i="1" s="1"/>
  <c r="A794" i="1" s="1"/>
  <c r="A795" i="1" s="1"/>
  <c r="A796" i="1" s="1"/>
  <c r="A797" i="1" s="1"/>
  <c r="A798" i="1" s="1"/>
  <c r="A799" i="1" s="1"/>
  <c r="A800" i="1" s="1"/>
  <c r="A801" i="1" s="1"/>
  <c r="A802" i="1" s="1"/>
  <c r="A803" i="1" s="1"/>
  <c r="A804" i="1" s="1"/>
  <c r="A805" i="1" s="1"/>
  <c r="A806" i="1" s="1"/>
  <c r="A807" i="1" s="1"/>
  <c r="F15" i="3" l="1"/>
  <c r="F8" i="1"/>
  <c r="G9" i="1" s="1"/>
  <c r="G10" i="1" s="1"/>
  <c r="G11" i="1" s="1"/>
  <c r="C12" i="1"/>
  <c r="B11" i="1"/>
  <c r="E11" i="1" s="1"/>
  <c r="F17" i="3" l="1"/>
  <c r="F16" i="3"/>
  <c r="C13" i="1"/>
  <c r="B12" i="1"/>
  <c r="E12" i="1" s="1"/>
  <c r="D11" i="1"/>
  <c r="F11" i="1" l="1"/>
  <c r="G12" i="1" s="1"/>
  <c r="C14" i="1"/>
  <c r="B13" i="1"/>
  <c r="E13" i="1" s="1"/>
  <c r="D12" i="1"/>
  <c r="F12" i="1" l="1"/>
  <c r="G13" i="1" s="1"/>
  <c r="C15" i="1"/>
  <c r="B14" i="1"/>
  <c r="E14" i="1" s="1"/>
  <c r="D13" i="1"/>
  <c r="F13" i="1" l="1"/>
  <c r="G14" i="1" s="1"/>
  <c r="C16" i="1"/>
  <c r="B15" i="1"/>
  <c r="E15" i="1" s="1"/>
  <c r="D14" i="1"/>
  <c r="F14" i="1" l="1"/>
  <c r="G15" i="1" s="1"/>
  <c r="C17" i="1"/>
  <c r="B16" i="1"/>
  <c r="E16" i="1" s="1"/>
  <c r="D15" i="1"/>
  <c r="F15" i="1" l="1"/>
  <c r="G16" i="1" s="1"/>
  <c r="C18" i="1"/>
  <c r="B17" i="1"/>
  <c r="E17" i="1" s="1"/>
  <c r="D16" i="1"/>
  <c r="F16" i="1" l="1"/>
  <c r="G17" i="1" s="1"/>
  <c r="C19" i="1"/>
  <c r="B18" i="1"/>
  <c r="E18" i="1" s="1"/>
  <c r="D17" i="1"/>
  <c r="F17" i="1" l="1"/>
  <c r="G18" i="1" s="1"/>
  <c r="C20" i="1"/>
  <c r="B19" i="1"/>
  <c r="E19" i="1" s="1"/>
  <c r="D18" i="1"/>
  <c r="F18" i="1" l="1"/>
  <c r="G19" i="1" s="1"/>
  <c r="C21" i="1"/>
  <c r="B20" i="1"/>
  <c r="E20" i="1" s="1"/>
  <c r="D19" i="1"/>
  <c r="F19" i="1" l="1"/>
  <c r="G20" i="1" s="1"/>
  <c r="C22" i="1"/>
  <c r="B21" i="1"/>
  <c r="E21" i="1" s="1"/>
  <c r="D20" i="1"/>
  <c r="F20" i="1" l="1"/>
  <c r="G21" i="1" s="1"/>
  <c r="C23" i="1"/>
  <c r="B22" i="1"/>
  <c r="E22" i="1" s="1"/>
  <c r="D21" i="1"/>
  <c r="F21" i="1" l="1"/>
  <c r="G22" i="1" s="1"/>
  <c r="C24" i="1"/>
  <c r="B23" i="1"/>
  <c r="E23" i="1" s="1"/>
  <c r="D22" i="1"/>
  <c r="F22" i="1" l="1"/>
  <c r="G23" i="1" s="1"/>
  <c r="C25" i="1"/>
  <c r="B24" i="1"/>
  <c r="E24" i="1" s="1"/>
  <c r="D23" i="1"/>
  <c r="F23" i="1" l="1"/>
  <c r="G24" i="1" s="1"/>
  <c r="C26" i="1"/>
  <c r="B25" i="1"/>
  <c r="E25" i="1" s="1"/>
  <c r="D24" i="1"/>
  <c r="F24" i="1" l="1"/>
  <c r="G25" i="1" s="1"/>
  <c r="C27" i="1"/>
  <c r="B26" i="1"/>
  <c r="E26" i="1" s="1"/>
  <c r="D25" i="1"/>
  <c r="F25" i="1" l="1"/>
  <c r="G26" i="1" s="1"/>
  <c r="C28" i="1"/>
  <c r="B27" i="1"/>
  <c r="E27" i="1" s="1"/>
  <c r="D26" i="1"/>
  <c r="F26" i="1" l="1"/>
  <c r="G27" i="1" s="1"/>
  <c r="C29" i="1"/>
  <c r="B28" i="1"/>
  <c r="E28" i="1" s="1"/>
  <c r="D27" i="1"/>
  <c r="F27" i="1" l="1"/>
  <c r="G28" i="1" s="1"/>
  <c r="C30" i="1"/>
  <c r="B29" i="1"/>
  <c r="E29" i="1" s="1"/>
  <c r="D28" i="1"/>
  <c r="F28" i="1" l="1"/>
  <c r="G29" i="1" s="1"/>
  <c r="C31" i="1"/>
  <c r="B30" i="1"/>
  <c r="E30" i="1" s="1"/>
  <c r="D29" i="1"/>
  <c r="F29" i="1" l="1"/>
  <c r="G30" i="1" s="1"/>
  <c r="C32" i="1"/>
  <c r="B31" i="1"/>
  <c r="E31" i="1" s="1"/>
  <c r="D30" i="1"/>
  <c r="F30" i="1" l="1"/>
  <c r="G31" i="1" s="1"/>
  <c r="C33" i="1"/>
  <c r="B32" i="1"/>
  <c r="E32" i="1" s="1"/>
  <c r="D31" i="1"/>
  <c r="F31" i="1" l="1"/>
  <c r="G32" i="1" s="1"/>
  <c r="C34" i="1"/>
  <c r="B33" i="1"/>
  <c r="E33" i="1" s="1"/>
  <c r="D32" i="1"/>
  <c r="F32" i="1" l="1"/>
  <c r="G33" i="1" s="1"/>
  <c r="C35" i="1"/>
  <c r="B34" i="1"/>
  <c r="E34" i="1" s="1"/>
  <c r="D33" i="1"/>
  <c r="F33" i="1" l="1"/>
  <c r="G34" i="1" s="1"/>
  <c r="C36" i="1"/>
  <c r="B35" i="1"/>
  <c r="E35" i="1" s="1"/>
  <c r="D34" i="1"/>
  <c r="F34" i="1" l="1"/>
  <c r="G35" i="1" s="1"/>
  <c r="C37" i="1"/>
  <c r="B36" i="1"/>
  <c r="E36" i="1" s="1"/>
  <c r="D35" i="1"/>
  <c r="F35" i="1" l="1"/>
  <c r="G36" i="1" s="1"/>
  <c r="C38" i="1"/>
  <c r="B37" i="1"/>
  <c r="E37" i="1" s="1"/>
  <c r="D36" i="1"/>
  <c r="F36" i="1" l="1"/>
  <c r="G37" i="1" s="1"/>
  <c r="C39" i="1"/>
  <c r="B38" i="1"/>
  <c r="E38" i="1" s="1"/>
  <c r="D37" i="1"/>
  <c r="F37" i="1" l="1"/>
  <c r="G38" i="1" s="1"/>
  <c r="C40" i="1"/>
  <c r="B39" i="1"/>
  <c r="E39" i="1" s="1"/>
  <c r="D38" i="1"/>
  <c r="F38" i="1" l="1"/>
  <c r="G39" i="1" s="1"/>
  <c r="C41" i="1"/>
  <c r="B40" i="1"/>
  <c r="E40" i="1" s="1"/>
  <c r="D39" i="1"/>
  <c r="F39" i="1" l="1"/>
  <c r="G40" i="1" s="1"/>
  <c r="C42" i="1"/>
  <c r="B41" i="1"/>
  <c r="E41" i="1" s="1"/>
  <c r="D40" i="1"/>
  <c r="F40" i="1" l="1"/>
  <c r="G41" i="1" s="1"/>
  <c r="C43" i="1"/>
  <c r="B42" i="1"/>
  <c r="E42" i="1" s="1"/>
  <c r="D41" i="1"/>
  <c r="F41" i="1" l="1"/>
  <c r="G42" i="1" s="1"/>
  <c r="C44" i="1"/>
  <c r="B43" i="1"/>
  <c r="E43" i="1" s="1"/>
  <c r="D42" i="1"/>
  <c r="F42" i="1" l="1"/>
  <c r="G43" i="1" s="1"/>
  <c r="C45" i="1"/>
  <c r="B44" i="1"/>
  <c r="E44" i="1" s="1"/>
  <c r="D43" i="1"/>
  <c r="F43" i="1" l="1"/>
  <c r="G44" i="1" s="1"/>
  <c r="C46" i="1"/>
  <c r="B45" i="1"/>
  <c r="E45" i="1" s="1"/>
  <c r="D44" i="1"/>
  <c r="F44" i="1" l="1"/>
  <c r="G45" i="1" s="1"/>
  <c r="C47" i="1"/>
  <c r="B46" i="1"/>
  <c r="E46" i="1" s="1"/>
  <c r="D45" i="1"/>
  <c r="F45" i="1" l="1"/>
  <c r="G46" i="1" s="1"/>
  <c r="C48" i="1"/>
  <c r="B47" i="1"/>
  <c r="E47" i="1" s="1"/>
  <c r="D46" i="1"/>
  <c r="F46" i="1" l="1"/>
  <c r="G47" i="1" s="1"/>
  <c r="C49" i="1"/>
  <c r="B48" i="1"/>
  <c r="E48" i="1" s="1"/>
  <c r="D47" i="1"/>
  <c r="F47" i="1" l="1"/>
  <c r="G48" i="1" s="1"/>
  <c r="C50" i="1"/>
  <c r="B49" i="1"/>
  <c r="E49" i="1" s="1"/>
  <c r="D48" i="1"/>
  <c r="F48" i="1" l="1"/>
  <c r="G49" i="1" s="1"/>
  <c r="C51" i="1"/>
  <c r="B50" i="1"/>
  <c r="E50" i="1" s="1"/>
  <c r="D49" i="1"/>
  <c r="F49" i="1" l="1"/>
  <c r="G50" i="1" s="1"/>
  <c r="C52" i="1"/>
  <c r="B51" i="1"/>
  <c r="E51" i="1" s="1"/>
  <c r="D50" i="1"/>
  <c r="F50" i="1" l="1"/>
  <c r="G51" i="1" s="1"/>
  <c r="C53" i="1"/>
  <c r="B52" i="1"/>
  <c r="E52" i="1" s="1"/>
  <c r="D51" i="1"/>
  <c r="F51" i="1" l="1"/>
  <c r="G52" i="1" s="1"/>
  <c r="C54" i="1"/>
  <c r="B53" i="1"/>
  <c r="E53" i="1" s="1"/>
  <c r="D52" i="1"/>
  <c r="F52" i="1" l="1"/>
  <c r="G53" i="1" s="1"/>
  <c r="C55" i="1"/>
  <c r="B54" i="1"/>
  <c r="E54" i="1" s="1"/>
  <c r="D53" i="1"/>
  <c r="F53" i="1" l="1"/>
  <c r="G54" i="1" s="1"/>
  <c r="C56" i="1"/>
  <c r="B55" i="1"/>
  <c r="E55" i="1" s="1"/>
  <c r="D54" i="1"/>
  <c r="F54" i="1" l="1"/>
  <c r="G55" i="1" s="1"/>
  <c r="C57" i="1"/>
  <c r="B56" i="1"/>
  <c r="E56" i="1" s="1"/>
  <c r="D55" i="1"/>
  <c r="F55" i="1" l="1"/>
  <c r="G56" i="1" s="1"/>
  <c r="C58" i="1"/>
  <c r="B57" i="1"/>
  <c r="E57" i="1" s="1"/>
  <c r="D56" i="1"/>
  <c r="F56" i="1" l="1"/>
  <c r="G57" i="1" s="1"/>
  <c r="C59" i="1"/>
  <c r="B58" i="1"/>
  <c r="E58" i="1" s="1"/>
  <c r="D57" i="1"/>
  <c r="F57" i="1" l="1"/>
  <c r="G58" i="1" s="1"/>
  <c r="C60" i="1"/>
  <c r="B59" i="1"/>
  <c r="E59" i="1" s="1"/>
  <c r="D58" i="1"/>
  <c r="F58" i="1" l="1"/>
  <c r="G59" i="1" s="1"/>
  <c r="C61" i="1"/>
  <c r="C62" i="1" s="1"/>
  <c r="B60" i="1"/>
  <c r="E60" i="1" s="1"/>
  <c r="D59" i="1"/>
  <c r="F59" i="1" l="1"/>
  <c r="G60" i="1" s="1"/>
  <c r="B61" i="1"/>
  <c r="E61" i="1" s="1"/>
  <c r="D60" i="1"/>
  <c r="F60" i="1" l="1"/>
  <c r="G61" i="1" s="1"/>
  <c r="C63" i="1"/>
  <c r="B62" i="1"/>
  <c r="E62" i="1" s="1"/>
  <c r="D61" i="1"/>
  <c r="F61" i="1" l="1"/>
  <c r="G62" i="1" s="1"/>
  <c r="C64" i="1"/>
  <c r="B63" i="1"/>
  <c r="E63" i="1" s="1"/>
  <c r="D62" i="1"/>
  <c r="F62" i="1" l="1"/>
  <c r="G63" i="1" s="1"/>
  <c r="C65" i="1"/>
  <c r="B64" i="1"/>
  <c r="E64" i="1" s="1"/>
  <c r="D63" i="1"/>
  <c r="F63" i="1" l="1"/>
  <c r="G64" i="1" s="1"/>
  <c r="C66" i="1"/>
  <c r="B65" i="1"/>
  <c r="E65" i="1" s="1"/>
  <c r="D64" i="1"/>
  <c r="F64" i="1" l="1"/>
  <c r="G65" i="1" s="1"/>
  <c r="C67" i="1"/>
  <c r="B66" i="1"/>
  <c r="E66" i="1" s="1"/>
  <c r="D65" i="1"/>
  <c r="F65" i="1" l="1"/>
  <c r="G66" i="1" s="1"/>
  <c r="B67" i="1"/>
  <c r="E67" i="1" s="1"/>
  <c r="C68" i="1"/>
  <c r="D66" i="1"/>
  <c r="F66" i="1" l="1"/>
  <c r="G67" i="1" s="1"/>
  <c r="D68" i="1"/>
  <c r="F68" i="1" s="1"/>
  <c r="B68" i="1"/>
  <c r="E68" i="1" s="1"/>
  <c r="C69" i="1"/>
  <c r="D67" i="1"/>
  <c r="F67" i="1" s="1"/>
  <c r="G68" i="1" l="1"/>
  <c r="G69" i="1" s="1"/>
  <c r="D69" i="1"/>
  <c r="F69" i="1" s="1"/>
  <c r="G70" i="1" s="1"/>
  <c r="B69" i="1"/>
  <c r="E69" i="1" s="1"/>
  <c r="C70" i="1"/>
  <c r="D70" i="1" l="1"/>
  <c r="F70" i="1" s="1"/>
  <c r="G71" i="1" s="1"/>
  <c r="B70" i="1"/>
  <c r="E70" i="1" s="1"/>
  <c r="C71" i="1"/>
  <c r="B71" i="1" l="1"/>
  <c r="E71" i="1" s="1"/>
  <c r="D71" i="1"/>
  <c r="F71" i="1" s="1"/>
  <c r="G72" i="1" s="1"/>
  <c r="C72" i="1"/>
  <c r="B72" i="1" l="1"/>
  <c r="E72" i="1" s="1"/>
  <c r="D72" i="1"/>
  <c r="F72" i="1" s="1"/>
  <c r="G73" i="1" s="1"/>
  <c r="C73" i="1"/>
  <c r="C74" i="1" l="1"/>
  <c r="D73" i="1"/>
  <c r="F73" i="1" s="1"/>
  <c r="G74" i="1" s="1"/>
  <c r="B73" i="1"/>
  <c r="E73" i="1" s="1"/>
  <c r="D74" i="1" l="1"/>
  <c r="F74" i="1" s="1"/>
  <c r="G75" i="1" s="1"/>
  <c r="C75" i="1"/>
  <c r="B74" i="1"/>
  <c r="E74" i="1" s="1"/>
  <c r="C76" i="1" l="1"/>
  <c r="B75" i="1"/>
  <c r="E75" i="1" s="1"/>
  <c r="D75" i="1"/>
  <c r="F75" i="1" s="1"/>
  <c r="G76" i="1" s="1"/>
  <c r="D76" i="1" l="1"/>
  <c r="F76" i="1" s="1"/>
  <c r="G77" i="1" s="1"/>
  <c r="C77" i="1"/>
  <c r="B76" i="1"/>
  <c r="E76" i="1" s="1"/>
  <c r="D77" i="1" l="1"/>
  <c r="F77" i="1" s="1"/>
  <c r="G78" i="1" s="1"/>
  <c r="B77" i="1"/>
  <c r="E77" i="1" s="1"/>
  <c r="C78" i="1"/>
  <c r="C79" i="1" l="1"/>
  <c r="D78" i="1"/>
  <c r="F78" i="1" s="1"/>
  <c r="G79" i="1" s="1"/>
  <c r="B78" i="1"/>
  <c r="E78" i="1" s="1"/>
  <c r="C80" i="1" l="1"/>
  <c r="D79" i="1"/>
  <c r="F79" i="1" s="1"/>
  <c r="G80" i="1" s="1"/>
  <c r="B79" i="1"/>
  <c r="E79" i="1" s="1"/>
  <c r="D80" i="1" l="1"/>
  <c r="F80" i="1" s="1"/>
  <c r="G81" i="1" s="1"/>
  <c r="C81" i="1"/>
  <c r="B80" i="1"/>
  <c r="E80" i="1" s="1"/>
  <c r="D81" i="1" l="1"/>
  <c r="F81" i="1" s="1"/>
  <c r="G82" i="1" s="1"/>
  <c r="C82" i="1"/>
  <c r="B81" i="1"/>
  <c r="E81" i="1" s="1"/>
  <c r="C83" i="1" l="1"/>
  <c r="B82" i="1"/>
  <c r="E82" i="1" s="1"/>
  <c r="D82" i="1"/>
  <c r="F82" i="1" s="1"/>
  <c r="G83" i="1" s="1"/>
  <c r="B83" i="1" l="1"/>
  <c r="E83" i="1" s="1"/>
  <c r="C84" i="1"/>
  <c r="D83" i="1"/>
  <c r="F83" i="1" s="1"/>
  <c r="G84" i="1" s="1"/>
  <c r="B84" i="1" l="1"/>
  <c r="E84" i="1" s="1"/>
  <c r="D84" i="1"/>
  <c r="F84" i="1" s="1"/>
  <c r="G85" i="1" s="1"/>
  <c r="C85" i="1"/>
  <c r="C86" i="1" l="1"/>
  <c r="D85" i="1"/>
  <c r="F85" i="1" s="1"/>
  <c r="G86" i="1" s="1"/>
  <c r="B85" i="1"/>
  <c r="E85" i="1" s="1"/>
  <c r="B86" i="1" l="1"/>
  <c r="E86" i="1" s="1"/>
  <c r="D86" i="1"/>
  <c r="F86" i="1" s="1"/>
  <c r="G87" i="1" s="1"/>
  <c r="C87" i="1"/>
  <c r="B87" i="1" l="1"/>
  <c r="E87" i="1" s="1"/>
  <c r="C88" i="1"/>
  <c r="D87" i="1"/>
  <c r="F87" i="1" s="1"/>
  <c r="G88" i="1" s="1"/>
  <c r="C89" i="1" l="1"/>
  <c r="D88" i="1"/>
  <c r="F88" i="1" s="1"/>
  <c r="G89" i="1" s="1"/>
  <c r="B88" i="1"/>
  <c r="E88" i="1" s="1"/>
  <c r="B89" i="1" l="1"/>
  <c r="E89" i="1" s="1"/>
  <c r="D89" i="1"/>
  <c r="F89" i="1" s="1"/>
  <c r="G90" i="1" s="1"/>
  <c r="C90" i="1"/>
  <c r="C91" i="1" l="1"/>
  <c r="D90" i="1"/>
  <c r="F90" i="1" s="1"/>
  <c r="G91" i="1" s="1"/>
  <c r="B90" i="1"/>
  <c r="E90" i="1" s="1"/>
  <c r="C92" i="1" l="1"/>
  <c r="B91" i="1"/>
  <c r="E91" i="1" s="1"/>
  <c r="D91" i="1"/>
  <c r="F91" i="1" s="1"/>
  <c r="G92" i="1" s="1"/>
  <c r="D92" i="1" l="1"/>
  <c r="F92" i="1" s="1"/>
  <c r="G93" i="1" s="1"/>
  <c r="C93" i="1"/>
  <c r="B92" i="1"/>
  <c r="E92" i="1" s="1"/>
  <c r="D93" i="1" l="1"/>
  <c r="F93" i="1" s="1"/>
  <c r="G94" i="1" s="1"/>
  <c r="B93" i="1"/>
  <c r="E93" i="1" s="1"/>
  <c r="C94" i="1"/>
  <c r="B94" i="1" l="1"/>
  <c r="E94" i="1" s="1"/>
  <c r="C95" i="1"/>
  <c r="D94" i="1"/>
  <c r="F94" i="1" s="1"/>
  <c r="G95" i="1" s="1"/>
  <c r="B95" i="1" l="1"/>
  <c r="E95" i="1" s="1"/>
  <c r="C96" i="1"/>
  <c r="D95" i="1"/>
  <c r="F95" i="1" s="1"/>
  <c r="G96" i="1" s="1"/>
  <c r="C97" i="1" l="1"/>
  <c r="D96" i="1"/>
  <c r="F96" i="1" s="1"/>
  <c r="G97" i="1" s="1"/>
  <c r="B96" i="1"/>
  <c r="E96" i="1" s="1"/>
  <c r="D97" i="1" l="1"/>
  <c r="F97" i="1" s="1"/>
  <c r="G98" i="1" s="1"/>
  <c r="C98" i="1"/>
  <c r="B97" i="1"/>
  <c r="E97" i="1" s="1"/>
  <c r="B98" i="1" l="1"/>
  <c r="E98" i="1" s="1"/>
  <c r="C99" i="1"/>
  <c r="D98" i="1"/>
  <c r="F98" i="1" s="1"/>
  <c r="G99" i="1" s="1"/>
  <c r="C100" i="1" l="1"/>
  <c r="B99" i="1"/>
  <c r="E99" i="1" s="1"/>
  <c r="D99" i="1"/>
  <c r="F99" i="1" s="1"/>
  <c r="G100" i="1" s="1"/>
  <c r="C101" i="1" l="1"/>
  <c r="B100" i="1"/>
  <c r="E100" i="1" s="1"/>
  <c r="D100" i="1"/>
  <c r="F100" i="1" s="1"/>
  <c r="G101" i="1" s="1"/>
  <c r="B101" i="1" l="1"/>
  <c r="E101" i="1" s="1"/>
  <c r="D101" i="1"/>
  <c r="F101" i="1" s="1"/>
  <c r="G102" i="1" s="1"/>
  <c r="C102" i="1"/>
  <c r="B102" i="1" l="1"/>
  <c r="E102" i="1" s="1"/>
  <c r="C103" i="1"/>
  <c r="D102" i="1"/>
  <c r="F102" i="1" s="1"/>
  <c r="G103" i="1" s="1"/>
  <c r="B103" i="1" l="1"/>
  <c r="E103" i="1" s="1"/>
  <c r="D103" i="1"/>
  <c r="F103" i="1" s="1"/>
  <c r="G104" i="1" s="1"/>
  <c r="C104" i="1"/>
  <c r="D104" i="1" l="1"/>
  <c r="F104" i="1" s="1"/>
  <c r="G105" i="1" s="1"/>
  <c r="B104" i="1"/>
  <c r="E104" i="1" s="1"/>
  <c r="C105" i="1"/>
  <c r="B105" i="1" l="1"/>
  <c r="E105" i="1" s="1"/>
  <c r="C106" i="1"/>
  <c r="D105" i="1"/>
  <c r="F105" i="1" s="1"/>
  <c r="G106" i="1" s="1"/>
  <c r="D106" i="1" l="1"/>
  <c r="F106" i="1" s="1"/>
  <c r="G107" i="1" s="1"/>
  <c r="C107" i="1"/>
  <c r="B106" i="1"/>
  <c r="E106" i="1" s="1"/>
  <c r="C108" i="1" l="1"/>
  <c r="D107" i="1"/>
  <c r="F107" i="1" s="1"/>
  <c r="G108" i="1" s="1"/>
  <c r="B107" i="1"/>
  <c r="E107" i="1" s="1"/>
  <c r="D108" i="1" l="1"/>
  <c r="F108" i="1" s="1"/>
  <c r="G109" i="1" s="1"/>
  <c r="B108" i="1"/>
  <c r="E108" i="1" s="1"/>
  <c r="C109" i="1"/>
  <c r="C110" i="1" l="1"/>
  <c r="D109" i="1"/>
  <c r="F109" i="1" s="1"/>
  <c r="G110" i="1" s="1"/>
  <c r="B109" i="1"/>
  <c r="E109" i="1" s="1"/>
  <c r="C111" i="1" l="1"/>
  <c r="D110" i="1"/>
  <c r="F110" i="1" s="1"/>
  <c r="G111" i="1" s="1"/>
  <c r="B110" i="1"/>
  <c r="E110" i="1" s="1"/>
  <c r="B111" i="1" l="1"/>
  <c r="E111" i="1" s="1"/>
  <c r="D111" i="1"/>
  <c r="F111" i="1" s="1"/>
  <c r="G112" i="1" s="1"/>
  <c r="C112" i="1"/>
  <c r="D112" i="1" l="1"/>
  <c r="F112" i="1" s="1"/>
  <c r="G113" i="1" s="1"/>
  <c r="C113" i="1"/>
  <c r="B112" i="1"/>
  <c r="E112" i="1" s="1"/>
  <c r="B113" i="1" l="1"/>
  <c r="E113" i="1" s="1"/>
  <c r="D113" i="1"/>
  <c r="F113" i="1" s="1"/>
  <c r="G114" i="1" s="1"/>
  <c r="C114" i="1"/>
  <c r="D114" i="1" l="1"/>
  <c r="F114" i="1" s="1"/>
  <c r="G115" i="1" s="1"/>
  <c r="B114" i="1"/>
  <c r="E114" i="1" s="1"/>
  <c r="C115" i="1"/>
  <c r="B115" i="1" l="1"/>
  <c r="E115" i="1" s="1"/>
  <c r="C116" i="1"/>
  <c r="D115" i="1"/>
  <c r="F115" i="1" s="1"/>
  <c r="G116" i="1" s="1"/>
  <c r="C117" i="1" l="1"/>
  <c r="D116" i="1"/>
  <c r="F116" i="1" s="1"/>
  <c r="G117" i="1" s="1"/>
  <c r="B116" i="1"/>
  <c r="E116" i="1" s="1"/>
  <c r="D117" i="1" l="1"/>
  <c r="F117" i="1" s="1"/>
  <c r="G118" i="1" s="1"/>
  <c r="C118" i="1"/>
  <c r="B117" i="1"/>
  <c r="E117" i="1" s="1"/>
  <c r="D118" i="1" l="1"/>
  <c r="F118" i="1" s="1"/>
  <c r="G119" i="1" s="1"/>
  <c r="C119" i="1"/>
  <c r="B118" i="1"/>
  <c r="E118" i="1" s="1"/>
  <c r="B119" i="1" l="1"/>
  <c r="E119" i="1" s="1"/>
  <c r="D119" i="1"/>
  <c r="F119" i="1" s="1"/>
  <c r="G120" i="1" s="1"/>
  <c r="C120" i="1"/>
  <c r="B120" i="1" l="1"/>
  <c r="E120" i="1" s="1"/>
  <c r="D120" i="1"/>
  <c r="F120" i="1" s="1"/>
  <c r="G121" i="1" s="1"/>
  <c r="C121" i="1"/>
  <c r="D121" i="1" l="1"/>
  <c r="F121" i="1" s="1"/>
  <c r="G122" i="1" s="1"/>
  <c r="C122" i="1"/>
  <c r="B121" i="1"/>
  <c r="E121" i="1" s="1"/>
  <c r="D122" i="1" l="1"/>
  <c r="F122" i="1" s="1"/>
  <c r="G123" i="1" s="1"/>
  <c r="B122" i="1"/>
  <c r="E122" i="1" s="1"/>
  <c r="C123" i="1"/>
  <c r="C124" i="1" l="1"/>
  <c r="D123" i="1"/>
  <c r="F123" i="1" s="1"/>
  <c r="G124" i="1" s="1"/>
  <c r="B123" i="1"/>
  <c r="E123" i="1" s="1"/>
  <c r="C125" i="1" l="1"/>
  <c r="D124" i="1"/>
  <c r="F124" i="1" s="1"/>
  <c r="G125" i="1" s="1"/>
  <c r="B124" i="1"/>
  <c r="E124" i="1" s="1"/>
  <c r="D125" i="1" l="1"/>
  <c r="F125" i="1" s="1"/>
  <c r="G126" i="1" s="1"/>
  <c r="C126" i="1"/>
  <c r="B125" i="1"/>
  <c r="E125" i="1" s="1"/>
  <c r="D126" i="1" l="1"/>
  <c r="F126" i="1" s="1"/>
  <c r="G127" i="1" s="1"/>
  <c r="C127" i="1"/>
  <c r="B126" i="1"/>
  <c r="E126" i="1" s="1"/>
  <c r="B127" i="1" l="1"/>
  <c r="E127" i="1" s="1"/>
  <c r="D127" i="1"/>
  <c r="F127" i="1" s="1"/>
  <c r="G128" i="1" s="1"/>
  <c r="C128" i="1"/>
  <c r="B128" i="1" l="1"/>
  <c r="E128" i="1" s="1"/>
  <c r="D128" i="1"/>
  <c r="F128" i="1" s="1"/>
  <c r="G129" i="1" s="1"/>
  <c r="C129" i="1"/>
  <c r="D129" i="1" l="1"/>
  <c r="F129" i="1" s="1"/>
  <c r="G130" i="1" s="1"/>
  <c r="C130" i="1"/>
  <c r="B129" i="1"/>
  <c r="E129" i="1" s="1"/>
  <c r="D130" i="1" l="1"/>
  <c r="F130" i="1" s="1"/>
  <c r="G131" i="1" s="1"/>
  <c r="B130" i="1"/>
  <c r="E130" i="1" s="1"/>
  <c r="C131" i="1"/>
  <c r="B131" i="1" l="1"/>
  <c r="E131" i="1" s="1"/>
  <c r="D131" i="1"/>
  <c r="F131" i="1" s="1"/>
  <c r="G132" i="1" s="1"/>
  <c r="C132" i="1"/>
  <c r="C133" i="1" l="1"/>
  <c r="B132" i="1"/>
  <c r="E132" i="1" s="1"/>
  <c r="D132" i="1"/>
  <c r="F132" i="1" s="1"/>
  <c r="G133" i="1" s="1"/>
  <c r="D133" i="1" l="1"/>
  <c r="F133" i="1" s="1"/>
  <c r="G134" i="1" s="1"/>
  <c r="C134" i="1"/>
  <c r="B133" i="1"/>
  <c r="E133" i="1" s="1"/>
  <c r="D134" i="1" l="1"/>
  <c r="F134" i="1" s="1"/>
  <c r="G135" i="1" s="1"/>
  <c r="C135" i="1"/>
  <c r="B134" i="1"/>
  <c r="E134" i="1" s="1"/>
  <c r="B135" i="1" l="1"/>
  <c r="E135" i="1" s="1"/>
  <c r="D135" i="1"/>
  <c r="F135" i="1" s="1"/>
  <c r="G136" i="1" s="1"/>
  <c r="C136" i="1"/>
  <c r="B136" i="1" l="1"/>
  <c r="E136" i="1" s="1"/>
  <c r="C137" i="1"/>
  <c r="D136" i="1"/>
  <c r="F136" i="1" s="1"/>
  <c r="G137" i="1" s="1"/>
  <c r="D137" i="1" l="1"/>
  <c r="F137" i="1" s="1"/>
  <c r="G138" i="1" s="1"/>
  <c r="C138" i="1"/>
  <c r="B137" i="1"/>
  <c r="E137" i="1" s="1"/>
  <c r="D138" i="1" l="1"/>
  <c r="F138" i="1" s="1"/>
  <c r="G139" i="1" s="1"/>
  <c r="B138" i="1"/>
  <c r="E138" i="1" s="1"/>
  <c r="C139" i="1"/>
  <c r="B139" i="1" l="1"/>
  <c r="E139" i="1" s="1"/>
  <c r="D139" i="1"/>
  <c r="F139" i="1" s="1"/>
  <c r="G140" i="1" s="1"/>
  <c r="C140" i="1"/>
  <c r="B140" i="1" l="1"/>
  <c r="E140" i="1" s="1"/>
  <c r="D140" i="1"/>
  <c r="F140" i="1" s="1"/>
  <c r="G141" i="1" s="1"/>
  <c r="C141" i="1"/>
  <c r="D141" i="1" l="1"/>
  <c r="F141" i="1" s="1"/>
  <c r="G142" i="1" s="1"/>
  <c r="C142" i="1"/>
  <c r="B141" i="1"/>
  <c r="E141" i="1" s="1"/>
  <c r="D142" i="1" l="1"/>
  <c r="F142" i="1" s="1"/>
  <c r="G143" i="1" s="1"/>
  <c r="C143" i="1"/>
  <c r="B142" i="1"/>
  <c r="E142" i="1" s="1"/>
  <c r="B143" i="1" l="1"/>
  <c r="E143" i="1" s="1"/>
  <c r="D143" i="1"/>
  <c r="F143" i="1" s="1"/>
  <c r="G144" i="1" s="1"/>
  <c r="C144" i="1"/>
  <c r="B144" i="1" l="1"/>
  <c r="E144" i="1" s="1"/>
  <c r="D144" i="1"/>
  <c r="F144" i="1" s="1"/>
  <c r="G145" i="1" s="1"/>
  <c r="C145" i="1"/>
  <c r="D145" i="1" l="1"/>
  <c r="F145" i="1" s="1"/>
  <c r="G146" i="1" s="1"/>
  <c r="C146" i="1"/>
  <c r="B145" i="1"/>
  <c r="E145" i="1" s="1"/>
  <c r="D146" i="1" l="1"/>
  <c r="F146" i="1" s="1"/>
  <c r="G147" i="1" s="1"/>
  <c r="B146" i="1"/>
  <c r="E146" i="1" s="1"/>
  <c r="C147" i="1"/>
  <c r="C148" i="1" l="1"/>
  <c r="B147" i="1"/>
  <c r="E147" i="1" s="1"/>
  <c r="D147" i="1"/>
  <c r="F147" i="1" s="1"/>
  <c r="G148" i="1" s="1"/>
  <c r="C149" i="1" l="1"/>
  <c r="D148" i="1"/>
  <c r="F148" i="1" s="1"/>
  <c r="G149" i="1" s="1"/>
  <c r="B148" i="1"/>
  <c r="E148" i="1" s="1"/>
  <c r="D149" i="1" l="1"/>
  <c r="F149" i="1" s="1"/>
  <c r="G150" i="1" s="1"/>
  <c r="B149" i="1"/>
  <c r="E149" i="1" s="1"/>
  <c r="C150" i="1"/>
  <c r="D150" i="1" l="1"/>
  <c r="F150" i="1" s="1"/>
  <c r="G151" i="1" s="1"/>
  <c r="C151" i="1"/>
  <c r="B150" i="1"/>
  <c r="E150" i="1" s="1"/>
  <c r="B151" i="1" l="1"/>
  <c r="E151" i="1" s="1"/>
  <c r="D151" i="1"/>
  <c r="F151" i="1" s="1"/>
  <c r="G152" i="1" s="1"/>
  <c r="C152" i="1"/>
  <c r="B152" i="1" l="1"/>
  <c r="E152" i="1" s="1"/>
  <c r="D152" i="1"/>
  <c r="F152" i="1" s="1"/>
  <c r="G153" i="1" s="1"/>
  <c r="C153" i="1"/>
  <c r="D153" i="1" l="1"/>
  <c r="F153" i="1" s="1"/>
  <c r="G154" i="1" s="1"/>
  <c r="C154" i="1"/>
  <c r="B153" i="1"/>
  <c r="E153" i="1" s="1"/>
  <c r="D154" i="1" l="1"/>
  <c r="F154" i="1" s="1"/>
  <c r="G155" i="1" s="1"/>
  <c r="C155" i="1"/>
  <c r="B154" i="1"/>
  <c r="E154" i="1" s="1"/>
  <c r="B155" i="1" l="1"/>
  <c r="E155" i="1" s="1"/>
  <c r="D155" i="1"/>
  <c r="F155" i="1" s="1"/>
  <c r="G156" i="1" s="1"/>
  <c r="C156" i="1"/>
  <c r="B156" i="1" l="1"/>
  <c r="E156" i="1" s="1"/>
  <c r="D156" i="1"/>
  <c r="F156" i="1" s="1"/>
  <c r="G157" i="1" s="1"/>
  <c r="C157" i="1"/>
  <c r="D157" i="1" l="1"/>
  <c r="F157" i="1" s="1"/>
  <c r="G158" i="1" s="1"/>
  <c r="C158" i="1"/>
  <c r="B157" i="1"/>
  <c r="E157" i="1" s="1"/>
  <c r="D158" i="1" l="1"/>
  <c r="F158" i="1" s="1"/>
  <c r="G159" i="1" s="1"/>
  <c r="C159" i="1"/>
  <c r="B158" i="1"/>
  <c r="E158" i="1" s="1"/>
  <c r="B159" i="1" l="1"/>
  <c r="E159" i="1" s="1"/>
  <c r="D159" i="1"/>
  <c r="F159" i="1" s="1"/>
  <c r="G160" i="1" s="1"/>
  <c r="C160" i="1"/>
  <c r="B160" i="1" l="1"/>
  <c r="E160" i="1" s="1"/>
  <c r="D160" i="1"/>
  <c r="F160" i="1" s="1"/>
  <c r="G161" i="1" s="1"/>
  <c r="C161" i="1"/>
  <c r="C162" i="1" l="1"/>
  <c r="D161" i="1"/>
  <c r="F161" i="1" s="1"/>
  <c r="G162" i="1" s="1"/>
  <c r="B161" i="1"/>
  <c r="E161" i="1" s="1"/>
  <c r="D162" i="1" l="1"/>
  <c r="F162" i="1" s="1"/>
  <c r="G163" i="1" s="1"/>
  <c r="C163" i="1"/>
  <c r="B162" i="1"/>
  <c r="E162" i="1" s="1"/>
  <c r="D163" i="1" l="1"/>
  <c r="F163" i="1" s="1"/>
  <c r="G164" i="1" s="1"/>
  <c r="C164" i="1"/>
  <c r="B163" i="1"/>
  <c r="E163" i="1" s="1"/>
  <c r="B164" i="1" l="1"/>
  <c r="E164" i="1" s="1"/>
  <c r="D164" i="1"/>
  <c r="F164" i="1" s="1"/>
  <c r="G165" i="1" s="1"/>
  <c r="C165" i="1"/>
  <c r="B165" i="1" l="1"/>
  <c r="E165" i="1" s="1"/>
  <c r="D165" i="1"/>
  <c r="F165" i="1" s="1"/>
  <c r="G166" i="1" s="1"/>
  <c r="C166" i="1"/>
  <c r="D166" i="1" l="1"/>
  <c r="F166" i="1" s="1"/>
  <c r="G167" i="1" s="1"/>
  <c r="C167" i="1"/>
  <c r="B166" i="1"/>
  <c r="E166" i="1" s="1"/>
  <c r="C168" i="1" l="1"/>
  <c r="B167" i="1"/>
  <c r="E167" i="1" s="1"/>
  <c r="D167" i="1"/>
  <c r="F167" i="1" s="1"/>
  <c r="G168" i="1" s="1"/>
  <c r="B168" i="1" l="1"/>
  <c r="E168" i="1" s="1"/>
  <c r="D168" i="1"/>
  <c r="C169" i="1"/>
  <c r="F168" i="1" l="1"/>
  <c r="G169" i="1" s="1"/>
  <c r="D169" i="1"/>
  <c r="C170" i="1"/>
  <c r="B169" i="1"/>
  <c r="E169" i="1" s="1"/>
  <c r="C171" i="1" l="1"/>
  <c r="B170" i="1"/>
  <c r="E170" i="1" s="1"/>
  <c r="D170" i="1"/>
  <c r="F169" i="1"/>
  <c r="G170" i="1" s="1"/>
  <c r="F170" i="1" l="1"/>
  <c r="G171" i="1" s="1"/>
  <c r="C172" i="1"/>
  <c r="B171" i="1"/>
  <c r="E171" i="1" s="1"/>
  <c r="D171" i="1"/>
  <c r="D172" i="1" l="1"/>
  <c r="C173" i="1"/>
  <c r="B172" i="1"/>
  <c r="E172" i="1" s="1"/>
  <c r="F171" i="1"/>
  <c r="G172" i="1" s="1"/>
  <c r="D173" i="1" l="1"/>
  <c r="B173" i="1"/>
  <c r="E173" i="1" s="1"/>
  <c r="C174" i="1"/>
  <c r="F172" i="1"/>
  <c r="G173" i="1" s="1"/>
  <c r="C175" i="1" l="1"/>
  <c r="B174" i="1"/>
  <c r="E174" i="1" s="1"/>
  <c r="D174" i="1"/>
  <c r="F173" i="1"/>
  <c r="G174" i="1" s="1"/>
  <c r="F174" i="1" l="1"/>
  <c r="G175" i="1" s="1"/>
  <c r="C176" i="1"/>
  <c r="B175" i="1"/>
  <c r="E175" i="1" s="1"/>
  <c r="D175" i="1"/>
  <c r="D176" i="1" l="1"/>
  <c r="C177" i="1"/>
  <c r="B176" i="1"/>
  <c r="E176" i="1" s="1"/>
  <c r="F175" i="1"/>
  <c r="G176" i="1" s="1"/>
  <c r="D177" i="1" l="1"/>
  <c r="B177" i="1"/>
  <c r="E177" i="1" s="1"/>
  <c r="C178" i="1"/>
  <c r="F176" i="1"/>
  <c r="G177" i="1" s="1"/>
  <c r="C179" i="1" l="1"/>
  <c r="B178" i="1"/>
  <c r="E178" i="1" s="1"/>
  <c r="D178" i="1"/>
  <c r="F177" i="1"/>
  <c r="G178" i="1" s="1"/>
  <c r="F178" i="1" l="1"/>
  <c r="G179" i="1" s="1"/>
  <c r="C180" i="1"/>
  <c r="B179" i="1"/>
  <c r="E179" i="1" s="1"/>
  <c r="D179" i="1"/>
  <c r="D180" i="1" l="1"/>
  <c r="C181" i="1"/>
  <c r="B180" i="1"/>
  <c r="E180" i="1" s="1"/>
  <c r="F179" i="1"/>
  <c r="G180" i="1" s="1"/>
  <c r="D181" i="1" l="1"/>
  <c r="C182" i="1"/>
  <c r="B181" i="1"/>
  <c r="E181" i="1" s="1"/>
  <c r="F180" i="1"/>
  <c r="G181" i="1" s="1"/>
  <c r="C183" i="1" l="1"/>
  <c r="B182" i="1"/>
  <c r="E182" i="1" s="1"/>
  <c r="D182" i="1"/>
  <c r="F181" i="1"/>
  <c r="G182" i="1" s="1"/>
  <c r="F182" i="1" l="1"/>
  <c r="G183" i="1" s="1"/>
  <c r="C184" i="1"/>
  <c r="B183" i="1"/>
  <c r="E183" i="1" s="1"/>
  <c r="D183" i="1"/>
  <c r="D184" i="1" l="1"/>
  <c r="C185" i="1"/>
  <c r="B184" i="1"/>
  <c r="E184" i="1" s="1"/>
  <c r="F183" i="1"/>
  <c r="G184" i="1" s="1"/>
  <c r="D185" i="1" l="1"/>
  <c r="C186" i="1"/>
  <c r="B185" i="1"/>
  <c r="E185" i="1" s="1"/>
  <c r="F184" i="1"/>
  <c r="G185" i="1" s="1"/>
  <c r="F185" i="1" l="1"/>
  <c r="G186" i="1" s="1"/>
  <c r="C187" i="1"/>
  <c r="B186" i="1"/>
  <c r="E186" i="1" s="1"/>
  <c r="D186" i="1"/>
  <c r="C188" i="1" l="1"/>
  <c r="B187" i="1"/>
  <c r="E187" i="1" s="1"/>
  <c r="D187" i="1"/>
  <c r="F186" i="1"/>
  <c r="G187" i="1" s="1"/>
  <c r="F187" i="1" l="1"/>
  <c r="G188" i="1" s="1"/>
  <c r="D188" i="1"/>
  <c r="C189" i="1"/>
  <c r="B188" i="1"/>
  <c r="E188" i="1" s="1"/>
  <c r="D189" i="1" l="1"/>
  <c r="C190" i="1"/>
  <c r="B189" i="1"/>
  <c r="E189" i="1" s="1"/>
  <c r="F188" i="1"/>
  <c r="G189" i="1" s="1"/>
  <c r="C191" i="1" l="1"/>
  <c r="B190" i="1"/>
  <c r="E190" i="1" s="1"/>
  <c r="D190" i="1"/>
  <c r="F189" i="1"/>
  <c r="G190" i="1" s="1"/>
  <c r="F190" i="1" l="1"/>
  <c r="G191" i="1" s="1"/>
  <c r="C192" i="1"/>
  <c r="B191" i="1"/>
  <c r="E191" i="1" s="1"/>
  <c r="D191" i="1"/>
  <c r="D192" i="1" l="1"/>
  <c r="C193" i="1"/>
  <c r="B192" i="1"/>
  <c r="E192" i="1" s="1"/>
  <c r="F191" i="1"/>
  <c r="G192" i="1" s="1"/>
  <c r="D193" i="1" l="1"/>
  <c r="B193" i="1"/>
  <c r="E193" i="1" s="1"/>
  <c r="C194" i="1"/>
  <c r="F192" i="1"/>
  <c r="G193" i="1" s="1"/>
  <c r="C195" i="1" l="1"/>
  <c r="B194" i="1"/>
  <c r="E194" i="1" s="1"/>
  <c r="D194" i="1"/>
  <c r="F193" i="1"/>
  <c r="G194" i="1" s="1"/>
  <c r="F194" i="1" l="1"/>
  <c r="G195" i="1" s="1"/>
  <c r="C196" i="1"/>
  <c r="B195" i="1"/>
  <c r="E195" i="1" s="1"/>
  <c r="D195" i="1"/>
  <c r="D196" i="1" l="1"/>
  <c r="C197" i="1"/>
  <c r="B196" i="1"/>
  <c r="E196" i="1" s="1"/>
  <c r="F195" i="1"/>
  <c r="G196" i="1" s="1"/>
  <c r="D197" i="1" l="1"/>
  <c r="C198" i="1"/>
  <c r="B197" i="1"/>
  <c r="E197" i="1" s="1"/>
  <c r="F196" i="1"/>
  <c r="G197" i="1" s="1"/>
  <c r="C199" i="1" l="1"/>
  <c r="B198" i="1"/>
  <c r="E198" i="1" s="1"/>
  <c r="D198" i="1"/>
  <c r="F197" i="1"/>
  <c r="G198" i="1" s="1"/>
  <c r="F198" i="1" l="1"/>
  <c r="G199" i="1" s="1"/>
  <c r="C200" i="1"/>
  <c r="B199" i="1"/>
  <c r="E199" i="1" s="1"/>
  <c r="D199" i="1"/>
  <c r="D200" i="1" l="1"/>
  <c r="C201" i="1"/>
  <c r="B200" i="1"/>
  <c r="E200" i="1" s="1"/>
  <c r="F199" i="1"/>
  <c r="G200" i="1" s="1"/>
  <c r="D201" i="1" l="1"/>
  <c r="C202" i="1"/>
  <c r="B201" i="1"/>
  <c r="E201" i="1" s="1"/>
  <c r="F200" i="1"/>
  <c r="G201" i="1" s="1"/>
  <c r="C203" i="1" l="1"/>
  <c r="B202" i="1"/>
  <c r="E202" i="1" s="1"/>
  <c r="D202" i="1"/>
  <c r="F201" i="1"/>
  <c r="G202" i="1" s="1"/>
  <c r="F202" i="1" l="1"/>
  <c r="G203" i="1" s="1"/>
  <c r="C204" i="1"/>
  <c r="B203" i="1"/>
  <c r="E203" i="1" s="1"/>
  <c r="D203" i="1"/>
  <c r="D204" i="1" l="1"/>
  <c r="C205" i="1"/>
  <c r="B204" i="1"/>
  <c r="E204" i="1" s="1"/>
  <c r="F203" i="1"/>
  <c r="G204" i="1" s="1"/>
  <c r="D205" i="1" l="1"/>
  <c r="B205" i="1"/>
  <c r="E205" i="1" s="1"/>
  <c r="C206" i="1"/>
  <c r="C207" i="1" s="1"/>
  <c r="F204" i="1"/>
  <c r="G205" i="1" s="1"/>
  <c r="C208" i="1" l="1"/>
  <c r="D207" i="1"/>
  <c r="F207" i="1" s="1"/>
  <c r="B207" i="1"/>
  <c r="E207" i="1" s="1"/>
  <c r="D206" i="1"/>
  <c r="B206" i="1"/>
  <c r="E206" i="1" s="1"/>
  <c r="F205" i="1"/>
  <c r="G206" i="1" s="1"/>
  <c r="C209" i="1" l="1"/>
  <c r="D208" i="1"/>
  <c r="F208" i="1" s="1"/>
  <c r="B208" i="1"/>
  <c r="E208" i="1" s="1"/>
  <c r="F206" i="1"/>
  <c r="G207" i="1" s="1"/>
  <c r="G208" i="1" s="1"/>
  <c r="G209" i="1" l="1"/>
  <c r="D209" i="1"/>
  <c r="F209" i="1" s="1"/>
  <c r="G210" i="1" s="1"/>
  <c r="C210" i="1"/>
  <c r="B209" i="1"/>
  <c r="E209" i="1" s="1"/>
  <c r="C211" i="1" l="1"/>
  <c r="B210" i="1"/>
  <c r="E210" i="1" s="1"/>
  <c r="D210" i="1"/>
  <c r="F210" i="1" s="1"/>
  <c r="G211" i="1" s="1"/>
  <c r="C212" i="1" l="1"/>
  <c r="B211" i="1"/>
  <c r="E211" i="1" s="1"/>
  <c r="D211" i="1"/>
  <c r="F211" i="1" s="1"/>
  <c r="G212" i="1" s="1"/>
  <c r="C213" i="1" l="1"/>
  <c r="D212" i="1"/>
  <c r="F212" i="1" s="1"/>
  <c r="G213" i="1" s="1"/>
  <c r="B212" i="1"/>
  <c r="E212" i="1" s="1"/>
  <c r="B213" i="1" l="1"/>
  <c r="E213" i="1" s="1"/>
  <c r="D213" i="1"/>
  <c r="F213" i="1" s="1"/>
  <c r="G214" i="1" s="1"/>
  <c r="C214" i="1"/>
  <c r="C215" i="1" l="1"/>
  <c r="D214" i="1"/>
  <c r="F214" i="1" s="1"/>
  <c r="G215" i="1" s="1"/>
  <c r="B214" i="1"/>
  <c r="E214" i="1" s="1"/>
  <c r="D215" i="1" l="1"/>
  <c r="F215" i="1" s="1"/>
  <c r="G216" i="1" s="1"/>
  <c r="C216" i="1"/>
  <c r="B215" i="1"/>
  <c r="E215" i="1" s="1"/>
  <c r="C217" i="1" l="1"/>
  <c r="B216" i="1"/>
  <c r="E216" i="1" s="1"/>
  <c r="D216" i="1"/>
  <c r="F216" i="1" s="1"/>
  <c r="G217" i="1" s="1"/>
  <c r="C218" i="1" l="1"/>
  <c r="B217" i="1"/>
  <c r="E217" i="1" s="1"/>
  <c r="D217" i="1"/>
  <c r="F217" i="1" s="1"/>
  <c r="G218" i="1" s="1"/>
  <c r="C219" i="1" l="1"/>
  <c r="B218" i="1"/>
  <c r="E218" i="1" s="1"/>
  <c r="D218" i="1"/>
  <c r="F218" i="1" s="1"/>
  <c r="G219" i="1" s="1"/>
  <c r="B219" i="1" l="1"/>
  <c r="E219" i="1" s="1"/>
  <c r="D219" i="1"/>
  <c r="F219" i="1" s="1"/>
  <c r="G220" i="1" s="1"/>
  <c r="C220" i="1"/>
  <c r="B220" i="1" l="1"/>
  <c r="E220" i="1" s="1"/>
  <c r="C221" i="1"/>
  <c r="D220" i="1"/>
  <c r="F220" i="1" s="1"/>
  <c r="G221" i="1" s="1"/>
  <c r="C222" i="1" l="1"/>
  <c r="B221" i="1"/>
  <c r="E221" i="1" s="1"/>
  <c r="D221" i="1"/>
  <c r="F221" i="1" s="1"/>
  <c r="G222" i="1" s="1"/>
  <c r="C223" i="1" l="1"/>
  <c r="D222" i="1"/>
  <c r="F222" i="1" s="1"/>
  <c r="G223" i="1" s="1"/>
  <c r="B222" i="1"/>
  <c r="E222" i="1" s="1"/>
  <c r="B223" i="1" l="1"/>
  <c r="E223" i="1" s="1"/>
  <c r="D223" i="1"/>
  <c r="F223" i="1" s="1"/>
  <c r="G224" i="1" s="1"/>
  <c r="C224" i="1"/>
  <c r="B224" i="1" l="1"/>
  <c r="E224" i="1" s="1"/>
  <c r="D224" i="1"/>
  <c r="F224" i="1" s="1"/>
  <c r="G225" i="1" s="1"/>
  <c r="C225" i="1"/>
  <c r="C226" i="1" l="1"/>
  <c r="D225" i="1"/>
  <c r="F225" i="1" s="1"/>
  <c r="G226" i="1" s="1"/>
  <c r="B225" i="1"/>
  <c r="E225" i="1" s="1"/>
  <c r="C227" i="1" l="1"/>
  <c r="D226" i="1"/>
  <c r="F226" i="1" s="1"/>
  <c r="G227" i="1" s="1"/>
  <c r="B226" i="1"/>
  <c r="E226" i="1" s="1"/>
  <c r="B227" i="1" l="1"/>
  <c r="E227" i="1" s="1"/>
  <c r="D227" i="1"/>
  <c r="F227" i="1" s="1"/>
  <c r="G228" i="1" s="1"/>
  <c r="C228" i="1"/>
  <c r="D228" i="1" l="1"/>
  <c r="F228" i="1" s="1"/>
  <c r="G229" i="1" s="1"/>
  <c r="B228" i="1"/>
  <c r="E228" i="1" s="1"/>
  <c r="C229" i="1"/>
  <c r="B229" i="1" l="1"/>
  <c r="E229" i="1" s="1"/>
  <c r="D229" i="1"/>
  <c r="F229" i="1" s="1"/>
  <c r="G230" i="1" s="1"/>
  <c r="C230" i="1"/>
  <c r="C231" i="1" l="1"/>
  <c r="B230" i="1"/>
  <c r="E230" i="1" s="1"/>
  <c r="D230" i="1"/>
  <c r="F230" i="1" s="1"/>
  <c r="G231" i="1" s="1"/>
  <c r="C232" i="1" l="1"/>
  <c r="B231" i="1"/>
  <c r="E231" i="1" s="1"/>
  <c r="D231" i="1"/>
  <c r="F231" i="1" s="1"/>
  <c r="G232" i="1" s="1"/>
  <c r="C233" i="1" l="1"/>
  <c r="B232" i="1"/>
  <c r="E232" i="1" s="1"/>
  <c r="D232" i="1"/>
  <c r="F232" i="1" s="1"/>
  <c r="G233" i="1" s="1"/>
  <c r="D233" i="1" l="1"/>
  <c r="F233" i="1" s="1"/>
  <c r="G234" i="1" s="1"/>
  <c r="C234" i="1"/>
  <c r="B233" i="1"/>
  <c r="E233" i="1" s="1"/>
  <c r="D234" i="1" l="1"/>
  <c r="F234" i="1" s="1"/>
  <c r="G235" i="1" s="1"/>
  <c r="B234" i="1"/>
  <c r="E234" i="1" s="1"/>
  <c r="C235" i="1"/>
  <c r="D235" i="1" l="1"/>
  <c r="F235" i="1" s="1"/>
  <c r="G236" i="1" s="1"/>
  <c r="C236" i="1"/>
  <c r="B235" i="1"/>
  <c r="E235" i="1" s="1"/>
  <c r="C237" i="1" l="1"/>
  <c r="D236" i="1"/>
  <c r="F236" i="1" s="1"/>
  <c r="G237" i="1" s="1"/>
  <c r="B236" i="1"/>
  <c r="E236" i="1" s="1"/>
  <c r="D237" i="1" l="1"/>
  <c r="F237" i="1" s="1"/>
  <c r="G238" i="1" s="1"/>
  <c r="C238" i="1"/>
  <c r="B237" i="1"/>
  <c r="E237" i="1" s="1"/>
  <c r="D238" i="1" l="1"/>
  <c r="F238" i="1" s="1"/>
  <c r="G239" i="1" s="1"/>
  <c r="B238" i="1"/>
  <c r="E238" i="1" s="1"/>
  <c r="C239" i="1"/>
  <c r="B239" i="1" l="1"/>
  <c r="E239" i="1" s="1"/>
  <c r="D239" i="1"/>
  <c r="F239" i="1" s="1"/>
  <c r="G240" i="1" s="1"/>
  <c r="C240" i="1"/>
  <c r="D240" i="1" l="1"/>
  <c r="F240" i="1" s="1"/>
  <c r="G241" i="1" s="1"/>
  <c r="C241" i="1"/>
  <c r="B240" i="1"/>
  <c r="E240" i="1" s="1"/>
  <c r="C242" i="1" l="1"/>
  <c r="B241" i="1"/>
  <c r="E241" i="1" s="1"/>
  <c r="D241" i="1"/>
  <c r="F241" i="1" s="1"/>
  <c r="G242" i="1" s="1"/>
  <c r="C243" i="1" l="1"/>
  <c r="B242" i="1"/>
  <c r="E242" i="1" s="1"/>
  <c r="D242" i="1"/>
  <c r="F242" i="1" s="1"/>
  <c r="G243" i="1" s="1"/>
  <c r="C244" i="1" l="1"/>
  <c r="B243" i="1"/>
  <c r="E243" i="1" s="1"/>
  <c r="D243" i="1"/>
  <c r="F243" i="1" s="1"/>
  <c r="G244" i="1" s="1"/>
  <c r="B244" i="1" l="1"/>
  <c r="E244" i="1" s="1"/>
  <c r="C245" i="1"/>
  <c r="D244" i="1"/>
  <c r="F244" i="1" s="1"/>
  <c r="G245" i="1" s="1"/>
  <c r="B245" i="1" l="1"/>
  <c r="E245" i="1" s="1"/>
  <c r="C246" i="1"/>
  <c r="D245" i="1"/>
  <c r="F245" i="1" s="1"/>
  <c r="G246" i="1" s="1"/>
  <c r="C247" i="1" l="1"/>
  <c r="D246" i="1"/>
  <c r="F246" i="1" s="1"/>
  <c r="G247" i="1" s="1"/>
  <c r="B246" i="1"/>
  <c r="E246" i="1" s="1"/>
  <c r="C248" i="1" l="1"/>
  <c r="B247" i="1"/>
  <c r="E247" i="1" s="1"/>
  <c r="D247" i="1"/>
  <c r="F247" i="1" s="1"/>
  <c r="G248" i="1" s="1"/>
  <c r="C249" i="1" l="1"/>
  <c r="D248" i="1"/>
  <c r="F248" i="1" s="1"/>
  <c r="G249" i="1" s="1"/>
  <c r="B248" i="1"/>
  <c r="E248" i="1" s="1"/>
  <c r="D249" i="1" l="1"/>
  <c r="F249" i="1" s="1"/>
  <c r="G250" i="1" s="1"/>
  <c r="C250" i="1"/>
  <c r="B249" i="1"/>
  <c r="E249" i="1" s="1"/>
  <c r="C251" i="1" l="1"/>
  <c r="D250" i="1"/>
  <c r="F250" i="1" s="1"/>
  <c r="G251" i="1" s="1"/>
  <c r="B250" i="1"/>
  <c r="E250" i="1" s="1"/>
  <c r="C252" i="1" l="1"/>
  <c r="D251" i="1"/>
  <c r="F251" i="1" s="1"/>
  <c r="G252" i="1" s="1"/>
  <c r="B251" i="1"/>
  <c r="E251" i="1" s="1"/>
  <c r="C253" i="1" l="1"/>
  <c r="D252" i="1"/>
  <c r="F252" i="1" s="1"/>
  <c r="G253" i="1" s="1"/>
  <c r="B252" i="1"/>
  <c r="E252" i="1" s="1"/>
  <c r="B253" i="1" l="1"/>
  <c r="E253" i="1" s="1"/>
  <c r="D253" i="1"/>
  <c r="F253" i="1" s="1"/>
  <c r="G254" i="1" s="1"/>
  <c r="C254" i="1"/>
  <c r="D254" i="1" l="1"/>
  <c r="F254" i="1" s="1"/>
  <c r="G255" i="1" s="1"/>
  <c r="B254" i="1"/>
  <c r="E254" i="1" s="1"/>
  <c r="C255" i="1"/>
  <c r="C256" i="1" l="1"/>
  <c r="B255" i="1"/>
  <c r="E255" i="1" s="1"/>
  <c r="D255" i="1"/>
  <c r="F255" i="1" s="1"/>
  <c r="G256" i="1" s="1"/>
  <c r="C257" i="1" l="1"/>
  <c r="B256" i="1"/>
  <c r="E256" i="1" s="1"/>
  <c r="D256" i="1"/>
  <c r="F256" i="1" s="1"/>
  <c r="G257" i="1" s="1"/>
  <c r="C258" i="1" l="1"/>
  <c r="D257" i="1"/>
  <c r="F257" i="1" s="1"/>
  <c r="G258" i="1" s="1"/>
  <c r="B257" i="1"/>
  <c r="E257" i="1" s="1"/>
  <c r="B258" i="1" l="1"/>
  <c r="E258" i="1" s="1"/>
  <c r="D258" i="1"/>
  <c r="F258" i="1" s="1"/>
  <c r="G259" i="1" s="1"/>
  <c r="C259" i="1"/>
  <c r="B259" i="1" l="1"/>
  <c r="E259" i="1" s="1"/>
  <c r="D259" i="1"/>
  <c r="F259" i="1" s="1"/>
  <c r="G260" i="1" s="1"/>
  <c r="C260" i="1"/>
  <c r="C261" i="1" l="1"/>
  <c r="D260" i="1"/>
  <c r="F260" i="1" s="1"/>
  <c r="G261" i="1" s="1"/>
  <c r="B260" i="1"/>
  <c r="E260" i="1" s="1"/>
  <c r="C262" i="1" l="1"/>
  <c r="B261" i="1"/>
  <c r="E261" i="1" s="1"/>
  <c r="D261" i="1"/>
  <c r="F261" i="1" s="1"/>
  <c r="G262" i="1" s="1"/>
  <c r="C263" i="1" l="1"/>
  <c r="D262" i="1"/>
  <c r="F262" i="1" s="1"/>
  <c r="G263" i="1" s="1"/>
  <c r="B262" i="1"/>
  <c r="E262" i="1" s="1"/>
  <c r="B263" i="1" l="1"/>
  <c r="E263" i="1" s="1"/>
  <c r="C264" i="1"/>
  <c r="D263" i="1"/>
  <c r="F263" i="1" s="1"/>
  <c r="G264" i="1" s="1"/>
  <c r="B264" i="1" l="1"/>
  <c r="E264" i="1" s="1"/>
  <c r="D264" i="1"/>
  <c r="F264" i="1" s="1"/>
  <c r="G265" i="1" s="1"/>
  <c r="C265" i="1"/>
  <c r="C266" i="1" l="1"/>
  <c r="B265" i="1"/>
  <c r="E265" i="1" s="1"/>
  <c r="D265" i="1"/>
  <c r="F265" i="1" s="1"/>
  <c r="G266" i="1" s="1"/>
  <c r="C267" i="1" l="1"/>
  <c r="B266" i="1"/>
  <c r="E266" i="1" s="1"/>
  <c r="D266" i="1"/>
  <c r="F266" i="1" s="1"/>
  <c r="G267" i="1" s="1"/>
  <c r="C268" i="1" l="1"/>
  <c r="D267" i="1"/>
  <c r="F267" i="1" s="1"/>
  <c r="G268" i="1" s="1"/>
  <c r="B267" i="1"/>
  <c r="E267" i="1" s="1"/>
  <c r="B268" i="1" l="1"/>
  <c r="E268" i="1" s="1"/>
  <c r="D268" i="1"/>
  <c r="F268" i="1" s="1"/>
  <c r="G269" i="1" s="1"/>
  <c r="C269" i="1"/>
  <c r="D269" i="1" l="1"/>
  <c r="F269" i="1" s="1"/>
  <c r="G270" i="1" s="1"/>
  <c r="C270" i="1"/>
  <c r="B269" i="1"/>
  <c r="E269" i="1" s="1"/>
  <c r="D270" i="1" l="1"/>
  <c r="F270" i="1" s="1"/>
  <c r="G271" i="1" s="1"/>
  <c r="B270" i="1"/>
  <c r="E270" i="1" s="1"/>
  <c r="C271" i="1"/>
  <c r="C272" i="1" l="1"/>
  <c r="D271" i="1"/>
  <c r="F271" i="1" s="1"/>
  <c r="G272" i="1" s="1"/>
  <c r="B271" i="1"/>
  <c r="E271" i="1" s="1"/>
  <c r="C273" i="1" l="1"/>
  <c r="D272" i="1"/>
  <c r="F272" i="1" s="1"/>
  <c r="G273" i="1" s="1"/>
  <c r="B272" i="1"/>
  <c r="E272" i="1" s="1"/>
  <c r="D273" i="1" l="1"/>
  <c r="F273" i="1" s="1"/>
  <c r="G274" i="1" s="1"/>
  <c r="C274" i="1"/>
  <c r="B273" i="1"/>
  <c r="E273" i="1" s="1"/>
  <c r="D274" i="1" l="1"/>
  <c r="F274" i="1" s="1"/>
  <c r="G275" i="1" s="1"/>
  <c r="C275" i="1"/>
  <c r="B274" i="1"/>
  <c r="E274" i="1" s="1"/>
  <c r="B275" i="1" l="1"/>
  <c r="E275" i="1" s="1"/>
  <c r="C276" i="1"/>
  <c r="D275" i="1"/>
  <c r="F275" i="1" s="1"/>
  <c r="G276" i="1" s="1"/>
  <c r="C277" i="1" l="1"/>
  <c r="B276" i="1"/>
  <c r="E276" i="1" s="1"/>
  <c r="D276" i="1"/>
  <c r="F276" i="1" s="1"/>
  <c r="G277" i="1" s="1"/>
  <c r="C278" i="1" l="1"/>
  <c r="D277" i="1"/>
  <c r="F277" i="1" s="1"/>
  <c r="G278" i="1" s="1"/>
  <c r="B277" i="1"/>
  <c r="E277" i="1" s="1"/>
  <c r="B278" i="1" l="1"/>
  <c r="E278" i="1" s="1"/>
  <c r="C279" i="1"/>
  <c r="D278" i="1"/>
  <c r="F278" i="1" s="1"/>
  <c r="G279" i="1" s="1"/>
  <c r="D279" i="1" l="1"/>
  <c r="F279" i="1" s="1"/>
  <c r="G280" i="1" s="1"/>
  <c r="B279" i="1"/>
  <c r="E279" i="1" s="1"/>
  <c r="C280" i="1"/>
  <c r="D280" i="1" l="1"/>
  <c r="F280" i="1" s="1"/>
  <c r="G281" i="1" s="1"/>
  <c r="C281" i="1"/>
  <c r="B280" i="1"/>
  <c r="E280" i="1" s="1"/>
  <c r="C282" i="1" l="1"/>
  <c r="D281" i="1"/>
  <c r="F281" i="1" s="1"/>
  <c r="G282" i="1" s="1"/>
  <c r="B281" i="1"/>
  <c r="E281" i="1" s="1"/>
  <c r="D282" i="1" l="1"/>
  <c r="F282" i="1" s="1"/>
  <c r="G283" i="1" s="1"/>
  <c r="C283" i="1"/>
  <c r="B282" i="1"/>
  <c r="E282" i="1" s="1"/>
  <c r="D283" i="1" l="1"/>
  <c r="F283" i="1" s="1"/>
  <c r="G284" i="1" s="1"/>
  <c r="C284" i="1"/>
  <c r="B283" i="1"/>
  <c r="E283" i="1" s="1"/>
  <c r="D284" i="1" l="1"/>
  <c r="F284" i="1" s="1"/>
  <c r="G285" i="1" s="1"/>
  <c r="B284" i="1"/>
  <c r="E284" i="1" s="1"/>
  <c r="C285" i="1"/>
  <c r="C286" i="1" l="1"/>
  <c r="D285" i="1"/>
  <c r="F285" i="1" s="1"/>
  <c r="G286" i="1" s="1"/>
  <c r="B285" i="1"/>
  <c r="E285" i="1" s="1"/>
  <c r="C287" i="1" l="1"/>
  <c r="B286" i="1"/>
  <c r="E286" i="1" s="1"/>
  <c r="D286" i="1"/>
  <c r="F286" i="1" s="1"/>
  <c r="G287" i="1" s="1"/>
  <c r="C288" i="1" l="1"/>
  <c r="D287" i="1"/>
  <c r="F287" i="1" s="1"/>
  <c r="G288" i="1" s="1"/>
  <c r="B287" i="1"/>
  <c r="E287" i="1" s="1"/>
  <c r="D288" i="1" l="1"/>
  <c r="F288" i="1" s="1"/>
  <c r="G289" i="1" s="1"/>
  <c r="C289" i="1"/>
  <c r="B288" i="1"/>
  <c r="E288" i="1" s="1"/>
  <c r="B289" i="1" l="1"/>
  <c r="E289" i="1" s="1"/>
  <c r="C290" i="1"/>
  <c r="D289" i="1"/>
  <c r="F289" i="1" s="1"/>
  <c r="G290" i="1" s="1"/>
  <c r="B290" i="1" l="1"/>
  <c r="E290" i="1" s="1"/>
  <c r="D290" i="1"/>
  <c r="F290" i="1" s="1"/>
  <c r="G291" i="1" s="1"/>
  <c r="C291" i="1"/>
  <c r="C292" i="1" l="1"/>
  <c r="B291" i="1"/>
  <c r="E291" i="1" s="1"/>
  <c r="D291" i="1"/>
  <c r="F291" i="1" s="1"/>
  <c r="G292" i="1" s="1"/>
  <c r="B292" i="1" l="1"/>
  <c r="E292" i="1" s="1"/>
  <c r="D292" i="1"/>
  <c r="F292" i="1" s="1"/>
  <c r="G293" i="1" s="1"/>
  <c r="C293" i="1"/>
  <c r="D293" i="1" l="1"/>
  <c r="F293" i="1" s="1"/>
  <c r="G294" i="1" s="1"/>
  <c r="C294" i="1"/>
  <c r="B293" i="1"/>
  <c r="E293" i="1" s="1"/>
  <c r="B294" i="1" l="1"/>
  <c r="E294" i="1" s="1"/>
  <c r="C295" i="1"/>
  <c r="D294" i="1"/>
  <c r="F294" i="1" s="1"/>
  <c r="G295" i="1" s="1"/>
  <c r="B295" i="1" l="1"/>
  <c r="E295" i="1" s="1"/>
  <c r="D295" i="1"/>
  <c r="F295" i="1" s="1"/>
  <c r="G296" i="1" s="1"/>
  <c r="C296" i="1"/>
  <c r="C297" i="1" l="1"/>
  <c r="B296" i="1"/>
  <c r="E296" i="1" s="1"/>
  <c r="D296" i="1"/>
  <c r="F296" i="1" s="1"/>
  <c r="G297" i="1" s="1"/>
  <c r="C298" i="1" l="1"/>
  <c r="D297" i="1"/>
  <c r="F297" i="1" s="1"/>
  <c r="G298" i="1" s="1"/>
  <c r="B297" i="1"/>
  <c r="E297" i="1" s="1"/>
  <c r="C299" i="1" l="1"/>
  <c r="B298" i="1"/>
  <c r="E298" i="1" s="1"/>
  <c r="D298" i="1"/>
  <c r="F298" i="1" s="1"/>
  <c r="G299" i="1" s="1"/>
  <c r="C300" i="1" l="1"/>
  <c r="D299" i="1"/>
  <c r="F299" i="1" s="1"/>
  <c r="G300" i="1" s="1"/>
  <c r="B299" i="1"/>
  <c r="E299" i="1" s="1"/>
  <c r="C301" i="1" l="1"/>
  <c r="D300" i="1"/>
  <c r="F300" i="1" s="1"/>
  <c r="G301" i="1" s="1"/>
  <c r="B300" i="1"/>
  <c r="E300" i="1" s="1"/>
  <c r="C302" i="1" l="1"/>
  <c r="D301" i="1"/>
  <c r="F301" i="1" s="1"/>
  <c r="G302" i="1" s="1"/>
  <c r="B301" i="1"/>
  <c r="E301" i="1" s="1"/>
  <c r="C303" i="1" l="1"/>
  <c r="D302" i="1"/>
  <c r="F302" i="1" s="1"/>
  <c r="G303" i="1" s="1"/>
  <c r="B302" i="1"/>
  <c r="E302" i="1" s="1"/>
  <c r="B303" i="1" l="1"/>
  <c r="E303" i="1" s="1"/>
  <c r="D303" i="1"/>
  <c r="F303" i="1" s="1"/>
  <c r="G304" i="1" s="1"/>
  <c r="C304" i="1"/>
  <c r="D304" i="1" l="1"/>
  <c r="F304" i="1" s="1"/>
  <c r="G305" i="1" s="1"/>
  <c r="C305" i="1"/>
  <c r="B304" i="1"/>
  <c r="E304" i="1" s="1"/>
  <c r="C306" i="1" l="1"/>
  <c r="D305" i="1"/>
  <c r="F305" i="1" s="1"/>
  <c r="G306" i="1" s="1"/>
  <c r="B305" i="1"/>
  <c r="E305" i="1" s="1"/>
  <c r="C307" i="1" l="1"/>
  <c r="B306" i="1"/>
  <c r="E306" i="1" s="1"/>
  <c r="D306" i="1"/>
  <c r="F306" i="1" s="1"/>
  <c r="G307" i="1" s="1"/>
  <c r="C308" i="1" l="1"/>
  <c r="D307" i="1"/>
  <c r="F307" i="1" s="1"/>
  <c r="G308" i="1" s="1"/>
  <c r="B307" i="1"/>
  <c r="E307" i="1" s="1"/>
  <c r="D308" i="1" l="1"/>
  <c r="F308" i="1" s="1"/>
  <c r="G309" i="1" s="1"/>
  <c r="C309" i="1"/>
  <c r="B308" i="1"/>
  <c r="E308" i="1" s="1"/>
  <c r="C310" i="1" l="1"/>
  <c r="C311" i="1" s="1"/>
  <c r="B309" i="1"/>
  <c r="E309" i="1" s="1"/>
  <c r="D309" i="1"/>
  <c r="F309" i="1" s="1"/>
  <c r="G310" i="1" s="1"/>
  <c r="B311" i="1" l="1"/>
  <c r="E311" i="1" s="1"/>
  <c r="D311" i="1"/>
  <c r="F311" i="1" s="1"/>
  <c r="C312" i="1"/>
  <c r="B310" i="1"/>
  <c r="E310" i="1" s="1"/>
  <c r="D310" i="1"/>
  <c r="F310" i="1" s="1"/>
  <c r="G311" i="1" s="1"/>
  <c r="G312" i="1" l="1"/>
  <c r="C313" i="1"/>
  <c r="D312" i="1"/>
  <c r="F312" i="1" s="1"/>
  <c r="G313" i="1" s="1"/>
  <c r="B312" i="1"/>
  <c r="E312" i="1" s="1"/>
  <c r="C314" i="1" l="1"/>
  <c r="D313" i="1"/>
  <c r="F313" i="1" s="1"/>
  <c r="G314" i="1" s="1"/>
  <c r="B313" i="1"/>
  <c r="E313" i="1" s="1"/>
  <c r="B314" i="1" l="1"/>
  <c r="E314" i="1" s="1"/>
  <c r="C315" i="1"/>
  <c r="D314" i="1"/>
  <c r="F314" i="1" s="1"/>
  <c r="G315" i="1" s="1"/>
  <c r="C316" i="1" l="1"/>
  <c r="D315" i="1"/>
  <c r="F315" i="1" s="1"/>
  <c r="G316" i="1" s="1"/>
  <c r="B315" i="1"/>
  <c r="E315" i="1" s="1"/>
  <c r="C317" i="1" l="1"/>
  <c r="B316" i="1"/>
  <c r="E316" i="1" s="1"/>
  <c r="D316" i="1"/>
  <c r="F316" i="1" s="1"/>
  <c r="G317" i="1" s="1"/>
  <c r="C318" i="1" l="1"/>
  <c r="D317" i="1"/>
  <c r="F317" i="1" s="1"/>
  <c r="G318" i="1" s="1"/>
  <c r="B317" i="1"/>
  <c r="E317" i="1" s="1"/>
  <c r="D318" i="1" l="1"/>
  <c r="F318" i="1" s="1"/>
  <c r="G319" i="1" s="1"/>
  <c r="B318" i="1"/>
  <c r="E318" i="1" s="1"/>
  <c r="C319" i="1"/>
  <c r="C320" i="1" l="1"/>
  <c r="B319" i="1"/>
  <c r="E319" i="1" s="1"/>
  <c r="D319" i="1"/>
  <c r="F319" i="1" s="1"/>
  <c r="G320" i="1" s="1"/>
  <c r="D320" i="1" l="1"/>
  <c r="F320" i="1" s="1"/>
  <c r="G321" i="1" s="1"/>
  <c r="B320" i="1"/>
  <c r="E320" i="1" s="1"/>
  <c r="C321" i="1"/>
  <c r="C322" i="1" l="1"/>
  <c r="D321" i="1"/>
  <c r="F321" i="1" s="1"/>
  <c r="G322" i="1" s="1"/>
  <c r="B321" i="1"/>
  <c r="E321" i="1" s="1"/>
  <c r="C323" i="1" l="1"/>
  <c r="D322" i="1"/>
  <c r="F322" i="1" s="1"/>
  <c r="G323" i="1" s="1"/>
  <c r="B322" i="1"/>
  <c r="E322" i="1" s="1"/>
  <c r="C324" i="1" l="1"/>
  <c r="D323" i="1"/>
  <c r="F323" i="1" s="1"/>
  <c r="G324" i="1" s="1"/>
  <c r="B323" i="1"/>
  <c r="E323" i="1" s="1"/>
  <c r="C325" i="1" l="1"/>
  <c r="D324" i="1"/>
  <c r="F324" i="1" s="1"/>
  <c r="G325" i="1" s="1"/>
  <c r="B324" i="1"/>
  <c r="E324" i="1" s="1"/>
  <c r="B325" i="1" l="1"/>
  <c r="E325" i="1" s="1"/>
  <c r="C326" i="1"/>
  <c r="D325" i="1"/>
  <c r="F325" i="1" s="1"/>
  <c r="G326" i="1" s="1"/>
  <c r="C327" i="1" l="1"/>
  <c r="B326" i="1"/>
  <c r="E326" i="1" s="1"/>
  <c r="D326" i="1"/>
  <c r="F326" i="1" s="1"/>
  <c r="G327" i="1" s="1"/>
  <c r="C328" i="1" l="1"/>
  <c r="D327" i="1"/>
  <c r="F327" i="1" s="1"/>
  <c r="G328" i="1" s="1"/>
  <c r="B327" i="1"/>
  <c r="E327" i="1" s="1"/>
  <c r="B328" i="1" l="1"/>
  <c r="E328" i="1" s="1"/>
  <c r="D328" i="1"/>
  <c r="F328" i="1" s="1"/>
  <c r="G329" i="1" s="1"/>
  <c r="C329" i="1"/>
  <c r="C330" i="1" l="1"/>
  <c r="D329" i="1"/>
  <c r="F329" i="1" s="1"/>
  <c r="G330" i="1" s="1"/>
  <c r="B329" i="1"/>
  <c r="E329" i="1" s="1"/>
  <c r="C331" i="1" l="1"/>
  <c r="B330" i="1"/>
  <c r="E330" i="1" s="1"/>
  <c r="D330" i="1"/>
  <c r="F330" i="1" s="1"/>
  <c r="G331" i="1" s="1"/>
  <c r="C332" i="1" l="1"/>
  <c r="B331" i="1"/>
  <c r="E331" i="1" s="1"/>
  <c r="D331" i="1"/>
  <c r="F331" i="1" s="1"/>
  <c r="G332" i="1" s="1"/>
  <c r="C333" i="1" l="1"/>
  <c r="D332" i="1"/>
  <c r="F332" i="1" s="1"/>
  <c r="G333" i="1" s="1"/>
  <c r="B332" i="1"/>
  <c r="E332" i="1" s="1"/>
  <c r="C334" i="1" l="1"/>
  <c r="B333" i="1"/>
  <c r="E333" i="1" s="1"/>
  <c r="D333" i="1"/>
  <c r="F333" i="1" s="1"/>
  <c r="G334" i="1" s="1"/>
  <c r="D334" i="1" l="1"/>
  <c r="F334" i="1" s="1"/>
  <c r="G335" i="1" s="1"/>
  <c r="C335" i="1"/>
  <c r="B334" i="1"/>
  <c r="E334" i="1" s="1"/>
  <c r="C336" i="1" l="1"/>
  <c r="D335" i="1"/>
  <c r="F335" i="1" s="1"/>
  <c r="G336" i="1" s="1"/>
  <c r="B335" i="1"/>
  <c r="E335" i="1" s="1"/>
  <c r="C337" i="1" l="1"/>
  <c r="D336" i="1"/>
  <c r="F336" i="1" s="1"/>
  <c r="G337" i="1" s="1"/>
  <c r="B336" i="1"/>
  <c r="E336" i="1" s="1"/>
  <c r="B337" i="1" l="1"/>
  <c r="E337" i="1" s="1"/>
  <c r="C338" i="1"/>
  <c r="D337" i="1"/>
  <c r="F337" i="1" s="1"/>
  <c r="G338" i="1" s="1"/>
  <c r="D338" i="1" l="1"/>
  <c r="F338" i="1" s="1"/>
  <c r="G339" i="1" s="1"/>
  <c r="C339" i="1"/>
  <c r="B338" i="1"/>
  <c r="E338" i="1" s="1"/>
  <c r="C340" i="1" l="1"/>
  <c r="D339" i="1"/>
  <c r="F339" i="1" s="1"/>
  <c r="G340" i="1" s="1"/>
  <c r="B339" i="1"/>
  <c r="E339" i="1" s="1"/>
  <c r="D340" i="1" l="1"/>
  <c r="F340" i="1" s="1"/>
  <c r="G341" i="1" s="1"/>
  <c r="C341" i="1"/>
  <c r="B340" i="1"/>
  <c r="E340" i="1" s="1"/>
  <c r="C342" i="1" l="1"/>
  <c r="B341" i="1"/>
  <c r="E341" i="1" s="1"/>
  <c r="D341" i="1"/>
  <c r="F341" i="1" s="1"/>
  <c r="G342" i="1" s="1"/>
  <c r="C343" i="1" l="1"/>
  <c r="B342" i="1"/>
  <c r="E342" i="1" s="1"/>
  <c r="D342" i="1"/>
  <c r="F342" i="1" s="1"/>
  <c r="G343" i="1" s="1"/>
  <c r="B343" i="1" l="1"/>
  <c r="E343" i="1" s="1"/>
  <c r="D343" i="1"/>
  <c r="F343" i="1" s="1"/>
  <c r="G344" i="1" s="1"/>
  <c r="C344" i="1"/>
  <c r="C345" i="1" l="1"/>
  <c r="B344" i="1"/>
  <c r="E344" i="1" s="1"/>
  <c r="D344" i="1"/>
  <c r="F344" i="1" s="1"/>
  <c r="G345" i="1" s="1"/>
  <c r="D345" i="1" l="1"/>
  <c r="F345" i="1" s="1"/>
  <c r="G346" i="1" s="1"/>
  <c r="B345" i="1"/>
  <c r="E345" i="1" s="1"/>
  <c r="C346" i="1"/>
  <c r="C347" i="1" l="1"/>
  <c r="B346" i="1"/>
  <c r="E346" i="1" s="1"/>
  <c r="D346" i="1"/>
  <c r="F346" i="1" s="1"/>
  <c r="G347" i="1" s="1"/>
  <c r="C348" i="1" l="1"/>
  <c r="D347" i="1"/>
  <c r="F347" i="1" s="1"/>
  <c r="G348" i="1" s="1"/>
  <c r="B347" i="1"/>
  <c r="E347" i="1" s="1"/>
  <c r="B348" i="1" l="1"/>
  <c r="E348" i="1" s="1"/>
  <c r="D348" i="1"/>
  <c r="F348" i="1" s="1"/>
  <c r="G349" i="1" s="1"/>
  <c r="C349" i="1"/>
  <c r="D349" i="1" l="1"/>
  <c r="F349" i="1" s="1"/>
  <c r="G350" i="1" s="1"/>
  <c r="B349" i="1"/>
  <c r="E349" i="1" s="1"/>
  <c r="C350" i="1"/>
  <c r="B350" i="1" l="1"/>
  <c r="E350" i="1" s="1"/>
  <c r="C351" i="1"/>
  <c r="D350" i="1"/>
  <c r="F350" i="1" s="1"/>
  <c r="G351" i="1" s="1"/>
  <c r="C352" i="1" l="1"/>
  <c r="B351" i="1"/>
  <c r="E351" i="1" s="1"/>
  <c r="D351" i="1"/>
  <c r="F351" i="1" s="1"/>
  <c r="G352" i="1" s="1"/>
  <c r="C353" i="1" l="1"/>
  <c r="B352" i="1"/>
  <c r="E352" i="1" s="1"/>
  <c r="D352" i="1"/>
  <c r="F352" i="1" s="1"/>
  <c r="G353" i="1" s="1"/>
  <c r="D353" i="1" l="1"/>
  <c r="F353" i="1" s="1"/>
  <c r="G354" i="1" s="1"/>
  <c r="C354" i="1"/>
  <c r="B353" i="1"/>
  <c r="E353" i="1" s="1"/>
  <c r="B354" i="1" l="1"/>
  <c r="E354" i="1" s="1"/>
  <c r="D354" i="1"/>
  <c r="F354" i="1" s="1"/>
  <c r="G355" i="1" s="1"/>
  <c r="C355" i="1"/>
  <c r="D355" i="1" l="1"/>
  <c r="F355" i="1" s="1"/>
  <c r="G356" i="1" s="1"/>
  <c r="B355" i="1"/>
  <c r="E355" i="1" s="1"/>
  <c r="C356" i="1"/>
  <c r="C357" i="1" l="1"/>
  <c r="D356" i="1"/>
  <c r="F356" i="1" s="1"/>
  <c r="G357" i="1" s="1"/>
  <c r="B356" i="1"/>
  <c r="E356" i="1" s="1"/>
  <c r="C358" i="1" l="1"/>
  <c r="B357" i="1"/>
  <c r="E357" i="1" s="1"/>
  <c r="D357" i="1"/>
  <c r="F357" i="1" s="1"/>
  <c r="G358" i="1" s="1"/>
  <c r="D358" i="1" l="1"/>
  <c r="F358" i="1" s="1"/>
  <c r="G359" i="1" s="1"/>
  <c r="B358" i="1"/>
  <c r="E358" i="1" s="1"/>
  <c r="C359" i="1"/>
  <c r="D359" i="1" l="1"/>
  <c r="F359" i="1" s="1"/>
  <c r="G360" i="1" s="1"/>
  <c r="C360" i="1"/>
  <c r="B359" i="1"/>
  <c r="E359" i="1" s="1"/>
  <c r="C361" i="1" l="1"/>
  <c r="B360" i="1"/>
  <c r="E360" i="1" s="1"/>
  <c r="D360" i="1"/>
  <c r="F360" i="1" s="1"/>
  <c r="G361" i="1" s="1"/>
  <c r="C362" i="1" l="1"/>
  <c r="B361" i="1"/>
  <c r="E361" i="1" s="1"/>
  <c r="D361" i="1"/>
  <c r="F361" i="1" s="1"/>
  <c r="G362" i="1" s="1"/>
  <c r="C363" i="1" l="1"/>
  <c r="D362" i="1"/>
  <c r="F362" i="1" s="1"/>
  <c r="G363" i="1" s="1"/>
  <c r="B362" i="1"/>
  <c r="E362" i="1" s="1"/>
  <c r="B363" i="1" l="1"/>
  <c r="E363" i="1" s="1"/>
  <c r="D363" i="1"/>
  <c r="F363" i="1" s="1"/>
  <c r="G364" i="1" s="1"/>
  <c r="C364" i="1"/>
  <c r="B364" i="1" l="1"/>
  <c r="E364" i="1" s="1"/>
  <c r="D364" i="1"/>
  <c r="F364" i="1" s="1"/>
  <c r="G365" i="1" s="1"/>
  <c r="C365" i="1"/>
  <c r="B365" i="1" l="1"/>
  <c r="E365" i="1" s="1"/>
  <c r="C366" i="1"/>
  <c r="D365" i="1"/>
  <c r="F365" i="1" s="1"/>
  <c r="G366" i="1" s="1"/>
  <c r="C367" i="1" l="1"/>
  <c r="B366" i="1"/>
  <c r="E366" i="1" s="1"/>
  <c r="D366" i="1"/>
  <c r="F366" i="1" s="1"/>
  <c r="G367" i="1" s="1"/>
  <c r="C368" i="1" l="1"/>
  <c r="D367" i="1"/>
  <c r="F367" i="1" s="1"/>
  <c r="G368" i="1" s="1"/>
  <c r="B367" i="1"/>
  <c r="E367" i="1" s="1"/>
  <c r="D368" i="1" l="1"/>
  <c r="F368" i="1" s="1"/>
  <c r="G369" i="1" s="1"/>
  <c r="B368" i="1"/>
  <c r="E368" i="1" s="1"/>
  <c r="C369" i="1"/>
  <c r="D369" i="1" l="1"/>
  <c r="F369" i="1" s="1"/>
  <c r="G370" i="1" s="1"/>
  <c r="C370" i="1"/>
  <c r="B369" i="1"/>
  <c r="E369" i="1" s="1"/>
  <c r="C371" i="1" l="1"/>
  <c r="B370" i="1"/>
  <c r="E370" i="1" s="1"/>
  <c r="D370" i="1"/>
  <c r="F370" i="1" s="1"/>
  <c r="G371" i="1" s="1"/>
  <c r="C372" i="1" l="1"/>
  <c r="D371" i="1"/>
  <c r="F371" i="1" s="1"/>
  <c r="G372" i="1" s="1"/>
  <c r="B371" i="1"/>
  <c r="E371" i="1" s="1"/>
  <c r="B372" i="1" l="1"/>
  <c r="E372" i="1" s="1"/>
  <c r="D372" i="1"/>
  <c r="F372" i="1" s="1"/>
  <c r="G373" i="1" s="1"/>
  <c r="C373" i="1"/>
  <c r="D373" i="1" l="1"/>
  <c r="F373" i="1" s="1"/>
  <c r="G374" i="1" s="1"/>
  <c r="C374" i="1"/>
  <c r="B373" i="1"/>
  <c r="E373" i="1" s="1"/>
  <c r="D374" i="1" l="1"/>
  <c r="F374" i="1" s="1"/>
  <c r="G375" i="1" s="1"/>
  <c r="C375" i="1"/>
  <c r="B374" i="1"/>
  <c r="E374" i="1" s="1"/>
  <c r="C376" i="1" l="1"/>
  <c r="D375" i="1"/>
  <c r="F375" i="1" s="1"/>
  <c r="G376" i="1" s="1"/>
  <c r="B375" i="1"/>
  <c r="E375" i="1" s="1"/>
  <c r="C377" i="1" l="1"/>
  <c r="B376" i="1"/>
  <c r="E376" i="1" s="1"/>
  <c r="D376" i="1"/>
  <c r="F376" i="1" s="1"/>
  <c r="G377" i="1" s="1"/>
  <c r="C378" i="1" l="1"/>
  <c r="D377" i="1"/>
  <c r="F377" i="1" s="1"/>
  <c r="G378" i="1" s="1"/>
  <c r="B377" i="1"/>
  <c r="E377" i="1" s="1"/>
  <c r="D378" i="1" l="1"/>
  <c r="F378" i="1" s="1"/>
  <c r="G379" i="1" s="1"/>
  <c r="B378" i="1"/>
  <c r="E378" i="1" s="1"/>
  <c r="C379" i="1"/>
  <c r="B379" i="1" l="1"/>
  <c r="E379" i="1" s="1"/>
  <c r="C380" i="1"/>
  <c r="D379" i="1"/>
  <c r="F379" i="1" s="1"/>
  <c r="G380" i="1" s="1"/>
  <c r="C381" i="1" l="1"/>
  <c r="D380" i="1"/>
  <c r="F380" i="1" s="1"/>
  <c r="G381" i="1" s="1"/>
  <c r="B380" i="1"/>
  <c r="E380" i="1" s="1"/>
  <c r="C382" i="1" l="1"/>
  <c r="B381" i="1"/>
  <c r="E381" i="1" s="1"/>
  <c r="D381" i="1"/>
  <c r="F381" i="1" s="1"/>
  <c r="G382" i="1" s="1"/>
  <c r="B382" i="1" l="1"/>
  <c r="E382" i="1" s="1"/>
  <c r="D382" i="1"/>
  <c r="F382" i="1" s="1"/>
  <c r="G383" i="1" s="1"/>
  <c r="C383" i="1"/>
  <c r="D383" i="1" l="1"/>
  <c r="F383" i="1" s="1"/>
  <c r="G384" i="1" s="1"/>
  <c r="C384" i="1"/>
  <c r="B383" i="1"/>
  <c r="E383" i="1" s="1"/>
  <c r="D384" i="1" l="1"/>
  <c r="F384" i="1" s="1"/>
  <c r="G385" i="1" s="1"/>
  <c r="C385" i="1"/>
  <c r="B384" i="1"/>
  <c r="E384" i="1" s="1"/>
  <c r="C386" i="1" l="1"/>
  <c r="D385" i="1"/>
  <c r="F385" i="1" s="1"/>
  <c r="G386" i="1" s="1"/>
  <c r="B385" i="1"/>
  <c r="E385" i="1" s="1"/>
  <c r="C387" i="1" l="1"/>
  <c r="B386" i="1"/>
  <c r="E386" i="1" s="1"/>
  <c r="D386" i="1"/>
  <c r="F386" i="1" s="1"/>
  <c r="G387" i="1" s="1"/>
  <c r="C388" i="1" l="1"/>
  <c r="D387" i="1"/>
  <c r="F387" i="1" s="1"/>
  <c r="G388" i="1" s="1"/>
  <c r="B387" i="1"/>
  <c r="E387" i="1" s="1"/>
  <c r="B388" i="1" l="1"/>
  <c r="E388" i="1" s="1"/>
  <c r="D388" i="1"/>
  <c r="F388" i="1" s="1"/>
  <c r="G389" i="1" s="1"/>
  <c r="C389" i="1"/>
  <c r="B389" i="1" l="1"/>
  <c r="E389" i="1" s="1"/>
  <c r="C390" i="1"/>
  <c r="D389" i="1"/>
  <c r="F389" i="1" s="1"/>
  <c r="G390" i="1" s="1"/>
  <c r="D390" i="1" l="1"/>
  <c r="F390" i="1" s="1"/>
  <c r="G391" i="1" s="1"/>
  <c r="B390" i="1"/>
  <c r="E390" i="1" s="1"/>
  <c r="C391" i="1"/>
  <c r="C392" i="1" l="1"/>
  <c r="D391" i="1"/>
  <c r="F391" i="1" s="1"/>
  <c r="G392" i="1" s="1"/>
  <c r="B391" i="1"/>
  <c r="E391" i="1" s="1"/>
  <c r="D392" i="1" l="1"/>
  <c r="F392" i="1" s="1"/>
  <c r="G393" i="1" s="1"/>
  <c r="C393" i="1"/>
  <c r="B392" i="1"/>
  <c r="E392" i="1" s="1"/>
  <c r="D393" i="1" l="1"/>
  <c r="F393" i="1" s="1"/>
  <c r="G394" i="1" s="1"/>
  <c r="C394" i="1"/>
  <c r="B393" i="1"/>
  <c r="E393" i="1" s="1"/>
  <c r="C395" i="1" l="1"/>
  <c r="B394" i="1"/>
  <c r="E394" i="1" s="1"/>
  <c r="D394" i="1"/>
  <c r="F394" i="1" s="1"/>
  <c r="G395" i="1" s="1"/>
  <c r="D395" i="1" l="1"/>
  <c r="F395" i="1" s="1"/>
  <c r="G396" i="1" s="1"/>
  <c r="C396" i="1"/>
  <c r="B395" i="1"/>
  <c r="E395" i="1" s="1"/>
  <c r="C397" i="1" l="1"/>
  <c r="B396" i="1"/>
  <c r="E396" i="1" s="1"/>
  <c r="D396" i="1"/>
  <c r="F396" i="1" s="1"/>
  <c r="G397" i="1" s="1"/>
  <c r="C398" i="1" l="1"/>
  <c r="D397" i="1"/>
  <c r="F397" i="1" s="1"/>
  <c r="G398" i="1" s="1"/>
  <c r="B397" i="1"/>
  <c r="E397" i="1" s="1"/>
  <c r="C399" i="1" l="1"/>
  <c r="D398" i="1"/>
  <c r="F398" i="1" s="1"/>
  <c r="G399" i="1" s="1"/>
  <c r="B398" i="1"/>
  <c r="E398" i="1" s="1"/>
  <c r="C400" i="1" l="1"/>
  <c r="D399" i="1"/>
  <c r="F399" i="1" s="1"/>
  <c r="G400" i="1" s="1"/>
  <c r="B399" i="1"/>
  <c r="E399" i="1" s="1"/>
  <c r="D400" i="1" l="1"/>
  <c r="F400" i="1" s="1"/>
  <c r="G401" i="1" s="1"/>
  <c r="B400" i="1"/>
  <c r="E400" i="1" s="1"/>
  <c r="C401" i="1"/>
  <c r="C402" i="1" l="1"/>
  <c r="D401" i="1"/>
  <c r="F401" i="1" s="1"/>
  <c r="G402" i="1" s="1"/>
  <c r="B401" i="1"/>
  <c r="E401" i="1" s="1"/>
  <c r="D402" i="1" l="1"/>
  <c r="F402" i="1" s="1"/>
  <c r="G403" i="1" s="1"/>
  <c r="B402" i="1"/>
  <c r="E402" i="1" s="1"/>
  <c r="C403" i="1"/>
  <c r="D403" i="1" l="1"/>
  <c r="F403" i="1" s="1"/>
  <c r="G404" i="1" s="1"/>
  <c r="C404" i="1"/>
  <c r="B403" i="1"/>
  <c r="E403" i="1" s="1"/>
  <c r="D404" i="1" l="1"/>
  <c r="F404" i="1" s="1"/>
  <c r="G405" i="1" s="1"/>
  <c r="B404" i="1"/>
  <c r="E404" i="1" s="1"/>
  <c r="C405" i="1"/>
  <c r="C406" i="1" l="1"/>
  <c r="D405" i="1"/>
  <c r="F405" i="1" s="1"/>
  <c r="G406" i="1" s="1"/>
  <c r="B405" i="1"/>
  <c r="E405" i="1" s="1"/>
  <c r="C407" i="1" l="1"/>
  <c r="D406" i="1"/>
  <c r="F406" i="1" s="1"/>
  <c r="G407" i="1" s="1"/>
  <c r="B406" i="1"/>
  <c r="E406" i="1" s="1"/>
  <c r="C408" i="1" l="1"/>
  <c r="D407" i="1"/>
  <c r="F407" i="1" s="1"/>
  <c r="G408" i="1" s="1"/>
  <c r="B407" i="1"/>
  <c r="E407" i="1" s="1"/>
  <c r="C409" i="1" l="1"/>
  <c r="D408" i="1"/>
  <c r="F408" i="1" s="1"/>
  <c r="G409" i="1" s="1"/>
  <c r="B408" i="1"/>
  <c r="E408" i="1" s="1"/>
  <c r="C410" i="1" l="1"/>
  <c r="B409" i="1"/>
  <c r="E409" i="1" s="1"/>
  <c r="D409" i="1"/>
  <c r="F409" i="1" s="1"/>
  <c r="G410" i="1" s="1"/>
  <c r="B410" i="1" l="1"/>
  <c r="E410" i="1" s="1"/>
  <c r="C411" i="1"/>
  <c r="D410" i="1"/>
  <c r="F410" i="1" s="1"/>
  <c r="G411" i="1" s="1"/>
  <c r="C412" i="1" l="1"/>
  <c r="D411" i="1"/>
  <c r="F411" i="1" s="1"/>
  <c r="G412" i="1" s="1"/>
  <c r="B411" i="1"/>
  <c r="E411" i="1" s="1"/>
  <c r="C413" i="1" l="1"/>
  <c r="D412" i="1"/>
  <c r="F412" i="1" s="1"/>
  <c r="G413" i="1" s="1"/>
  <c r="B412" i="1"/>
  <c r="E412" i="1" s="1"/>
  <c r="D413" i="1" l="1"/>
  <c r="F413" i="1" s="1"/>
  <c r="G414" i="1" s="1"/>
  <c r="B413" i="1"/>
  <c r="E413" i="1" s="1"/>
  <c r="C414" i="1"/>
  <c r="D414" i="1" l="1"/>
  <c r="F414" i="1" s="1"/>
  <c r="G415" i="1" s="1"/>
  <c r="C415" i="1"/>
  <c r="B414" i="1"/>
  <c r="E414" i="1" s="1"/>
  <c r="B415" i="1" l="1"/>
  <c r="E415" i="1" s="1"/>
  <c r="D415" i="1"/>
  <c r="F415" i="1" s="1"/>
  <c r="G416" i="1" s="1"/>
  <c r="C416" i="1"/>
  <c r="C417" i="1" l="1"/>
  <c r="B416" i="1"/>
  <c r="E416" i="1" s="1"/>
  <c r="D416" i="1"/>
  <c r="F416" i="1" s="1"/>
  <c r="G417" i="1" s="1"/>
  <c r="D417" i="1" l="1"/>
  <c r="F417" i="1" s="1"/>
  <c r="G418" i="1" s="1"/>
  <c r="C418" i="1"/>
  <c r="B417" i="1"/>
  <c r="E417" i="1" s="1"/>
  <c r="D418" i="1" l="1"/>
  <c r="F418" i="1" s="1"/>
  <c r="G419" i="1" s="1"/>
  <c r="C419" i="1"/>
  <c r="B418" i="1"/>
  <c r="E418" i="1" s="1"/>
  <c r="C420" i="1" l="1"/>
  <c r="D419" i="1"/>
  <c r="F419" i="1" s="1"/>
  <c r="G420" i="1" s="1"/>
  <c r="B419" i="1"/>
  <c r="E419" i="1" s="1"/>
  <c r="D420" i="1" l="1"/>
  <c r="F420" i="1" s="1"/>
  <c r="G421" i="1" s="1"/>
  <c r="B420" i="1"/>
  <c r="E420" i="1" s="1"/>
  <c r="C421" i="1"/>
  <c r="C422" i="1" l="1"/>
  <c r="B421" i="1"/>
  <c r="E421" i="1" s="1"/>
  <c r="D421" i="1"/>
  <c r="F421" i="1" s="1"/>
  <c r="G422" i="1" s="1"/>
  <c r="B422" i="1" l="1"/>
  <c r="E422" i="1" s="1"/>
  <c r="C423" i="1"/>
  <c r="D422" i="1"/>
  <c r="F422" i="1" s="1"/>
  <c r="G423" i="1" s="1"/>
  <c r="D423" i="1" l="1"/>
  <c r="F423" i="1" s="1"/>
  <c r="G424" i="1" s="1"/>
  <c r="C424" i="1"/>
  <c r="B423" i="1"/>
  <c r="E423" i="1" s="1"/>
  <c r="D424" i="1" l="1"/>
  <c r="F424" i="1" s="1"/>
  <c r="G425" i="1" s="1"/>
  <c r="C425" i="1"/>
  <c r="B424" i="1"/>
  <c r="E424" i="1" s="1"/>
  <c r="C426" i="1" l="1"/>
  <c r="B425" i="1"/>
  <c r="E425" i="1" s="1"/>
  <c r="D425" i="1"/>
  <c r="F425" i="1" s="1"/>
  <c r="G426" i="1" s="1"/>
  <c r="C427" i="1" l="1"/>
  <c r="B426" i="1"/>
  <c r="E426" i="1" s="1"/>
  <c r="D426" i="1"/>
  <c r="F426" i="1" s="1"/>
  <c r="G427" i="1" s="1"/>
  <c r="C428" i="1" l="1"/>
  <c r="D427" i="1"/>
  <c r="F427" i="1" s="1"/>
  <c r="G428" i="1" s="1"/>
  <c r="B427" i="1"/>
  <c r="E427" i="1" s="1"/>
  <c r="D428" i="1" l="1"/>
  <c r="F428" i="1" s="1"/>
  <c r="G429" i="1" s="1"/>
  <c r="B428" i="1"/>
  <c r="E428" i="1" s="1"/>
  <c r="C429" i="1"/>
  <c r="D429" i="1" l="1"/>
  <c r="F429" i="1" s="1"/>
  <c r="G430" i="1" s="1"/>
  <c r="B429" i="1"/>
  <c r="E429" i="1" s="1"/>
  <c r="C430" i="1"/>
  <c r="B430" i="1" l="1"/>
  <c r="E430" i="1" s="1"/>
  <c r="D430" i="1"/>
  <c r="F430" i="1" s="1"/>
  <c r="G431" i="1" s="1"/>
  <c r="C431" i="1"/>
  <c r="C432" i="1" l="1"/>
  <c r="B431" i="1"/>
  <c r="E431" i="1" s="1"/>
  <c r="D431" i="1"/>
  <c r="F431" i="1" s="1"/>
  <c r="G432" i="1" s="1"/>
  <c r="D432" i="1" l="1"/>
  <c r="F432" i="1" s="1"/>
  <c r="G433" i="1" s="1"/>
  <c r="C433" i="1"/>
  <c r="B432" i="1"/>
  <c r="E432" i="1" s="1"/>
  <c r="D433" i="1" l="1"/>
  <c r="F433" i="1" s="1"/>
  <c r="G434" i="1" s="1"/>
  <c r="B433" i="1"/>
  <c r="E433" i="1" s="1"/>
  <c r="C434" i="1"/>
  <c r="C435" i="1" l="1"/>
  <c r="B434" i="1"/>
  <c r="E434" i="1" s="1"/>
  <c r="D434" i="1"/>
  <c r="F434" i="1" s="1"/>
  <c r="G435" i="1" s="1"/>
  <c r="B435" i="1" l="1"/>
  <c r="E435" i="1" s="1"/>
  <c r="C436" i="1"/>
  <c r="D435" i="1"/>
  <c r="F435" i="1" s="1"/>
  <c r="G436" i="1" s="1"/>
  <c r="C437" i="1" l="1"/>
  <c r="B436" i="1"/>
  <c r="E436" i="1" s="1"/>
  <c r="D436" i="1"/>
  <c r="F436" i="1" s="1"/>
  <c r="G437" i="1" s="1"/>
  <c r="C438" i="1" l="1"/>
  <c r="D437" i="1"/>
  <c r="F437" i="1" s="1"/>
  <c r="G438" i="1" s="1"/>
  <c r="B437" i="1"/>
  <c r="E437" i="1" s="1"/>
  <c r="D438" i="1" l="1"/>
  <c r="F438" i="1" s="1"/>
  <c r="G439" i="1" s="1"/>
  <c r="C439" i="1"/>
  <c r="B438" i="1"/>
  <c r="E438" i="1" s="1"/>
  <c r="D439" i="1" l="1"/>
  <c r="F439" i="1" s="1"/>
  <c r="G440" i="1" s="1"/>
  <c r="C440" i="1"/>
  <c r="B439" i="1"/>
  <c r="E439" i="1" s="1"/>
  <c r="C441" i="1" l="1"/>
  <c r="B440" i="1"/>
  <c r="E440" i="1" s="1"/>
  <c r="D440" i="1"/>
  <c r="F440" i="1" s="1"/>
  <c r="G441" i="1" s="1"/>
  <c r="C442" i="1" l="1"/>
  <c r="B441" i="1"/>
  <c r="E441" i="1" s="1"/>
  <c r="D441" i="1"/>
  <c r="F441" i="1" s="1"/>
  <c r="G442" i="1" s="1"/>
  <c r="C443" i="1" l="1"/>
  <c r="D442" i="1"/>
  <c r="F442" i="1" s="1"/>
  <c r="G443" i="1" s="1"/>
  <c r="B442" i="1"/>
  <c r="E442" i="1" s="1"/>
  <c r="D443" i="1" l="1"/>
  <c r="F443" i="1" s="1"/>
  <c r="G444" i="1" s="1"/>
  <c r="C444" i="1"/>
  <c r="B443" i="1"/>
  <c r="E443" i="1" s="1"/>
  <c r="C445" i="1" l="1"/>
  <c r="D444" i="1"/>
  <c r="F444" i="1" s="1"/>
  <c r="G445" i="1" s="1"/>
  <c r="B444" i="1"/>
  <c r="E444" i="1" s="1"/>
  <c r="C446" i="1" l="1"/>
  <c r="D445" i="1"/>
  <c r="F445" i="1" s="1"/>
  <c r="G446" i="1" s="1"/>
  <c r="B445" i="1"/>
  <c r="E445" i="1" s="1"/>
  <c r="C447" i="1" l="1"/>
  <c r="B446" i="1"/>
  <c r="E446" i="1" s="1"/>
  <c r="D446" i="1"/>
  <c r="F446" i="1" s="1"/>
  <c r="G447" i="1" s="1"/>
  <c r="C448" i="1" l="1"/>
  <c r="D447" i="1"/>
  <c r="F447" i="1" s="1"/>
  <c r="G448" i="1" s="1"/>
  <c r="B447" i="1"/>
  <c r="E447" i="1" s="1"/>
  <c r="C449" i="1" l="1"/>
  <c r="B448" i="1"/>
  <c r="E448" i="1" s="1"/>
  <c r="D448" i="1"/>
  <c r="F448" i="1" s="1"/>
  <c r="G449" i="1" s="1"/>
  <c r="D449" i="1" l="1"/>
  <c r="F449" i="1" s="1"/>
  <c r="G450" i="1" s="1"/>
  <c r="B449" i="1"/>
  <c r="E449" i="1" s="1"/>
  <c r="C450" i="1"/>
  <c r="D450" i="1" l="1"/>
  <c r="F450" i="1" s="1"/>
  <c r="G451" i="1" s="1"/>
  <c r="B450" i="1"/>
  <c r="E450" i="1" s="1"/>
  <c r="C451" i="1"/>
  <c r="C452" i="1" l="1"/>
  <c r="D451" i="1"/>
  <c r="F451" i="1" s="1"/>
  <c r="G452" i="1" s="1"/>
  <c r="B451" i="1"/>
  <c r="E451" i="1" s="1"/>
  <c r="C453" i="1" l="1"/>
  <c r="D452" i="1"/>
  <c r="F452" i="1" s="1"/>
  <c r="G453" i="1" s="1"/>
  <c r="B452" i="1"/>
  <c r="E452" i="1" s="1"/>
  <c r="B453" i="1" l="1"/>
  <c r="E453" i="1" s="1"/>
  <c r="D453" i="1"/>
  <c r="F453" i="1" s="1"/>
  <c r="G454" i="1" s="1"/>
  <c r="C454" i="1"/>
  <c r="B454" i="1" l="1"/>
  <c r="E454" i="1" s="1"/>
  <c r="D454" i="1"/>
  <c r="F454" i="1" s="1"/>
  <c r="G455" i="1" s="1"/>
  <c r="C455" i="1"/>
  <c r="B455" i="1" l="1"/>
  <c r="E455" i="1" s="1"/>
  <c r="D455" i="1"/>
  <c r="F455" i="1" s="1"/>
  <c r="G456" i="1" s="1"/>
  <c r="C456" i="1"/>
  <c r="C457" i="1" l="1"/>
  <c r="B456" i="1"/>
  <c r="E456" i="1" s="1"/>
  <c r="D456" i="1"/>
  <c r="F456" i="1" s="1"/>
  <c r="G457" i="1" s="1"/>
  <c r="C458" i="1" l="1"/>
  <c r="D457" i="1"/>
  <c r="F457" i="1" s="1"/>
  <c r="G458" i="1" s="1"/>
  <c r="B457" i="1"/>
  <c r="E457" i="1" s="1"/>
  <c r="D458" i="1" l="1"/>
  <c r="F458" i="1" s="1"/>
  <c r="G459" i="1" s="1"/>
  <c r="C459" i="1"/>
  <c r="B458" i="1"/>
  <c r="E458" i="1" s="1"/>
  <c r="B459" i="1" l="1"/>
  <c r="E459" i="1" s="1"/>
  <c r="D459" i="1"/>
  <c r="F459" i="1" s="1"/>
  <c r="G460" i="1" s="1"/>
  <c r="C460" i="1"/>
  <c r="C461" i="1" l="1"/>
  <c r="B460" i="1"/>
  <c r="E460" i="1" s="1"/>
  <c r="D460" i="1"/>
  <c r="F460" i="1" s="1"/>
  <c r="G461" i="1" s="1"/>
  <c r="C462" i="1" l="1"/>
  <c r="D461" i="1"/>
  <c r="F461" i="1" s="1"/>
  <c r="G462" i="1" s="1"/>
  <c r="B461" i="1"/>
  <c r="E461" i="1" s="1"/>
  <c r="C463" i="1" l="1"/>
  <c r="D462" i="1"/>
  <c r="F462" i="1" s="1"/>
  <c r="G463" i="1" s="1"/>
  <c r="B462" i="1"/>
  <c r="E462" i="1" s="1"/>
  <c r="D463" i="1" l="1"/>
  <c r="F463" i="1" s="1"/>
  <c r="G464" i="1" s="1"/>
  <c r="C464" i="1"/>
  <c r="B463" i="1"/>
  <c r="E463" i="1" s="1"/>
  <c r="C465" i="1" l="1"/>
  <c r="D464" i="1"/>
  <c r="F464" i="1" s="1"/>
  <c r="G465" i="1" s="1"/>
  <c r="B464" i="1"/>
  <c r="E464" i="1" s="1"/>
  <c r="D465" i="1" l="1"/>
  <c r="F465" i="1" s="1"/>
  <c r="G466" i="1" s="1"/>
  <c r="C466" i="1"/>
  <c r="B465" i="1"/>
  <c r="E465" i="1" s="1"/>
  <c r="C467" i="1" l="1"/>
  <c r="B466" i="1"/>
  <c r="E466" i="1" s="1"/>
  <c r="D466" i="1"/>
  <c r="F466" i="1" s="1"/>
  <c r="G467" i="1" s="1"/>
  <c r="C468" i="1" l="1"/>
  <c r="B467" i="1"/>
  <c r="E467" i="1" s="1"/>
  <c r="D467" i="1"/>
  <c r="F467" i="1" s="1"/>
  <c r="G468" i="1" s="1"/>
  <c r="D468" i="1" l="1"/>
  <c r="F468" i="1" s="1"/>
  <c r="G469" i="1" s="1"/>
  <c r="C469" i="1"/>
  <c r="B468" i="1"/>
  <c r="E468" i="1" s="1"/>
  <c r="D469" i="1" l="1"/>
  <c r="F469" i="1" s="1"/>
  <c r="G470" i="1" s="1"/>
  <c r="C470" i="1"/>
  <c r="B469" i="1"/>
  <c r="E469" i="1" s="1"/>
  <c r="D470" i="1" l="1"/>
  <c r="F470" i="1" s="1"/>
  <c r="G471" i="1" s="1"/>
  <c r="B470" i="1"/>
  <c r="E470" i="1" s="1"/>
  <c r="C471" i="1"/>
  <c r="C472" i="1" l="1"/>
  <c r="D471" i="1"/>
  <c r="F471" i="1" s="1"/>
  <c r="G472" i="1" s="1"/>
  <c r="B471" i="1"/>
  <c r="E471" i="1" s="1"/>
  <c r="C473" i="1" l="1"/>
  <c r="D472" i="1"/>
  <c r="F472" i="1" s="1"/>
  <c r="G473" i="1" s="1"/>
  <c r="B472" i="1"/>
  <c r="E472" i="1" s="1"/>
  <c r="C474" i="1" l="1"/>
  <c r="B473" i="1"/>
  <c r="E473" i="1" s="1"/>
  <c r="D473" i="1"/>
  <c r="F473" i="1" s="1"/>
  <c r="G474" i="1" s="1"/>
  <c r="C475" i="1" l="1"/>
  <c r="D474" i="1"/>
  <c r="F474" i="1" s="1"/>
  <c r="G475" i="1" s="1"/>
  <c r="B474" i="1"/>
  <c r="E474" i="1" s="1"/>
  <c r="B475" i="1" l="1"/>
  <c r="E475" i="1" s="1"/>
  <c r="C476" i="1"/>
  <c r="D475" i="1"/>
  <c r="F475" i="1" s="1"/>
  <c r="G476" i="1" s="1"/>
  <c r="C477" i="1" l="1"/>
  <c r="D476" i="1"/>
  <c r="F476" i="1" s="1"/>
  <c r="G477" i="1" s="1"/>
  <c r="B476" i="1"/>
  <c r="E476" i="1" s="1"/>
  <c r="C478" i="1" l="1"/>
  <c r="D477" i="1"/>
  <c r="F477" i="1" s="1"/>
  <c r="G478" i="1" s="1"/>
  <c r="B477" i="1"/>
  <c r="E477" i="1" s="1"/>
  <c r="B478" i="1" l="1"/>
  <c r="E478" i="1" s="1"/>
  <c r="D478" i="1"/>
  <c r="F478" i="1" s="1"/>
  <c r="G479" i="1" s="1"/>
  <c r="C479" i="1"/>
  <c r="B479" i="1" l="1"/>
  <c r="E479" i="1" s="1"/>
  <c r="C480" i="1"/>
  <c r="D479" i="1"/>
  <c r="F479" i="1" s="1"/>
  <c r="G480" i="1" s="1"/>
  <c r="C481" i="1" l="1"/>
  <c r="B480" i="1"/>
  <c r="E480" i="1" s="1"/>
  <c r="D480" i="1"/>
  <c r="F480" i="1" s="1"/>
  <c r="G481" i="1" s="1"/>
  <c r="C482" i="1" l="1"/>
  <c r="D481" i="1"/>
  <c r="F481" i="1" s="1"/>
  <c r="G482" i="1" s="1"/>
  <c r="B481" i="1"/>
  <c r="E481" i="1" s="1"/>
  <c r="C483" i="1" l="1"/>
  <c r="D482" i="1"/>
  <c r="F482" i="1" s="1"/>
  <c r="G483" i="1" s="1"/>
  <c r="B482" i="1"/>
  <c r="E482" i="1" s="1"/>
  <c r="D483" i="1" l="1"/>
  <c r="F483" i="1" s="1"/>
  <c r="G484" i="1" s="1"/>
  <c r="C484" i="1"/>
  <c r="B483" i="1"/>
  <c r="E483" i="1" s="1"/>
  <c r="D484" i="1" l="1"/>
  <c r="F484" i="1" s="1"/>
  <c r="G485" i="1" s="1"/>
  <c r="C485" i="1"/>
  <c r="B484" i="1"/>
  <c r="E484" i="1" s="1"/>
  <c r="D485" i="1" l="1"/>
  <c r="F485" i="1" s="1"/>
  <c r="G486" i="1" s="1"/>
  <c r="C486" i="1"/>
  <c r="B485" i="1"/>
  <c r="E485" i="1" s="1"/>
  <c r="C487" i="1" l="1"/>
  <c r="D486" i="1"/>
  <c r="F486" i="1" s="1"/>
  <c r="G487" i="1" s="1"/>
  <c r="B486" i="1"/>
  <c r="E486" i="1" s="1"/>
  <c r="C488" i="1" l="1"/>
  <c r="D487" i="1"/>
  <c r="F487" i="1" s="1"/>
  <c r="G488" i="1" s="1"/>
  <c r="B487" i="1"/>
  <c r="E487" i="1" s="1"/>
  <c r="D488" i="1" l="1"/>
  <c r="F488" i="1" s="1"/>
  <c r="G489" i="1" s="1"/>
  <c r="C489" i="1"/>
  <c r="B488" i="1"/>
  <c r="E488" i="1" s="1"/>
  <c r="C490" i="1" l="1"/>
  <c r="D489" i="1"/>
  <c r="F489" i="1" s="1"/>
  <c r="G490" i="1" s="1"/>
  <c r="B489" i="1"/>
  <c r="E489" i="1" s="1"/>
  <c r="D490" i="1" l="1"/>
  <c r="F490" i="1" s="1"/>
  <c r="G491" i="1" s="1"/>
  <c r="B490" i="1"/>
  <c r="E490" i="1" s="1"/>
  <c r="C491" i="1"/>
  <c r="C492" i="1" l="1"/>
  <c r="D491" i="1"/>
  <c r="F491" i="1" s="1"/>
  <c r="G492" i="1" s="1"/>
  <c r="B491" i="1"/>
  <c r="E491" i="1" s="1"/>
  <c r="D492" i="1" l="1"/>
  <c r="F492" i="1" s="1"/>
  <c r="G493" i="1" s="1"/>
  <c r="C493" i="1"/>
  <c r="B492" i="1"/>
  <c r="E492" i="1" s="1"/>
  <c r="D493" i="1" l="1"/>
  <c r="F493" i="1" s="1"/>
  <c r="G494" i="1" s="1"/>
  <c r="B493" i="1"/>
  <c r="E493" i="1" s="1"/>
  <c r="C494" i="1"/>
  <c r="C495" i="1" l="1"/>
  <c r="D494" i="1"/>
  <c r="F494" i="1" s="1"/>
  <c r="G495" i="1" s="1"/>
  <c r="B494" i="1"/>
  <c r="E494" i="1" s="1"/>
  <c r="B495" i="1" l="1"/>
  <c r="E495" i="1" s="1"/>
  <c r="C496" i="1"/>
  <c r="D495" i="1"/>
  <c r="F495" i="1" s="1"/>
  <c r="G496" i="1" s="1"/>
  <c r="C497" i="1" l="1"/>
  <c r="B496" i="1"/>
  <c r="E496" i="1" s="1"/>
  <c r="D496" i="1"/>
  <c r="F496" i="1" s="1"/>
  <c r="G497" i="1" s="1"/>
  <c r="C498" i="1" l="1"/>
  <c r="D497" i="1"/>
  <c r="F497" i="1" s="1"/>
  <c r="G498" i="1" s="1"/>
  <c r="B497" i="1"/>
  <c r="E497" i="1" s="1"/>
  <c r="D498" i="1" l="1"/>
  <c r="F498" i="1" s="1"/>
  <c r="G499" i="1" s="1"/>
  <c r="C499" i="1"/>
  <c r="B498" i="1"/>
  <c r="E498" i="1" s="1"/>
  <c r="D499" i="1" l="1"/>
  <c r="F499" i="1" s="1"/>
  <c r="G500" i="1" s="1"/>
  <c r="B499" i="1"/>
  <c r="E499" i="1" s="1"/>
  <c r="C500" i="1"/>
  <c r="C501" i="1" l="1"/>
  <c r="B500" i="1"/>
  <c r="E500" i="1" s="1"/>
  <c r="D500" i="1"/>
  <c r="F500" i="1" s="1"/>
  <c r="G501" i="1" s="1"/>
  <c r="C502" i="1" l="1"/>
  <c r="B501" i="1"/>
  <c r="E501" i="1" s="1"/>
  <c r="D501" i="1"/>
  <c r="F501" i="1" s="1"/>
  <c r="G502" i="1" s="1"/>
  <c r="C503" i="1" l="1"/>
  <c r="D502" i="1"/>
  <c r="F502" i="1" s="1"/>
  <c r="G503" i="1" s="1"/>
  <c r="B502" i="1"/>
  <c r="E502" i="1" s="1"/>
  <c r="D503" i="1" l="1"/>
  <c r="F503" i="1" s="1"/>
  <c r="G504" i="1" s="1"/>
  <c r="C504" i="1"/>
  <c r="B503" i="1"/>
  <c r="E503" i="1" s="1"/>
  <c r="B504" i="1" l="1"/>
  <c r="E504" i="1" s="1"/>
  <c r="D504" i="1"/>
  <c r="F504" i="1" s="1"/>
  <c r="G505" i="1" s="1"/>
  <c r="C505" i="1"/>
  <c r="D505" i="1" l="1"/>
  <c r="F505" i="1" s="1"/>
  <c r="G506" i="1" s="1"/>
  <c r="C506" i="1"/>
  <c r="B505" i="1"/>
  <c r="E505" i="1" s="1"/>
  <c r="C507" i="1" l="1"/>
  <c r="B506" i="1"/>
  <c r="E506" i="1" s="1"/>
  <c r="D506" i="1"/>
  <c r="F506" i="1" s="1"/>
  <c r="G507" i="1" s="1"/>
  <c r="D507" i="1" l="1"/>
  <c r="F507" i="1" s="1"/>
  <c r="G508" i="1" s="1"/>
  <c r="C508" i="1"/>
  <c r="B507" i="1"/>
  <c r="E507" i="1" s="1"/>
  <c r="D508" i="1" l="1"/>
  <c r="F508" i="1" s="1"/>
  <c r="G509" i="1" s="1"/>
  <c r="B508" i="1"/>
  <c r="E508" i="1" s="1"/>
  <c r="C509" i="1"/>
  <c r="B509" i="1" l="1"/>
  <c r="E509" i="1" s="1"/>
  <c r="C510" i="1"/>
  <c r="D509" i="1"/>
  <c r="F509" i="1" s="1"/>
  <c r="G510" i="1" s="1"/>
  <c r="D510" i="1" l="1"/>
  <c r="F510" i="1" s="1"/>
  <c r="G511" i="1" s="1"/>
  <c r="B510" i="1"/>
  <c r="E510" i="1" s="1"/>
  <c r="C511" i="1"/>
  <c r="C512" i="1" l="1"/>
  <c r="D511" i="1"/>
  <c r="F511" i="1" s="1"/>
  <c r="G512" i="1" s="1"/>
  <c r="B511" i="1"/>
  <c r="E511" i="1" s="1"/>
  <c r="C513" i="1" l="1"/>
  <c r="D512" i="1"/>
  <c r="F512" i="1" s="1"/>
  <c r="G513" i="1" s="1"/>
  <c r="B512" i="1"/>
  <c r="E512" i="1" s="1"/>
  <c r="D513" i="1" l="1"/>
  <c r="F513" i="1" s="1"/>
  <c r="G514" i="1" s="1"/>
  <c r="C514" i="1"/>
  <c r="B513" i="1"/>
  <c r="E513" i="1" s="1"/>
  <c r="D514" i="1" l="1"/>
  <c r="F514" i="1" s="1"/>
  <c r="G515" i="1" s="1"/>
  <c r="B514" i="1"/>
  <c r="E514" i="1" s="1"/>
  <c r="C515" i="1"/>
  <c r="B515" i="1" l="1"/>
  <c r="E515" i="1" s="1"/>
  <c r="C516" i="1"/>
  <c r="D515" i="1"/>
  <c r="F515" i="1" s="1"/>
  <c r="G516" i="1" s="1"/>
  <c r="C517" i="1" l="1"/>
  <c r="B516" i="1"/>
  <c r="E516" i="1" s="1"/>
  <c r="D516" i="1"/>
  <c r="F516" i="1" s="1"/>
  <c r="G517" i="1" s="1"/>
  <c r="C518" i="1" l="1"/>
  <c r="D517" i="1"/>
  <c r="F517" i="1" s="1"/>
  <c r="G518" i="1" s="1"/>
  <c r="B517" i="1"/>
  <c r="E517" i="1" s="1"/>
  <c r="D518" i="1" l="1"/>
  <c r="F518" i="1" s="1"/>
  <c r="G519" i="1" s="1"/>
  <c r="C519" i="1"/>
  <c r="B518" i="1"/>
  <c r="E518" i="1" s="1"/>
  <c r="C520" i="1" l="1"/>
  <c r="B519" i="1"/>
  <c r="E519" i="1" s="1"/>
  <c r="D519" i="1"/>
  <c r="F519" i="1" s="1"/>
  <c r="G520" i="1" s="1"/>
  <c r="B520" i="1" l="1"/>
  <c r="E520" i="1" s="1"/>
  <c r="D520" i="1"/>
  <c r="F520" i="1" s="1"/>
  <c r="G521" i="1" s="1"/>
  <c r="C521" i="1"/>
  <c r="C522" i="1" l="1"/>
  <c r="D521" i="1"/>
  <c r="F521" i="1" s="1"/>
  <c r="G522" i="1" s="1"/>
  <c r="B521" i="1"/>
  <c r="E521" i="1" s="1"/>
  <c r="C523" i="1" l="1"/>
  <c r="D522" i="1"/>
  <c r="F522" i="1" s="1"/>
  <c r="G523" i="1" s="1"/>
  <c r="B522" i="1"/>
  <c r="E522" i="1" s="1"/>
  <c r="C524" i="1" l="1"/>
  <c r="B523" i="1"/>
  <c r="E523" i="1" s="1"/>
  <c r="D523" i="1"/>
  <c r="F523" i="1" s="1"/>
  <c r="G524" i="1" s="1"/>
  <c r="D524" i="1" l="1"/>
  <c r="F524" i="1" s="1"/>
  <c r="G525" i="1" s="1"/>
  <c r="B524" i="1"/>
  <c r="E524" i="1" s="1"/>
  <c r="C525" i="1"/>
  <c r="C526" i="1" l="1"/>
  <c r="B525" i="1"/>
  <c r="E525" i="1" s="1"/>
  <c r="D525" i="1"/>
  <c r="F525" i="1" s="1"/>
  <c r="G526" i="1" s="1"/>
  <c r="C527" i="1" l="1"/>
  <c r="B526" i="1"/>
  <c r="E526" i="1" s="1"/>
  <c r="D526" i="1"/>
  <c r="F526" i="1" s="1"/>
  <c r="G527" i="1" s="1"/>
  <c r="C528" i="1" l="1"/>
  <c r="D527" i="1"/>
  <c r="F527" i="1" s="1"/>
  <c r="G528" i="1" s="1"/>
  <c r="B527" i="1"/>
  <c r="E527" i="1" s="1"/>
  <c r="D528" i="1" l="1"/>
  <c r="F528" i="1" s="1"/>
  <c r="G529" i="1" s="1"/>
  <c r="C529" i="1"/>
  <c r="B528" i="1"/>
  <c r="E528" i="1" s="1"/>
  <c r="D529" i="1" l="1"/>
  <c r="F529" i="1" s="1"/>
  <c r="G530" i="1" s="1"/>
  <c r="B529" i="1"/>
  <c r="E529" i="1" s="1"/>
  <c r="C530" i="1"/>
  <c r="D530" i="1" l="1"/>
  <c r="F530" i="1" s="1"/>
  <c r="G531" i="1" s="1"/>
  <c r="C531" i="1"/>
  <c r="B530" i="1"/>
  <c r="E530" i="1" s="1"/>
  <c r="C532" i="1" l="1"/>
  <c r="D531" i="1"/>
  <c r="F531" i="1" s="1"/>
  <c r="G532" i="1" s="1"/>
  <c r="B531" i="1"/>
  <c r="E531" i="1" s="1"/>
  <c r="B532" i="1" l="1"/>
  <c r="E532" i="1" s="1"/>
  <c r="C533" i="1"/>
  <c r="D532" i="1"/>
  <c r="F532" i="1" s="1"/>
  <c r="G533" i="1" s="1"/>
  <c r="D533" i="1" l="1"/>
  <c r="F533" i="1" s="1"/>
  <c r="G534" i="1" s="1"/>
  <c r="C534" i="1"/>
  <c r="B533" i="1"/>
  <c r="E533" i="1" s="1"/>
  <c r="D534" i="1" l="1"/>
  <c r="F534" i="1" s="1"/>
  <c r="G535" i="1" s="1"/>
  <c r="C535" i="1"/>
  <c r="B534" i="1"/>
  <c r="E534" i="1" s="1"/>
  <c r="C536" i="1" l="1"/>
  <c r="D535" i="1"/>
  <c r="F535" i="1" s="1"/>
  <c r="G536" i="1" s="1"/>
  <c r="B535" i="1"/>
  <c r="E535" i="1" s="1"/>
  <c r="C537" i="1" l="1"/>
  <c r="B536" i="1"/>
  <c r="E536" i="1" s="1"/>
  <c r="D536" i="1"/>
  <c r="F536" i="1" s="1"/>
  <c r="G537" i="1" s="1"/>
  <c r="C538" i="1" l="1"/>
  <c r="D537" i="1"/>
  <c r="F537" i="1" s="1"/>
  <c r="G538" i="1" s="1"/>
  <c r="B537" i="1"/>
  <c r="E537" i="1" s="1"/>
  <c r="D538" i="1" l="1"/>
  <c r="F538" i="1" s="1"/>
  <c r="G539" i="1" s="1"/>
  <c r="C539" i="1"/>
  <c r="B538" i="1"/>
  <c r="E538" i="1" s="1"/>
  <c r="D539" i="1" l="1"/>
  <c r="F539" i="1" s="1"/>
  <c r="G540" i="1" s="1"/>
  <c r="C540" i="1"/>
  <c r="B539" i="1"/>
  <c r="E539" i="1" s="1"/>
  <c r="C541" i="1" l="1"/>
  <c r="D540" i="1"/>
  <c r="F540" i="1" s="1"/>
  <c r="G541" i="1" s="1"/>
  <c r="B540" i="1"/>
  <c r="E540" i="1" s="1"/>
  <c r="C542" i="1" l="1"/>
  <c r="B541" i="1"/>
  <c r="E541" i="1" s="1"/>
  <c r="D541" i="1"/>
  <c r="F541" i="1" s="1"/>
  <c r="G542" i="1" s="1"/>
  <c r="C543" i="1" l="1"/>
  <c r="D542" i="1"/>
  <c r="F542" i="1" s="1"/>
  <c r="G543" i="1" s="1"/>
  <c r="B542" i="1"/>
  <c r="E542" i="1" s="1"/>
  <c r="B543" i="1" l="1"/>
  <c r="E543" i="1" s="1"/>
  <c r="D543" i="1"/>
  <c r="F543" i="1" s="1"/>
  <c r="G544" i="1" s="1"/>
  <c r="C544" i="1"/>
  <c r="D544" i="1" l="1"/>
  <c r="F544" i="1" s="1"/>
  <c r="G545" i="1" s="1"/>
  <c r="B544" i="1"/>
  <c r="E544" i="1" s="1"/>
  <c r="C545" i="1"/>
  <c r="D545" i="1" l="1"/>
  <c r="F545" i="1" s="1"/>
  <c r="G546" i="1" s="1"/>
  <c r="B545" i="1"/>
  <c r="E545" i="1" s="1"/>
  <c r="C546" i="1"/>
  <c r="C547" i="1" l="1"/>
  <c r="B546" i="1"/>
  <c r="E546" i="1" s="1"/>
  <c r="D546" i="1"/>
  <c r="F546" i="1" s="1"/>
  <c r="G547" i="1" s="1"/>
  <c r="D547" i="1" l="1"/>
  <c r="F547" i="1" s="1"/>
  <c r="G548" i="1" s="1"/>
  <c r="B547" i="1"/>
  <c r="E547" i="1" s="1"/>
  <c r="C548" i="1"/>
  <c r="D548" i="1" l="1"/>
  <c r="F548" i="1" s="1"/>
  <c r="G549" i="1" s="1"/>
  <c r="C549" i="1"/>
  <c r="B548" i="1"/>
  <c r="E548" i="1" s="1"/>
  <c r="D549" i="1" l="1"/>
  <c r="F549" i="1" s="1"/>
  <c r="G550" i="1" s="1"/>
  <c r="B549" i="1"/>
  <c r="E549" i="1" s="1"/>
  <c r="C550" i="1"/>
  <c r="C551" i="1" l="1"/>
  <c r="D550" i="1"/>
  <c r="F550" i="1" s="1"/>
  <c r="G551" i="1" s="1"/>
  <c r="B550" i="1"/>
  <c r="E550" i="1" s="1"/>
  <c r="C552" i="1" l="1"/>
  <c r="B551" i="1"/>
  <c r="E551" i="1" s="1"/>
  <c r="D551" i="1"/>
  <c r="F551" i="1" s="1"/>
  <c r="G552" i="1" s="1"/>
  <c r="C553" i="1" l="1"/>
  <c r="B552" i="1"/>
  <c r="E552" i="1" s="1"/>
  <c r="D552" i="1"/>
  <c r="F552" i="1" s="1"/>
  <c r="G553" i="1" s="1"/>
  <c r="B553" i="1" l="1"/>
  <c r="E553" i="1" s="1"/>
  <c r="D553" i="1"/>
  <c r="F553" i="1" s="1"/>
  <c r="G554" i="1" s="1"/>
  <c r="C554" i="1"/>
  <c r="C555" i="1" l="1"/>
  <c r="D554" i="1"/>
  <c r="F554" i="1" s="1"/>
  <c r="G555" i="1" s="1"/>
  <c r="B554" i="1"/>
  <c r="E554" i="1" s="1"/>
  <c r="B555" i="1" l="1"/>
  <c r="E555" i="1" s="1"/>
  <c r="C556" i="1"/>
  <c r="D555" i="1"/>
  <c r="F555" i="1" s="1"/>
  <c r="G556" i="1" s="1"/>
  <c r="C557" i="1" l="1"/>
  <c r="D556" i="1"/>
  <c r="F556" i="1" s="1"/>
  <c r="G557" i="1" s="1"/>
  <c r="B556" i="1"/>
  <c r="E556" i="1" s="1"/>
  <c r="C558" i="1" l="1"/>
  <c r="D557" i="1"/>
  <c r="F557" i="1" s="1"/>
  <c r="G558" i="1" s="1"/>
  <c r="B557" i="1"/>
  <c r="E557" i="1" s="1"/>
  <c r="D558" i="1" l="1"/>
  <c r="F558" i="1" s="1"/>
  <c r="G559" i="1" s="1"/>
  <c r="C559" i="1"/>
  <c r="B558" i="1"/>
  <c r="E558" i="1" s="1"/>
  <c r="B559" i="1" l="1"/>
  <c r="E559" i="1" s="1"/>
  <c r="C560" i="1"/>
  <c r="D559" i="1"/>
  <c r="F559" i="1" s="1"/>
  <c r="G560" i="1" s="1"/>
  <c r="C561" i="1" l="1"/>
  <c r="B560" i="1"/>
  <c r="E560" i="1" s="1"/>
  <c r="D560" i="1"/>
  <c r="F560" i="1" s="1"/>
  <c r="G561" i="1" s="1"/>
  <c r="C562" i="1" l="1"/>
  <c r="D561" i="1"/>
  <c r="F561" i="1" s="1"/>
  <c r="G562" i="1" s="1"/>
  <c r="B561" i="1"/>
  <c r="E561" i="1" s="1"/>
  <c r="C563" i="1" l="1"/>
  <c r="D562" i="1"/>
  <c r="F562" i="1" s="1"/>
  <c r="G563" i="1" s="1"/>
  <c r="B562" i="1"/>
  <c r="E562" i="1" s="1"/>
  <c r="D563" i="1" l="1"/>
  <c r="F563" i="1" s="1"/>
  <c r="G564" i="1" s="1"/>
  <c r="C564" i="1"/>
  <c r="B563" i="1"/>
  <c r="E563" i="1" s="1"/>
  <c r="B564" i="1" l="1"/>
  <c r="E564" i="1" s="1"/>
  <c r="D564" i="1"/>
  <c r="F564" i="1" s="1"/>
  <c r="G565" i="1" s="1"/>
  <c r="C565" i="1"/>
  <c r="D565" i="1" l="1"/>
  <c r="F565" i="1" s="1"/>
  <c r="G566" i="1" s="1"/>
  <c r="C566" i="1"/>
  <c r="B565" i="1"/>
  <c r="E565" i="1" s="1"/>
  <c r="C567" i="1" l="1"/>
  <c r="D566" i="1"/>
  <c r="F566" i="1" s="1"/>
  <c r="G567" i="1" s="1"/>
  <c r="B566" i="1"/>
  <c r="E566" i="1" s="1"/>
  <c r="C568" i="1" l="1"/>
  <c r="D567" i="1"/>
  <c r="F567" i="1" s="1"/>
  <c r="G568" i="1" s="1"/>
  <c r="B567" i="1"/>
  <c r="E567" i="1" s="1"/>
  <c r="D568" i="1" l="1"/>
  <c r="F568" i="1" s="1"/>
  <c r="G569" i="1" s="1"/>
  <c r="C569" i="1"/>
  <c r="B568" i="1"/>
  <c r="E568" i="1" s="1"/>
  <c r="B569" i="1" l="1"/>
  <c r="E569" i="1" s="1"/>
  <c r="C570" i="1"/>
  <c r="D569" i="1"/>
  <c r="F569" i="1" s="1"/>
  <c r="G570" i="1" s="1"/>
  <c r="D570" i="1" l="1"/>
  <c r="F570" i="1" s="1"/>
  <c r="G571" i="1" s="1"/>
  <c r="B570" i="1"/>
  <c r="E570" i="1" s="1"/>
  <c r="C571" i="1"/>
  <c r="C572" i="1" l="1"/>
  <c r="B571" i="1"/>
  <c r="E571" i="1" s="1"/>
  <c r="D571" i="1"/>
  <c r="F571" i="1" s="1"/>
  <c r="G572" i="1" s="1"/>
  <c r="C573" i="1" l="1"/>
  <c r="D572" i="1"/>
  <c r="F572" i="1" s="1"/>
  <c r="G573" i="1" s="1"/>
  <c r="B572" i="1"/>
  <c r="E572" i="1" s="1"/>
  <c r="C574" i="1" l="1"/>
  <c r="B573" i="1"/>
  <c r="E573" i="1" s="1"/>
  <c r="D573" i="1"/>
  <c r="F573" i="1" s="1"/>
  <c r="G574" i="1" s="1"/>
  <c r="D574" i="1" l="1"/>
  <c r="F574" i="1" s="1"/>
  <c r="G575" i="1" s="1"/>
  <c r="B574" i="1"/>
  <c r="E574" i="1" s="1"/>
  <c r="C575" i="1"/>
  <c r="B575" i="1" l="1"/>
  <c r="E575" i="1" s="1"/>
  <c r="C576" i="1"/>
  <c r="D575" i="1"/>
  <c r="F575" i="1" s="1"/>
  <c r="G576" i="1" s="1"/>
  <c r="C577" i="1" l="1"/>
  <c r="B576" i="1"/>
  <c r="E576" i="1" s="1"/>
  <c r="D576" i="1"/>
  <c r="F576" i="1" s="1"/>
  <c r="G577" i="1" s="1"/>
  <c r="C578" i="1" l="1"/>
  <c r="D577" i="1"/>
  <c r="F577" i="1" s="1"/>
  <c r="G578" i="1" s="1"/>
  <c r="B577" i="1"/>
  <c r="E577" i="1" s="1"/>
  <c r="B578" i="1" l="1"/>
  <c r="E578" i="1" s="1"/>
  <c r="D578" i="1"/>
  <c r="F578" i="1" s="1"/>
  <c r="G579" i="1" s="1"/>
  <c r="C579" i="1"/>
  <c r="D579" i="1" l="1"/>
  <c r="F579" i="1" s="1"/>
  <c r="G580" i="1" s="1"/>
  <c r="C580" i="1"/>
  <c r="B579" i="1"/>
  <c r="E579" i="1" s="1"/>
  <c r="B580" i="1" l="1"/>
  <c r="E580" i="1" s="1"/>
  <c r="D580" i="1"/>
  <c r="F580" i="1" s="1"/>
  <c r="G581" i="1" s="1"/>
  <c r="C581" i="1"/>
  <c r="C582" i="1" l="1"/>
  <c r="B581" i="1"/>
  <c r="E581" i="1" s="1"/>
  <c r="D581" i="1"/>
  <c r="F581" i="1" s="1"/>
  <c r="G582" i="1" s="1"/>
  <c r="C583" i="1" l="1"/>
  <c r="D582" i="1"/>
  <c r="F582" i="1" s="1"/>
  <c r="G583" i="1" s="1"/>
  <c r="B582" i="1"/>
  <c r="E582" i="1" s="1"/>
  <c r="B583" i="1" l="1"/>
  <c r="E583" i="1" s="1"/>
  <c r="D583" i="1"/>
  <c r="F583" i="1" s="1"/>
  <c r="G584" i="1" s="1"/>
  <c r="C584" i="1"/>
  <c r="C585" i="1" l="1"/>
  <c r="D584" i="1"/>
  <c r="F584" i="1" s="1"/>
  <c r="G585" i="1" s="1"/>
  <c r="B584" i="1"/>
  <c r="E584" i="1" s="1"/>
  <c r="C586" i="1" l="1"/>
  <c r="B585" i="1"/>
  <c r="E585" i="1" s="1"/>
  <c r="D585" i="1"/>
  <c r="F585" i="1" s="1"/>
  <c r="G586" i="1" s="1"/>
  <c r="C587" i="1" l="1"/>
  <c r="D586" i="1"/>
  <c r="F586" i="1" s="1"/>
  <c r="G587" i="1" s="1"/>
  <c r="B586" i="1"/>
  <c r="E586" i="1" s="1"/>
  <c r="C588" i="1" l="1"/>
  <c r="D587" i="1"/>
  <c r="F587" i="1" s="1"/>
  <c r="G588" i="1" s="1"/>
  <c r="B587" i="1"/>
  <c r="E587" i="1" s="1"/>
  <c r="D588" i="1" l="1"/>
  <c r="F588" i="1" s="1"/>
  <c r="G589" i="1" s="1"/>
  <c r="C589" i="1"/>
  <c r="B588" i="1"/>
  <c r="E588" i="1" s="1"/>
  <c r="C590" i="1" l="1"/>
  <c r="B589" i="1"/>
  <c r="E589" i="1" s="1"/>
  <c r="D589" i="1"/>
  <c r="F589" i="1" s="1"/>
  <c r="G590" i="1" s="1"/>
  <c r="D590" i="1" l="1"/>
  <c r="F590" i="1" s="1"/>
  <c r="G591" i="1" s="1"/>
  <c r="C591" i="1"/>
  <c r="B590" i="1"/>
  <c r="E590" i="1" s="1"/>
  <c r="C592" i="1" l="1"/>
  <c r="B591" i="1"/>
  <c r="E591" i="1" s="1"/>
  <c r="D591" i="1"/>
  <c r="F591" i="1" s="1"/>
  <c r="G592" i="1" s="1"/>
  <c r="C593" i="1" l="1"/>
  <c r="D592" i="1"/>
  <c r="F592" i="1" s="1"/>
  <c r="G593" i="1" s="1"/>
  <c r="B592" i="1"/>
  <c r="E592" i="1" s="1"/>
  <c r="C594" i="1" l="1"/>
  <c r="B593" i="1"/>
  <c r="E593" i="1" s="1"/>
  <c r="D593" i="1"/>
  <c r="F593" i="1" s="1"/>
  <c r="G594" i="1" s="1"/>
  <c r="C595" i="1" l="1"/>
  <c r="D594" i="1"/>
  <c r="F594" i="1" s="1"/>
  <c r="G595" i="1" s="1"/>
  <c r="B594" i="1"/>
  <c r="E594" i="1" s="1"/>
  <c r="D595" i="1" l="1"/>
  <c r="F595" i="1" s="1"/>
  <c r="G596" i="1" s="1"/>
  <c r="C596" i="1"/>
  <c r="B595" i="1"/>
  <c r="E595" i="1" s="1"/>
  <c r="C597" i="1" l="1"/>
  <c r="D596" i="1"/>
  <c r="F596" i="1" s="1"/>
  <c r="G597" i="1" s="1"/>
  <c r="B596" i="1"/>
  <c r="E596" i="1" s="1"/>
  <c r="D597" i="1" l="1"/>
  <c r="F597" i="1" s="1"/>
  <c r="G598" i="1" s="1"/>
  <c r="B597" i="1"/>
  <c r="E597" i="1" s="1"/>
  <c r="C598" i="1"/>
  <c r="D598" i="1" l="1"/>
  <c r="F598" i="1" s="1"/>
  <c r="G599" i="1" s="1"/>
  <c r="C599" i="1"/>
  <c r="B598" i="1"/>
  <c r="E598" i="1" s="1"/>
  <c r="D599" i="1" l="1"/>
  <c r="F599" i="1" s="1"/>
  <c r="G600" i="1" s="1"/>
  <c r="B599" i="1"/>
  <c r="E599" i="1" s="1"/>
  <c r="C600" i="1"/>
  <c r="C601" i="1" l="1"/>
  <c r="D600" i="1"/>
  <c r="F600" i="1" s="1"/>
  <c r="G601" i="1" s="1"/>
  <c r="B600" i="1"/>
  <c r="E600" i="1" s="1"/>
  <c r="C602" i="1" l="1"/>
  <c r="B601" i="1"/>
  <c r="E601" i="1" s="1"/>
  <c r="D601" i="1"/>
  <c r="F601" i="1" s="1"/>
  <c r="G602" i="1" s="1"/>
  <c r="C603" i="1" l="1"/>
  <c r="D602" i="1"/>
  <c r="F602" i="1" s="1"/>
  <c r="G603" i="1" s="1"/>
  <c r="B602" i="1"/>
  <c r="E602" i="1" s="1"/>
  <c r="B603" i="1" l="1"/>
  <c r="E603" i="1" s="1"/>
  <c r="D603" i="1"/>
  <c r="F603" i="1" s="1"/>
  <c r="G604" i="1" s="1"/>
  <c r="C604" i="1"/>
  <c r="C605" i="1" l="1"/>
  <c r="D604" i="1"/>
  <c r="F604" i="1" s="1"/>
  <c r="G605" i="1" s="1"/>
  <c r="B604" i="1"/>
  <c r="E604" i="1" s="1"/>
  <c r="D605" i="1" l="1"/>
  <c r="F605" i="1" s="1"/>
  <c r="G606" i="1" s="1"/>
  <c r="B605" i="1"/>
  <c r="E605" i="1" s="1"/>
  <c r="C606" i="1"/>
  <c r="C607" i="1" l="1"/>
  <c r="D606" i="1"/>
  <c r="F606" i="1" s="1"/>
  <c r="G607" i="1" s="1"/>
  <c r="B606" i="1"/>
  <c r="E606" i="1" s="1"/>
  <c r="B607" i="1" l="1"/>
  <c r="E607" i="1" s="1"/>
  <c r="C608" i="1"/>
  <c r="D607" i="1"/>
  <c r="F607" i="1" s="1"/>
  <c r="G608" i="1" s="1"/>
  <c r="D608" i="1" l="1"/>
  <c r="F608" i="1" s="1"/>
  <c r="G609" i="1" s="1"/>
  <c r="C609" i="1"/>
  <c r="B608" i="1"/>
  <c r="E608" i="1" s="1"/>
  <c r="D609" i="1" l="1"/>
  <c r="F609" i="1" s="1"/>
  <c r="G610" i="1" s="1"/>
  <c r="C610" i="1"/>
  <c r="B609" i="1"/>
  <c r="E609" i="1" s="1"/>
  <c r="C611" i="1" l="1"/>
  <c r="D610" i="1"/>
  <c r="F610" i="1" s="1"/>
  <c r="G611" i="1" s="1"/>
  <c r="B610" i="1"/>
  <c r="E610" i="1" s="1"/>
  <c r="C612" i="1" l="1"/>
  <c r="B611" i="1"/>
  <c r="E611" i="1" s="1"/>
  <c r="D611" i="1"/>
  <c r="F611" i="1" s="1"/>
  <c r="G612" i="1" s="1"/>
  <c r="D612" i="1" l="1"/>
  <c r="F612" i="1" s="1"/>
  <c r="G613" i="1" s="1"/>
  <c r="C613" i="1"/>
  <c r="B612" i="1"/>
  <c r="E612" i="1" s="1"/>
  <c r="D613" i="1" l="1"/>
  <c r="F613" i="1" s="1"/>
  <c r="G614" i="1" s="1"/>
  <c r="B613" i="1"/>
  <c r="E613" i="1" s="1"/>
  <c r="C614" i="1"/>
  <c r="C615" i="1" l="1"/>
  <c r="D614" i="1"/>
  <c r="F614" i="1" s="1"/>
  <c r="G615" i="1" s="1"/>
  <c r="B614" i="1"/>
  <c r="E614" i="1" s="1"/>
  <c r="B615" i="1" l="1"/>
  <c r="E615" i="1" s="1"/>
  <c r="C616" i="1"/>
  <c r="D615" i="1"/>
  <c r="F615" i="1" s="1"/>
  <c r="G616" i="1" s="1"/>
  <c r="C617" i="1" l="1"/>
  <c r="B616" i="1"/>
  <c r="E616" i="1" s="1"/>
  <c r="D616" i="1"/>
  <c r="F616" i="1" s="1"/>
  <c r="G617" i="1" s="1"/>
  <c r="B617" i="1" l="1"/>
  <c r="E617" i="1" s="1"/>
  <c r="D617" i="1"/>
  <c r="F617" i="1" s="1"/>
  <c r="G618" i="1" s="1"/>
  <c r="C618" i="1"/>
  <c r="D618" i="1" l="1"/>
  <c r="F618" i="1" s="1"/>
  <c r="G619" i="1" s="1"/>
  <c r="B618" i="1"/>
  <c r="E618" i="1" s="1"/>
  <c r="C619" i="1"/>
  <c r="B619" i="1" l="1"/>
  <c r="E619" i="1" s="1"/>
  <c r="D619" i="1"/>
  <c r="F619" i="1" s="1"/>
  <c r="G620" i="1" s="1"/>
  <c r="C620" i="1"/>
  <c r="C621" i="1" l="1"/>
  <c r="B620" i="1"/>
  <c r="E620" i="1" s="1"/>
  <c r="D620" i="1"/>
  <c r="F620" i="1" s="1"/>
  <c r="G621" i="1" s="1"/>
  <c r="C622" i="1" l="1"/>
  <c r="D621" i="1"/>
  <c r="F621" i="1" s="1"/>
  <c r="G622" i="1" s="1"/>
  <c r="B621" i="1"/>
  <c r="E621" i="1" s="1"/>
  <c r="C623" i="1" l="1"/>
  <c r="D622" i="1"/>
  <c r="F622" i="1" s="1"/>
  <c r="G623" i="1" s="1"/>
  <c r="B622" i="1"/>
  <c r="E622" i="1" s="1"/>
  <c r="D623" i="1" l="1"/>
  <c r="F623" i="1" s="1"/>
  <c r="G624" i="1" s="1"/>
  <c r="C624" i="1"/>
  <c r="B623" i="1"/>
  <c r="E623" i="1" s="1"/>
  <c r="D624" i="1" l="1"/>
  <c r="F624" i="1" s="1"/>
  <c r="G625" i="1" s="1"/>
  <c r="B624" i="1"/>
  <c r="E624" i="1" s="1"/>
  <c r="C625" i="1"/>
  <c r="C626" i="1" l="1"/>
  <c r="D625" i="1"/>
  <c r="F625" i="1" s="1"/>
  <c r="G626" i="1" s="1"/>
  <c r="B625" i="1"/>
  <c r="E625" i="1" s="1"/>
  <c r="C627" i="1" l="1"/>
  <c r="B626" i="1"/>
  <c r="E626" i="1" s="1"/>
  <c r="D626" i="1"/>
  <c r="F626" i="1" s="1"/>
  <c r="G627" i="1" s="1"/>
  <c r="C628" i="1" l="1"/>
  <c r="D627" i="1"/>
  <c r="F627" i="1" s="1"/>
  <c r="G628" i="1" s="1"/>
  <c r="B627" i="1"/>
  <c r="E627" i="1" s="1"/>
  <c r="D628" i="1" l="1"/>
  <c r="F628" i="1" s="1"/>
  <c r="G629" i="1" s="1"/>
  <c r="C629" i="1"/>
  <c r="B628" i="1"/>
  <c r="E628" i="1" s="1"/>
  <c r="C630" i="1" l="1"/>
  <c r="D629" i="1"/>
  <c r="F629" i="1" s="1"/>
  <c r="G630" i="1" s="1"/>
  <c r="B629" i="1"/>
  <c r="E629" i="1" s="1"/>
  <c r="D630" i="1" l="1"/>
  <c r="F630" i="1" s="1"/>
  <c r="G631" i="1" s="1"/>
  <c r="B630" i="1"/>
  <c r="E630" i="1" s="1"/>
  <c r="C631" i="1"/>
  <c r="C632" i="1" l="1"/>
  <c r="D631" i="1"/>
  <c r="F631" i="1" s="1"/>
  <c r="G632" i="1" s="1"/>
  <c r="B631" i="1"/>
  <c r="E631" i="1" s="1"/>
  <c r="C633" i="1" l="1"/>
  <c r="D632" i="1"/>
  <c r="F632" i="1" s="1"/>
  <c r="G633" i="1" s="1"/>
  <c r="B632" i="1"/>
  <c r="E632" i="1" s="1"/>
  <c r="C634" i="1" l="1"/>
  <c r="B633" i="1"/>
  <c r="E633" i="1" s="1"/>
  <c r="D633" i="1"/>
  <c r="F633" i="1" s="1"/>
  <c r="G634" i="1" s="1"/>
  <c r="C635" i="1" l="1"/>
  <c r="D634" i="1"/>
  <c r="F634" i="1" s="1"/>
  <c r="G635" i="1" s="1"/>
  <c r="B634" i="1"/>
  <c r="E634" i="1" s="1"/>
  <c r="B635" i="1" l="1"/>
  <c r="E635" i="1" s="1"/>
  <c r="D635" i="1"/>
  <c r="F635" i="1" s="1"/>
  <c r="G636" i="1" s="1"/>
  <c r="C636" i="1"/>
  <c r="C637" i="1" l="1"/>
  <c r="B636" i="1"/>
  <c r="E636" i="1" s="1"/>
  <c r="D636" i="1"/>
  <c r="F636" i="1" s="1"/>
  <c r="G637" i="1" s="1"/>
  <c r="D637" i="1" l="1"/>
  <c r="F637" i="1" s="1"/>
  <c r="G638" i="1" s="1"/>
  <c r="B637" i="1"/>
  <c r="E637" i="1" s="1"/>
  <c r="C638" i="1"/>
  <c r="D638" i="1" l="1"/>
  <c r="F638" i="1" s="1"/>
  <c r="G639" i="1" s="1"/>
  <c r="C639" i="1"/>
  <c r="B638" i="1"/>
  <c r="E638" i="1" s="1"/>
  <c r="D639" i="1" l="1"/>
  <c r="F639" i="1" s="1"/>
  <c r="G640" i="1" s="1"/>
  <c r="B639" i="1"/>
  <c r="E639" i="1" s="1"/>
  <c r="C640" i="1"/>
  <c r="C641" i="1" l="1"/>
  <c r="D640" i="1"/>
  <c r="F640" i="1" s="1"/>
  <c r="G641" i="1" s="1"/>
  <c r="B640" i="1"/>
  <c r="E640" i="1" s="1"/>
  <c r="C642" i="1" l="1"/>
  <c r="D641" i="1"/>
  <c r="F641" i="1" s="1"/>
  <c r="G642" i="1" s="1"/>
  <c r="B641" i="1"/>
  <c r="E641" i="1" s="1"/>
  <c r="C643" i="1" l="1"/>
  <c r="D642" i="1"/>
  <c r="F642" i="1" s="1"/>
  <c r="G643" i="1" s="1"/>
  <c r="B642" i="1"/>
  <c r="E642" i="1" s="1"/>
  <c r="D643" i="1" l="1"/>
  <c r="F643" i="1" s="1"/>
  <c r="G644" i="1" s="1"/>
  <c r="C644" i="1"/>
  <c r="B643" i="1"/>
  <c r="E643" i="1" s="1"/>
  <c r="B644" i="1" l="1"/>
  <c r="E644" i="1" s="1"/>
  <c r="D644" i="1"/>
  <c r="F644" i="1" s="1"/>
  <c r="G645" i="1" s="1"/>
  <c r="C645" i="1"/>
  <c r="B645" i="1" l="1"/>
  <c r="E645" i="1" s="1"/>
  <c r="C646" i="1"/>
  <c r="D645" i="1"/>
  <c r="F645" i="1" s="1"/>
  <c r="G646" i="1" s="1"/>
  <c r="C647" i="1" l="1"/>
  <c r="D646" i="1"/>
  <c r="F646" i="1" s="1"/>
  <c r="G647" i="1" s="1"/>
  <c r="B646" i="1"/>
  <c r="E646" i="1" s="1"/>
  <c r="B647" i="1" l="1"/>
  <c r="E647" i="1" s="1"/>
  <c r="C648" i="1"/>
  <c r="D647" i="1"/>
  <c r="F647" i="1" s="1"/>
  <c r="G648" i="1" s="1"/>
  <c r="D648" i="1" l="1"/>
  <c r="F648" i="1" s="1"/>
  <c r="G649" i="1" s="1"/>
  <c r="C649" i="1"/>
  <c r="B648" i="1"/>
  <c r="E648" i="1" s="1"/>
  <c r="D649" i="1" l="1"/>
  <c r="F649" i="1" s="1"/>
  <c r="G650" i="1" s="1"/>
  <c r="C650" i="1"/>
  <c r="B649" i="1"/>
  <c r="E649" i="1" s="1"/>
  <c r="C651" i="1" l="1"/>
  <c r="B650" i="1"/>
  <c r="E650" i="1" s="1"/>
  <c r="D650" i="1"/>
  <c r="F650" i="1" s="1"/>
  <c r="G651" i="1" s="1"/>
  <c r="C652" i="1" l="1"/>
  <c r="B651" i="1"/>
  <c r="E651" i="1" s="1"/>
  <c r="D651" i="1"/>
  <c r="F651" i="1" s="1"/>
  <c r="G652" i="1" s="1"/>
  <c r="C653" i="1" l="1"/>
  <c r="D652" i="1"/>
  <c r="F652" i="1" s="1"/>
  <c r="G653" i="1" s="1"/>
  <c r="B652" i="1"/>
  <c r="E652" i="1" s="1"/>
  <c r="D653" i="1" l="1"/>
  <c r="F653" i="1" s="1"/>
  <c r="G654" i="1" s="1"/>
  <c r="C654" i="1"/>
  <c r="B653" i="1"/>
  <c r="E653" i="1" s="1"/>
  <c r="C655" i="1" l="1"/>
  <c r="B654" i="1"/>
  <c r="E654" i="1" s="1"/>
  <c r="D654" i="1"/>
  <c r="F654" i="1" s="1"/>
  <c r="G655" i="1" s="1"/>
  <c r="C656" i="1" l="1"/>
  <c r="B655" i="1"/>
  <c r="E655" i="1" s="1"/>
  <c r="D655" i="1"/>
  <c r="F655" i="1" s="1"/>
  <c r="G656" i="1" s="1"/>
  <c r="C657" i="1" l="1"/>
  <c r="B656" i="1"/>
  <c r="E656" i="1" s="1"/>
  <c r="D656" i="1"/>
  <c r="F656" i="1" s="1"/>
  <c r="G657" i="1" s="1"/>
  <c r="C658" i="1" l="1"/>
  <c r="D657" i="1"/>
  <c r="F657" i="1" s="1"/>
  <c r="G658" i="1" s="1"/>
  <c r="B657" i="1"/>
  <c r="E657" i="1" s="1"/>
  <c r="D658" i="1" l="1"/>
  <c r="F658" i="1" s="1"/>
  <c r="G659" i="1" s="1"/>
  <c r="C659" i="1"/>
  <c r="B658" i="1"/>
  <c r="E658" i="1" s="1"/>
  <c r="C660" i="1" l="1"/>
  <c r="D659" i="1"/>
  <c r="F659" i="1" s="1"/>
  <c r="G660" i="1" s="1"/>
  <c r="B659" i="1"/>
  <c r="E659" i="1" s="1"/>
  <c r="C661" i="1" l="1"/>
  <c r="D660" i="1"/>
  <c r="F660" i="1" s="1"/>
  <c r="G661" i="1" s="1"/>
  <c r="B660" i="1"/>
  <c r="E660" i="1" s="1"/>
  <c r="C662" i="1" l="1"/>
  <c r="B661" i="1"/>
  <c r="E661" i="1" s="1"/>
  <c r="D661" i="1"/>
  <c r="F661" i="1" s="1"/>
  <c r="G662" i="1" s="1"/>
  <c r="C663" i="1" l="1"/>
  <c r="B662" i="1"/>
  <c r="E662" i="1" s="1"/>
  <c r="D662" i="1"/>
  <c r="F662" i="1" s="1"/>
  <c r="G663" i="1" s="1"/>
  <c r="D663" i="1" l="1"/>
  <c r="F663" i="1" s="1"/>
  <c r="G664" i="1" s="1"/>
  <c r="B663" i="1"/>
  <c r="E663" i="1" s="1"/>
  <c r="C664" i="1"/>
  <c r="B664" i="1" l="1"/>
  <c r="E664" i="1" s="1"/>
  <c r="C665" i="1"/>
  <c r="D664" i="1"/>
  <c r="F664" i="1" s="1"/>
  <c r="G665" i="1" s="1"/>
  <c r="D665" i="1" l="1"/>
  <c r="F665" i="1" s="1"/>
  <c r="G666" i="1" s="1"/>
  <c r="B665" i="1"/>
  <c r="E665" i="1" s="1"/>
  <c r="C666" i="1"/>
  <c r="C667" i="1" l="1"/>
  <c r="B666" i="1"/>
  <c r="E666" i="1" s="1"/>
  <c r="D666" i="1"/>
  <c r="F666" i="1" s="1"/>
  <c r="G667" i="1" s="1"/>
  <c r="C668" i="1" l="1"/>
  <c r="D667" i="1"/>
  <c r="F667" i="1" s="1"/>
  <c r="G668" i="1" s="1"/>
  <c r="B667" i="1"/>
  <c r="E667" i="1" s="1"/>
  <c r="B668" i="1" l="1"/>
  <c r="E668" i="1" s="1"/>
  <c r="D668" i="1"/>
  <c r="F668" i="1" s="1"/>
  <c r="G669" i="1" s="1"/>
  <c r="C669" i="1"/>
  <c r="B669" i="1" l="1"/>
  <c r="E669" i="1" s="1"/>
  <c r="D669" i="1"/>
  <c r="F669" i="1" s="1"/>
  <c r="G670" i="1" s="1"/>
  <c r="C670" i="1"/>
  <c r="B670" i="1" l="1"/>
  <c r="E670" i="1" s="1"/>
  <c r="D670" i="1"/>
  <c r="F670" i="1" s="1"/>
  <c r="G671" i="1" s="1"/>
  <c r="C671" i="1"/>
  <c r="C672" i="1" l="1"/>
  <c r="D671" i="1"/>
  <c r="F671" i="1" s="1"/>
  <c r="G672" i="1" s="1"/>
  <c r="B671" i="1"/>
  <c r="E671" i="1" s="1"/>
  <c r="C673" i="1" l="1"/>
  <c r="D672" i="1"/>
  <c r="F672" i="1" s="1"/>
  <c r="G673" i="1" s="1"/>
  <c r="B672" i="1"/>
  <c r="E672" i="1" s="1"/>
  <c r="D673" i="1" l="1"/>
  <c r="F673" i="1" s="1"/>
  <c r="G674" i="1" s="1"/>
  <c r="C674" i="1"/>
  <c r="B673" i="1"/>
  <c r="E673" i="1" s="1"/>
  <c r="D674" i="1" l="1"/>
  <c r="F674" i="1" s="1"/>
  <c r="G675" i="1" s="1"/>
  <c r="C675" i="1"/>
  <c r="B674" i="1"/>
  <c r="E674" i="1" s="1"/>
  <c r="C676" i="1" l="1"/>
  <c r="B675" i="1"/>
  <c r="E675" i="1" s="1"/>
  <c r="D675" i="1"/>
  <c r="F675" i="1" s="1"/>
  <c r="G676" i="1" s="1"/>
  <c r="C677" i="1" l="1"/>
  <c r="B676" i="1"/>
  <c r="E676" i="1" s="1"/>
  <c r="D676" i="1"/>
  <c r="F676" i="1" s="1"/>
  <c r="G677" i="1" s="1"/>
  <c r="C678" i="1" l="1"/>
  <c r="D677" i="1"/>
  <c r="F677" i="1" s="1"/>
  <c r="G678" i="1" s="1"/>
  <c r="B677" i="1"/>
  <c r="E677" i="1" s="1"/>
  <c r="D678" i="1" l="1"/>
  <c r="F678" i="1" s="1"/>
  <c r="G679" i="1" s="1"/>
  <c r="C679" i="1"/>
  <c r="B678" i="1"/>
  <c r="E678" i="1" s="1"/>
  <c r="D679" i="1" l="1"/>
  <c r="F679" i="1" s="1"/>
  <c r="G680" i="1" s="1"/>
  <c r="B679" i="1"/>
  <c r="E679" i="1" s="1"/>
  <c r="C680" i="1"/>
  <c r="D680" i="1" l="1"/>
  <c r="F680" i="1" s="1"/>
  <c r="G681" i="1" s="1"/>
  <c r="C681" i="1"/>
  <c r="B680" i="1"/>
  <c r="E680" i="1" s="1"/>
  <c r="C682" i="1" l="1"/>
  <c r="D681" i="1"/>
  <c r="F681" i="1" s="1"/>
  <c r="G682" i="1" s="1"/>
  <c r="B681" i="1"/>
  <c r="E681" i="1" s="1"/>
  <c r="C683" i="1" l="1"/>
  <c r="D682" i="1"/>
  <c r="F682" i="1" s="1"/>
  <c r="G683" i="1" s="1"/>
  <c r="B682" i="1"/>
  <c r="E682" i="1" s="1"/>
  <c r="D683" i="1" l="1"/>
  <c r="F683" i="1" s="1"/>
  <c r="G684" i="1" s="1"/>
  <c r="C684" i="1"/>
  <c r="B683" i="1"/>
  <c r="E683" i="1" s="1"/>
  <c r="D684" i="1" l="1"/>
  <c r="F684" i="1" s="1"/>
  <c r="G685" i="1" s="1"/>
  <c r="C685" i="1"/>
  <c r="B684" i="1"/>
  <c r="E684" i="1" s="1"/>
  <c r="B685" i="1" l="1"/>
  <c r="E685" i="1" s="1"/>
  <c r="C686" i="1"/>
  <c r="D685" i="1"/>
  <c r="F685" i="1" s="1"/>
  <c r="G686" i="1" s="1"/>
  <c r="C687" i="1" l="1"/>
  <c r="B686" i="1"/>
  <c r="E686" i="1" s="1"/>
  <c r="D686" i="1"/>
  <c r="F686" i="1" s="1"/>
  <c r="G687" i="1" s="1"/>
  <c r="C688" i="1" l="1"/>
  <c r="B687" i="1"/>
  <c r="E687" i="1" s="1"/>
  <c r="D687" i="1"/>
  <c r="F687" i="1" s="1"/>
  <c r="G688" i="1" s="1"/>
  <c r="D688" i="1" l="1"/>
  <c r="F688" i="1" s="1"/>
  <c r="G689" i="1" s="1"/>
  <c r="B688" i="1"/>
  <c r="E688" i="1" s="1"/>
  <c r="C689" i="1"/>
  <c r="B689" i="1" l="1"/>
  <c r="E689" i="1" s="1"/>
  <c r="C690" i="1"/>
  <c r="D689" i="1"/>
  <c r="F689" i="1" s="1"/>
  <c r="G690" i="1" s="1"/>
  <c r="B690" i="1" l="1"/>
  <c r="E690" i="1" s="1"/>
  <c r="C691" i="1"/>
  <c r="D690" i="1"/>
  <c r="F690" i="1" s="1"/>
  <c r="G691" i="1" s="1"/>
  <c r="C692" i="1" l="1"/>
  <c r="B691" i="1"/>
  <c r="E691" i="1" s="1"/>
  <c r="D691" i="1"/>
  <c r="F691" i="1" s="1"/>
  <c r="G692" i="1" s="1"/>
  <c r="C693" i="1" l="1"/>
  <c r="D692" i="1"/>
  <c r="F692" i="1" s="1"/>
  <c r="G693" i="1" s="1"/>
  <c r="B692" i="1"/>
  <c r="E692" i="1" s="1"/>
  <c r="C694" i="1" l="1"/>
  <c r="B693" i="1"/>
  <c r="E693" i="1" s="1"/>
  <c r="D693" i="1"/>
  <c r="F693" i="1" s="1"/>
  <c r="G694" i="1" s="1"/>
  <c r="D694" i="1" l="1"/>
  <c r="F694" i="1" s="1"/>
  <c r="G695" i="1" s="1"/>
  <c r="C695" i="1"/>
  <c r="B694" i="1"/>
  <c r="E694" i="1" s="1"/>
  <c r="C696" i="1" l="1"/>
  <c r="B695" i="1"/>
  <c r="E695" i="1" s="1"/>
  <c r="D695" i="1"/>
  <c r="F695" i="1" s="1"/>
  <c r="G696" i="1" s="1"/>
  <c r="C697" i="1" l="1"/>
  <c r="B696" i="1"/>
  <c r="E696" i="1" s="1"/>
  <c r="D696" i="1"/>
  <c r="F696" i="1" s="1"/>
  <c r="G697" i="1" s="1"/>
  <c r="C698" i="1" l="1"/>
  <c r="D697" i="1"/>
  <c r="F697" i="1" s="1"/>
  <c r="G698" i="1" s="1"/>
  <c r="B697" i="1"/>
  <c r="E697" i="1" s="1"/>
  <c r="B698" i="1" l="1"/>
  <c r="E698" i="1" s="1"/>
  <c r="D698" i="1"/>
  <c r="F698" i="1" s="1"/>
  <c r="G699" i="1" s="1"/>
  <c r="C699" i="1"/>
  <c r="B699" i="1" l="1"/>
  <c r="E699" i="1" s="1"/>
  <c r="D699" i="1"/>
  <c r="F699" i="1" s="1"/>
  <c r="G700" i="1" s="1"/>
  <c r="C700" i="1"/>
  <c r="C701" i="1" l="1"/>
  <c r="D700" i="1"/>
  <c r="F700" i="1" s="1"/>
  <c r="G701" i="1" s="1"/>
  <c r="B700" i="1"/>
  <c r="E700" i="1" s="1"/>
  <c r="C702" i="1" l="1"/>
  <c r="D701" i="1"/>
  <c r="F701" i="1" s="1"/>
  <c r="G702" i="1" s="1"/>
  <c r="B701" i="1"/>
  <c r="E701" i="1" s="1"/>
  <c r="C703" i="1" l="1"/>
  <c r="B702" i="1"/>
  <c r="E702" i="1" s="1"/>
  <c r="D702" i="1"/>
  <c r="F702" i="1" s="1"/>
  <c r="G703" i="1" s="1"/>
  <c r="B703" i="1" l="1"/>
  <c r="E703" i="1" s="1"/>
  <c r="D703" i="1"/>
  <c r="F703" i="1" s="1"/>
  <c r="G704" i="1" s="1"/>
  <c r="C704" i="1"/>
  <c r="B704" i="1" l="1"/>
  <c r="E704" i="1" s="1"/>
  <c r="D704" i="1"/>
  <c r="F704" i="1" s="1"/>
  <c r="G705" i="1" s="1"/>
  <c r="C705" i="1"/>
  <c r="D705" i="1" l="1"/>
  <c r="F705" i="1" s="1"/>
  <c r="G706" i="1" s="1"/>
  <c r="B705" i="1"/>
  <c r="E705" i="1" s="1"/>
  <c r="C706" i="1"/>
  <c r="C707" i="1" l="1"/>
  <c r="B706" i="1"/>
  <c r="E706" i="1" s="1"/>
  <c r="D706" i="1"/>
  <c r="F706" i="1" s="1"/>
  <c r="G707" i="1" s="1"/>
  <c r="C708" i="1" l="1"/>
  <c r="D707" i="1"/>
  <c r="F707" i="1" s="1"/>
  <c r="G708" i="1" s="1"/>
  <c r="B707" i="1"/>
  <c r="E707" i="1" s="1"/>
  <c r="D708" i="1" l="1"/>
  <c r="F708" i="1" s="1"/>
  <c r="G709" i="1" s="1"/>
  <c r="C709" i="1"/>
  <c r="B708" i="1"/>
  <c r="E708" i="1" s="1"/>
  <c r="D709" i="1" l="1"/>
  <c r="F709" i="1" s="1"/>
  <c r="G710" i="1" s="1"/>
  <c r="C710" i="1"/>
  <c r="B709" i="1"/>
  <c r="E709" i="1" s="1"/>
  <c r="B710" i="1" l="1"/>
  <c r="E710" i="1" s="1"/>
  <c r="C711" i="1"/>
  <c r="D710" i="1"/>
  <c r="F710" i="1" s="1"/>
  <c r="G711" i="1" s="1"/>
  <c r="C712" i="1" l="1"/>
  <c r="B711" i="1"/>
  <c r="E711" i="1" s="1"/>
  <c r="D711" i="1"/>
  <c r="F711" i="1" s="1"/>
  <c r="G712" i="1" s="1"/>
  <c r="B712" i="1" l="1"/>
  <c r="E712" i="1" s="1"/>
  <c r="D712" i="1"/>
  <c r="F712" i="1" s="1"/>
  <c r="G713" i="1" s="1"/>
  <c r="C713" i="1"/>
  <c r="D713" i="1" l="1"/>
  <c r="F713" i="1" s="1"/>
  <c r="G714" i="1" s="1"/>
  <c r="C714" i="1"/>
  <c r="B713" i="1"/>
  <c r="E713" i="1" s="1"/>
  <c r="D714" i="1" l="1"/>
  <c r="F714" i="1" s="1"/>
  <c r="G715" i="1" s="1"/>
  <c r="B714" i="1"/>
  <c r="E714" i="1" s="1"/>
  <c r="C715" i="1"/>
  <c r="C716" i="1" l="1"/>
  <c r="B715" i="1"/>
  <c r="E715" i="1" s="1"/>
  <c r="D715" i="1"/>
  <c r="F715" i="1" s="1"/>
  <c r="G716" i="1" s="1"/>
  <c r="C717" i="1" l="1"/>
  <c r="D716" i="1"/>
  <c r="F716" i="1" s="1"/>
  <c r="G717" i="1" s="1"/>
  <c r="B716" i="1"/>
  <c r="E716" i="1" s="1"/>
  <c r="C718" i="1" l="1"/>
  <c r="D717" i="1"/>
  <c r="F717" i="1" s="1"/>
  <c r="G718" i="1" s="1"/>
  <c r="B717" i="1"/>
  <c r="E717" i="1" s="1"/>
  <c r="D718" i="1" l="1"/>
  <c r="F718" i="1" s="1"/>
  <c r="G719" i="1" s="1"/>
  <c r="C719" i="1"/>
  <c r="B718" i="1"/>
  <c r="E718" i="1" s="1"/>
  <c r="D719" i="1" l="1"/>
  <c r="F719" i="1" s="1"/>
  <c r="G720" i="1" s="1"/>
  <c r="C720" i="1"/>
  <c r="B719" i="1"/>
  <c r="E719" i="1" s="1"/>
  <c r="C721" i="1" l="1"/>
  <c r="B720" i="1"/>
  <c r="E720" i="1" s="1"/>
  <c r="D720" i="1"/>
  <c r="F720" i="1" s="1"/>
  <c r="G721" i="1" s="1"/>
  <c r="C722" i="1" l="1"/>
  <c r="B721" i="1"/>
  <c r="E721" i="1" s="1"/>
  <c r="D721" i="1"/>
  <c r="F721" i="1" s="1"/>
  <c r="G722" i="1" s="1"/>
  <c r="C723" i="1" l="1"/>
  <c r="D722" i="1"/>
  <c r="F722" i="1" s="1"/>
  <c r="G723" i="1" s="1"/>
  <c r="B722" i="1"/>
  <c r="E722" i="1" s="1"/>
  <c r="D723" i="1" l="1"/>
  <c r="F723" i="1" s="1"/>
  <c r="G724" i="1" s="1"/>
  <c r="C724" i="1"/>
  <c r="B723" i="1"/>
  <c r="E723" i="1" s="1"/>
  <c r="B724" i="1" l="1"/>
  <c r="E724" i="1" s="1"/>
  <c r="D724" i="1"/>
  <c r="F724" i="1" s="1"/>
  <c r="G725" i="1" s="1"/>
  <c r="C725" i="1"/>
  <c r="C726" i="1" l="1"/>
  <c r="B725" i="1"/>
  <c r="E725" i="1" s="1"/>
  <c r="D725" i="1"/>
  <c r="F725" i="1" s="1"/>
  <c r="G726" i="1" s="1"/>
  <c r="C727" i="1" l="1"/>
  <c r="D726" i="1"/>
  <c r="F726" i="1" s="1"/>
  <c r="G727" i="1" s="1"/>
  <c r="B726" i="1"/>
  <c r="E726" i="1" s="1"/>
  <c r="C728" i="1" l="1"/>
  <c r="D727" i="1"/>
  <c r="F727" i="1" s="1"/>
  <c r="G728" i="1" s="1"/>
  <c r="B727" i="1"/>
  <c r="E727" i="1" s="1"/>
  <c r="D728" i="1" l="1"/>
  <c r="F728" i="1" s="1"/>
  <c r="G729" i="1" s="1"/>
  <c r="C729" i="1"/>
  <c r="B728" i="1"/>
  <c r="E728" i="1" s="1"/>
  <c r="D729" i="1" l="1"/>
  <c r="F729" i="1" s="1"/>
  <c r="G730" i="1" s="1"/>
  <c r="C730" i="1"/>
  <c r="B729" i="1"/>
  <c r="E729" i="1" s="1"/>
  <c r="C731" i="1" l="1"/>
  <c r="D730" i="1"/>
  <c r="F730" i="1" s="1"/>
  <c r="G731" i="1" s="1"/>
  <c r="B730" i="1"/>
  <c r="E730" i="1" s="1"/>
  <c r="C732" i="1" l="1"/>
  <c r="D731" i="1"/>
  <c r="F731" i="1" s="1"/>
  <c r="G732" i="1" s="1"/>
  <c r="B731" i="1"/>
  <c r="E731" i="1" s="1"/>
  <c r="C733" i="1" l="1"/>
  <c r="D732" i="1"/>
  <c r="F732" i="1" s="1"/>
  <c r="G733" i="1" s="1"/>
  <c r="B732" i="1"/>
  <c r="E732" i="1" s="1"/>
  <c r="B733" i="1" l="1"/>
  <c r="E733" i="1" s="1"/>
  <c r="D733" i="1"/>
  <c r="F733" i="1" s="1"/>
  <c r="G734" i="1" s="1"/>
  <c r="C734" i="1"/>
  <c r="C735" i="1" l="1"/>
  <c r="B734" i="1"/>
  <c r="E734" i="1" s="1"/>
  <c r="D734" i="1"/>
  <c r="F734" i="1" s="1"/>
  <c r="G735" i="1" s="1"/>
  <c r="D735" i="1" l="1"/>
  <c r="F735" i="1" s="1"/>
  <c r="G736" i="1" s="1"/>
  <c r="C736" i="1"/>
  <c r="B735" i="1"/>
  <c r="E735" i="1" s="1"/>
  <c r="C737" i="1" l="1"/>
  <c r="B736" i="1"/>
  <c r="E736" i="1" s="1"/>
  <c r="D736" i="1"/>
  <c r="F736" i="1" s="1"/>
  <c r="G737" i="1" s="1"/>
  <c r="C738" i="1" l="1"/>
  <c r="D737" i="1"/>
  <c r="F737" i="1" s="1"/>
  <c r="G738" i="1" s="1"/>
  <c r="B737" i="1"/>
  <c r="E737" i="1" s="1"/>
  <c r="D738" i="1" l="1"/>
  <c r="F738" i="1" s="1"/>
  <c r="G739" i="1" s="1"/>
  <c r="C739" i="1"/>
  <c r="B738" i="1"/>
  <c r="E738" i="1" s="1"/>
  <c r="B739" i="1" l="1"/>
  <c r="E739" i="1" s="1"/>
  <c r="C740" i="1"/>
  <c r="D739" i="1"/>
  <c r="F739" i="1" s="1"/>
  <c r="G740" i="1" s="1"/>
  <c r="D740" i="1" l="1"/>
  <c r="F740" i="1" s="1"/>
  <c r="G741" i="1" s="1"/>
  <c r="B740" i="1"/>
  <c r="E740" i="1" s="1"/>
  <c r="C741" i="1"/>
  <c r="C742" i="1" l="1"/>
  <c r="D741" i="1"/>
  <c r="F741" i="1" s="1"/>
  <c r="G742" i="1" s="1"/>
  <c r="B741" i="1"/>
  <c r="E741" i="1" s="1"/>
  <c r="C743" i="1" l="1"/>
  <c r="D742" i="1"/>
  <c r="F742" i="1" s="1"/>
  <c r="G743" i="1" s="1"/>
  <c r="B742" i="1"/>
  <c r="E742" i="1" s="1"/>
  <c r="D743" i="1" l="1"/>
  <c r="F743" i="1" s="1"/>
  <c r="G744" i="1" s="1"/>
  <c r="C744" i="1"/>
  <c r="B743" i="1"/>
  <c r="E743" i="1" s="1"/>
  <c r="B744" i="1" l="1"/>
  <c r="E744" i="1" s="1"/>
  <c r="D744" i="1"/>
  <c r="F744" i="1" s="1"/>
  <c r="G745" i="1" s="1"/>
  <c r="C745" i="1"/>
  <c r="D745" i="1" l="1"/>
  <c r="F745" i="1" s="1"/>
  <c r="G746" i="1" s="1"/>
  <c r="B745" i="1"/>
  <c r="E745" i="1" s="1"/>
  <c r="C746" i="1"/>
  <c r="C747" i="1" l="1"/>
  <c r="B746" i="1"/>
  <c r="E746" i="1" s="1"/>
  <c r="D746" i="1"/>
  <c r="F746" i="1" s="1"/>
  <c r="G747" i="1" s="1"/>
  <c r="D747" i="1" l="1"/>
  <c r="F747" i="1" s="1"/>
  <c r="G748" i="1" s="1"/>
  <c r="C748" i="1"/>
  <c r="B747" i="1"/>
  <c r="E747" i="1" s="1"/>
  <c r="D748" i="1" l="1"/>
  <c r="F748" i="1" s="1"/>
  <c r="G749" i="1" s="1"/>
  <c r="B748" i="1"/>
  <c r="E748" i="1" s="1"/>
  <c r="C749" i="1"/>
  <c r="D749" i="1" l="1"/>
  <c r="F749" i="1" s="1"/>
  <c r="G750" i="1" s="1"/>
  <c r="C750" i="1"/>
  <c r="B749" i="1"/>
  <c r="E749" i="1" s="1"/>
  <c r="B750" i="1" l="1"/>
  <c r="E750" i="1" s="1"/>
  <c r="C751" i="1"/>
  <c r="D750" i="1"/>
  <c r="F750" i="1" s="1"/>
  <c r="G751" i="1" s="1"/>
  <c r="C752" i="1" l="1"/>
  <c r="B751" i="1"/>
  <c r="E751" i="1" s="1"/>
  <c r="D751" i="1"/>
  <c r="F751" i="1" s="1"/>
  <c r="G752" i="1" s="1"/>
  <c r="C753" i="1" l="1"/>
  <c r="D752" i="1"/>
  <c r="F752" i="1" s="1"/>
  <c r="G753" i="1" s="1"/>
  <c r="B752" i="1"/>
  <c r="E752" i="1" s="1"/>
  <c r="B753" i="1" l="1"/>
  <c r="E753" i="1" s="1"/>
  <c r="D753" i="1"/>
  <c r="F753" i="1" s="1"/>
  <c r="G754" i="1" s="1"/>
  <c r="C754" i="1"/>
  <c r="D754" i="1" l="1"/>
  <c r="F754" i="1" s="1"/>
  <c r="G755" i="1" s="1"/>
  <c r="C755" i="1"/>
  <c r="B754" i="1"/>
  <c r="E754" i="1" s="1"/>
  <c r="C756" i="1" l="1"/>
  <c r="B755" i="1"/>
  <c r="E755" i="1" s="1"/>
  <c r="D755" i="1"/>
  <c r="F755" i="1" s="1"/>
  <c r="G756" i="1" s="1"/>
  <c r="C757" i="1" l="1"/>
  <c r="B756" i="1"/>
  <c r="E756" i="1" s="1"/>
  <c r="D756" i="1"/>
  <c r="F756" i="1" s="1"/>
  <c r="G757" i="1" s="1"/>
  <c r="C758" i="1" l="1"/>
  <c r="D757" i="1"/>
  <c r="F757" i="1" s="1"/>
  <c r="G758" i="1" s="1"/>
  <c r="B757" i="1"/>
  <c r="E757" i="1" s="1"/>
  <c r="D758" i="1" l="1"/>
  <c r="F758" i="1" s="1"/>
  <c r="G759" i="1" s="1"/>
  <c r="C759" i="1"/>
  <c r="B758" i="1"/>
  <c r="E758" i="1" s="1"/>
  <c r="B759" i="1" l="1"/>
  <c r="E759" i="1" s="1"/>
  <c r="D759" i="1"/>
  <c r="F759" i="1" s="1"/>
  <c r="G760" i="1" s="1"/>
  <c r="C760" i="1"/>
  <c r="C761" i="1" l="1"/>
  <c r="B760" i="1"/>
  <c r="E760" i="1" s="1"/>
  <c r="D760" i="1"/>
  <c r="F760" i="1" s="1"/>
  <c r="G761" i="1" s="1"/>
  <c r="C762" i="1" l="1"/>
  <c r="D761" i="1"/>
  <c r="F761" i="1" s="1"/>
  <c r="G762" i="1" s="1"/>
  <c r="B761" i="1"/>
  <c r="E761" i="1" s="1"/>
  <c r="C763" i="1" l="1"/>
  <c r="D762" i="1"/>
  <c r="F762" i="1" s="1"/>
  <c r="G763" i="1" s="1"/>
  <c r="B762" i="1"/>
  <c r="E762" i="1" s="1"/>
  <c r="C764" i="1" l="1"/>
  <c r="B763" i="1"/>
  <c r="E763" i="1" s="1"/>
  <c r="D763" i="1"/>
  <c r="F763" i="1" s="1"/>
  <c r="G764" i="1" s="1"/>
  <c r="B764" i="1" l="1"/>
  <c r="E764" i="1" s="1"/>
  <c r="C765" i="1"/>
  <c r="D764" i="1"/>
  <c r="F764" i="1" s="1"/>
  <c r="G765" i="1" s="1"/>
  <c r="D765" i="1" l="1"/>
  <c r="F765" i="1" s="1"/>
  <c r="G766" i="1" s="1"/>
  <c r="C766" i="1"/>
  <c r="B765" i="1"/>
  <c r="E765" i="1" s="1"/>
  <c r="C767" i="1" l="1"/>
  <c r="B766" i="1"/>
  <c r="E766" i="1" s="1"/>
  <c r="D766" i="1"/>
  <c r="F766" i="1" s="1"/>
  <c r="G767" i="1" s="1"/>
  <c r="C768" i="1" l="1"/>
  <c r="D767" i="1"/>
  <c r="F767" i="1" s="1"/>
  <c r="G768" i="1" s="1"/>
  <c r="B767" i="1"/>
  <c r="E767" i="1" s="1"/>
  <c r="B768" i="1" l="1"/>
  <c r="E768" i="1" s="1"/>
  <c r="D768" i="1"/>
  <c r="F768" i="1" s="1"/>
  <c r="G769" i="1" s="1"/>
  <c r="C769" i="1"/>
  <c r="B769" i="1" l="1"/>
  <c r="E769" i="1" s="1"/>
  <c r="D769" i="1"/>
  <c r="F769" i="1" s="1"/>
  <c r="G770" i="1" s="1"/>
  <c r="C770" i="1"/>
  <c r="D770" i="1" l="1"/>
  <c r="F770" i="1" s="1"/>
  <c r="G771" i="1" s="1"/>
  <c r="B770" i="1"/>
  <c r="E770" i="1" s="1"/>
  <c r="C771" i="1"/>
  <c r="C772" i="1" l="1"/>
  <c r="B771" i="1"/>
  <c r="E771" i="1" s="1"/>
  <c r="D771" i="1"/>
  <c r="F771" i="1" s="1"/>
  <c r="G772" i="1" s="1"/>
  <c r="C773" i="1" l="1"/>
  <c r="B772" i="1"/>
  <c r="E772" i="1" s="1"/>
  <c r="D772" i="1"/>
  <c r="F772" i="1" s="1"/>
  <c r="G773" i="1" s="1"/>
  <c r="B773" i="1" l="1"/>
  <c r="E773" i="1" s="1"/>
  <c r="D773" i="1"/>
  <c r="F773" i="1" s="1"/>
  <c r="G774" i="1" s="1"/>
  <c r="C774" i="1"/>
  <c r="D774" i="1" l="1"/>
  <c r="F774" i="1" s="1"/>
  <c r="G775" i="1" s="1"/>
  <c r="B774" i="1"/>
  <c r="E774" i="1" s="1"/>
  <c r="C775" i="1"/>
  <c r="B775" i="1" l="1"/>
  <c r="E775" i="1" s="1"/>
  <c r="C776" i="1"/>
  <c r="D775" i="1"/>
  <c r="F775" i="1" s="1"/>
  <c r="G776" i="1" s="1"/>
  <c r="C777" i="1" l="1"/>
  <c r="B776" i="1"/>
  <c r="E776" i="1" s="1"/>
  <c r="D776" i="1"/>
  <c r="F776" i="1" s="1"/>
  <c r="G777" i="1" s="1"/>
  <c r="C778" i="1" l="1"/>
  <c r="D777" i="1"/>
  <c r="F777" i="1" s="1"/>
  <c r="G778" i="1" s="1"/>
  <c r="B777" i="1"/>
  <c r="E777" i="1" s="1"/>
  <c r="D778" i="1" l="1"/>
  <c r="F778" i="1" s="1"/>
  <c r="G779" i="1" s="1"/>
  <c r="C779" i="1"/>
  <c r="B778" i="1"/>
  <c r="E778" i="1" s="1"/>
  <c r="D779" i="1" l="1"/>
  <c r="F779" i="1" s="1"/>
  <c r="G780" i="1" s="1"/>
  <c r="C780" i="1"/>
  <c r="B779" i="1"/>
  <c r="E779" i="1" s="1"/>
  <c r="B780" i="1" l="1"/>
  <c r="E780" i="1" s="1"/>
  <c r="D780" i="1"/>
  <c r="F780" i="1" s="1"/>
  <c r="G781" i="1" s="1"/>
  <c r="C781" i="1"/>
  <c r="C782" i="1" l="1"/>
  <c r="B781" i="1"/>
  <c r="E781" i="1" s="1"/>
  <c r="D781" i="1"/>
  <c r="F781" i="1" s="1"/>
  <c r="G782" i="1" s="1"/>
  <c r="C783" i="1" l="1"/>
  <c r="D782" i="1"/>
  <c r="F782" i="1" s="1"/>
  <c r="G783" i="1" s="1"/>
  <c r="B782" i="1"/>
  <c r="E782" i="1" s="1"/>
  <c r="D783" i="1" l="1"/>
  <c r="F783" i="1" s="1"/>
  <c r="G784" i="1" s="1"/>
  <c r="C784" i="1"/>
  <c r="B783" i="1"/>
  <c r="E783" i="1" s="1"/>
  <c r="C785" i="1" l="1"/>
  <c r="D784" i="1"/>
  <c r="F784" i="1" s="1"/>
  <c r="G785" i="1" s="1"/>
  <c r="B784" i="1"/>
  <c r="E784" i="1" s="1"/>
  <c r="C786" i="1" l="1"/>
  <c r="B785" i="1"/>
  <c r="E785" i="1" s="1"/>
  <c r="D785" i="1"/>
  <c r="F785" i="1" s="1"/>
  <c r="G786" i="1" s="1"/>
  <c r="C787" i="1" l="1"/>
  <c r="B786" i="1"/>
  <c r="E786" i="1" s="1"/>
  <c r="D786" i="1"/>
  <c r="F786" i="1" s="1"/>
  <c r="G787" i="1" s="1"/>
  <c r="C788" i="1" l="1"/>
  <c r="B787" i="1"/>
  <c r="E787" i="1" s="1"/>
  <c r="D787" i="1"/>
  <c r="F787" i="1" s="1"/>
  <c r="G788" i="1" s="1"/>
  <c r="D788" i="1" l="1"/>
  <c r="F788" i="1" s="1"/>
  <c r="G789" i="1" s="1"/>
  <c r="C789" i="1"/>
  <c r="B788" i="1"/>
  <c r="E788" i="1" s="1"/>
  <c r="C790" i="1" l="1"/>
  <c r="D789" i="1"/>
  <c r="F789" i="1" s="1"/>
  <c r="G790" i="1" s="1"/>
  <c r="B789" i="1"/>
  <c r="E789" i="1" s="1"/>
  <c r="C791" i="1" l="1"/>
  <c r="D790" i="1"/>
  <c r="F790" i="1" s="1"/>
  <c r="G791" i="1" s="1"/>
  <c r="B790" i="1"/>
  <c r="E790" i="1" s="1"/>
  <c r="C792" i="1" l="1"/>
  <c r="B791" i="1"/>
  <c r="E791" i="1" s="1"/>
  <c r="D791" i="1"/>
  <c r="F791" i="1" s="1"/>
  <c r="G792" i="1" s="1"/>
  <c r="C793" i="1" l="1"/>
  <c r="B792" i="1"/>
  <c r="E792" i="1" s="1"/>
  <c r="D792" i="1"/>
  <c r="F792" i="1" s="1"/>
  <c r="G793" i="1" s="1"/>
  <c r="D793" i="1" l="1"/>
  <c r="F793" i="1" s="1"/>
  <c r="G794" i="1" s="1"/>
  <c r="C794" i="1"/>
  <c r="B793" i="1"/>
  <c r="E793" i="1" s="1"/>
  <c r="B794" i="1" l="1"/>
  <c r="E794" i="1" s="1"/>
  <c r="C795" i="1"/>
  <c r="D794" i="1"/>
  <c r="F794" i="1" s="1"/>
  <c r="G795" i="1" s="1"/>
  <c r="D795" i="1" l="1"/>
  <c r="F795" i="1" s="1"/>
  <c r="G796" i="1" s="1"/>
  <c r="B795" i="1"/>
  <c r="E795" i="1" s="1"/>
  <c r="C796" i="1"/>
  <c r="C797" i="1" l="1"/>
  <c r="B796" i="1"/>
  <c r="E796" i="1" s="1"/>
  <c r="D796" i="1"/>
  <c r="F796" i="1" s="1"/>
  <c r="G797" i="1" s="1"/>
  <c r="C798" i="1" l="1"/>
  <c r="D797" i="1"/>
  <c r="F797" i="1" s="1"/>
  <c r="G798" i="1" s="1"/>
  <c r="B797" i="1"/>
  <c r="E797" i="1" s="1"/>
  <c r="B798" i="1" l="1"/>
  <c r="E798" i="1" s="1"/>
  <c r="D798" i="1"/>
  <c r="F798" i="1" s="1"/>
  <c r="G799" i="1" s="1"/>
  <c r="C799" i="1"/>
  <c r="C800" i="1" l="1"/>
  <c r="B799" i="1"/>
  <c r="E799" i="1" s="1"/>
  <c r="D799" i="1"/>
  <c r="F799" i="1" s="1"/>
  <c r="G800" i="1" s="1"/>
  <c r="B800" i="1" l="1"/>
  <c r="E800" i="1" s="1"/>
  <c r="D800" i="1"/>
  <c r="F800" i="1" s="1"/>
  <c r="G801" i="1" s="1"/>
  <c r="C801" i="1"/>
  <c r="C802" i="1" l="1"/>
  <c r="D801" i="1"/>
  <c r="F801" i="1" s="1"/>
  <c r="G802" i="1" s="1"/>
  <c r="B801" i="1"/>
  <c r="E801" i="1" s="1"/>
  <c r="C803" i="1" l="1"/>
  <c r="D802" i="1"/>
  <c r="F802" i="1" s="1"/>
  <c r="G803" i="1" s="1"/>
  <c r="B802" i="1"/>
  <c r="E802" i="1" s="1"/>
  <c r="D803" i="1" l="1"/>
  <c r="F803" i="1" s="1"/>
  <c r="G804" i="1" s="1"/>
  <c r="C804" i="1"/>
  <c r="B803" i="1"/>
  <c r="E803" i="1" s="1"/>
  <c r="C805" i="1" l="1"/>
  <c r="D804" i="1"/>
  <c r="F804" i="1" s="1"/>
  <c r="G805" i="1" s="1"/>
  <c r="B804" i="1"/>
  <c r="E804" i="1" s="1"/>
  <c r="C806" i="1" l="1"/>
  <c r="B805" i="1"/>
  <c r="E805" i="1" s="1"/>
  <c r="D805" i="1"/>
  <c r="F805" i="1" s="1"/>
  <c r="G806" i="1" s="1"/>
  <c r="C807" i="1" l="1"/>
  <c r="B806" i="1"/>
  <c r="E806" i="1" s="1"/>
  <c r="D806" i="1"/>
  <c r="F806" i="1" s="1"/>
  <c r="G807" i="1" s="1"/>
  <c r="D807" i="1" l="1"/>
  <c r="F807" i="1" s="1"/>
  <c r="B807" i="1"/>
  <c r="E807" i="1" s="1"/>
</calcChain>
</file>

<file path=xl/comments1.xml><?xml version="1.0" encoding="utf-8"?>
<comments xmlns="http://schemas.openxmlformats.org/spreadsheetml/2006/main">
  <authors>
    <author>Пользователь Windows</author>
  </authors>
  <commentList>
    <comment ref="A3" authorId="0" shapeId="0">
      <text>
        <r>
          <rPr>
            <b/>
            <sz val="11"/>
            <color indexed="81"/>
            <rFont val="Tahoma"/>
            <family val="2"/>
            <charset val="204"/>
          </rPr>
          <t>=CurrencyForMinLot</t>
        </r>
      </text>
    </comment>
    <comment ref="A4" authorId="0" shapeId="0">
      <text>
        <r>
          <rPr>
            <b/>
            <sz val="10"/>
            <color indexed="81"/>
            <rFont val="Tahoma"/>
            <family val="2"/>
            <charset val="204"/>
          </rPr>
          <t xml:space="preserve">Средняя прибыль за месяц по итогам торгов или тестов онлайн или тестов в тестере МТ4 - 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b/>
            <sz val="10"/>
            <color indexed="81"/>
            <rFont val="Tahoma"/>
            <family val="2"/>
            <charset val="204"/>
          </rPr>
          <t>только с фиксированным лотом и с пересчетом на лот 0.01</t>
        </r>
      </text>
    </comment>
    <comment ref="F7" authorId="0" shapeId="0">
      <text>
        <r>
          <rPr>
            <b/>
            <sz val="9"/>
            <color indexed="81"/>
            <rFont val="Tahoma"/>
            <family val="2"/>
            <charset val="204"/>
          </rPr>
          <t>В расчетах используется 30-ти дневный календарный месяц вместо 22-23 торговых дней.
Да, зарабатываем мы только в торговые дни, но результаты всё равно анализируем за календарный месяц без потери достоверности.</t>
        </r>
      </text>
    </comment>
    <comment ref="G7" authorId="0" shapeId="0">
      <text>
        <r>
          <rPr>
            <b/>
            <sz val="10"/>
            <color indexed="81"/>
            <rFont val="Tahoma"/>
            <family val="2"/>
            <charset val="204"/>
          </rPr>
          <t>Через сколько календарных дней от начала торгов лот 1-го ордера сетки вырастет до значения, что   указано в текущей строке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<sst xmlns="http://schemas.openxmlformats.org/spreadsheetml/2006/main" count="50" uniqueCount="41">
  <si>
    <t>Расчет лота и вероятной прибыли за месяц (период) в зависимости от ММ вида 0.01 лота на ХХХХ денег баланса счета</t>
  </si>
  <si>
    <t>ММ - прирост баланса счета, при котором лот (первого) ордера увеличивается на 0.01</t>
  </si>
  <si>
    <t>Баланс счета</t>
  </si>
  <si>
    <t>Лот (первого) ордера</t>
  </si>
  <si>
    <t>№№ п/п</t>
  </si>
  <si>
    <t>Расчетная прибыль   при торгах таким лотом за месяц/период</t>
  </si>
  <si>
    <t>-</t>
  </si>
  <si>
    <t>Прибыль (прирост баланса)</t>
  </si>
  <si>
    <t>Средняя масса прибыли в валюте баланса в месяц (период), ожидаемая при торгах с (первым) ордером 0.01 лота</t>
  </si>
  <si>
    <t>Календарных дней для повышения лота      1-го ордера на 0.01</t>
  </si>
  <si>
    <t>Через сколько дней от начала торгов баланс, лот и прибыль станут как в текущей строке</t>
  </si>
  <si>
    <t>Минимальный лот ордера на счете или лот 1-го ордера сетки, с которого вы планируете начать торги</t>
  </si>
  <si>
    <t>0.01</t>
  </si>
  <si>
    <t>0.03</t>
  </si>
  <si>
    <t>ММ=1500</t>
  </si>
  <si>
    <t>ММ=2250</t>
  </si>
  <si>
    <t>ММ=3000</t>
  </si>
  <si>
    <t>Месяцев торгов</t>
  </si>
  <si>
    <t>Лот 1-го ордера сетки 0.01</t>
  </si>
  <si>
    <t>Лот 1-го ордера сетки 0.03</t>
  </si>
  <si>
    <t>Предположительно на $ счетах на таких уровнях м.б. нехватка ликвидности.</t>
  </si>
  <si>
    <t>На центовых счетах вероятно проблемный лот 1-го ордера более 3 лотов.</t>
  </si>
  <si>
    <t>2200% ?</t>
  </si>
  <si>
    <t>7200% ?</t>
  </si>
  <si>
    <t>? Помечены уровни, где лот 1-го ордера сетки превышает 0.5-0.6 лота.</t>
  </si>
  <si>
    <t>При достижении чрезмерного лота 1-го ордера надо останавливать торги и</t>
  </si>
  <si>
    <t>выводить от половины прибыли, после чего можно возобновлять торги.</t>
  </si>
  <si>
    <t>Даты в таблицах с точностью 15 дней - %% взяты из ближней строки и,</t>
  </si>
  <si>
    <t xml:space="preserve">Оценка влияния ММ на прибыль в %% в торгах с реинвестом </t>
  </si>
  <si>
    <t>в части ячеек, не точно соответствуют %% на точно 6, 9 или 12 месяцев.</t>
  </si>
  <si>
    <t>при средней прибыли 550 в месяц на 0.01 лота 1-го ордера сетки</t>
  </si>
  <si>
    <t>Месяц торгов</t>
  </si>
  <si>
    <t>Прибыль нарастающим</t>
  </si>
  <si>
    <t>Прибыль за месяц</t>
  </si>
  <si>
    <t>Прибыль за 3 месяца</t>
  </si>
  <si>
    <t>Фикс прибыли за месяц 24 числа каждого месяца (включительно)</t>
  </si>
  <si>
    <t>Расчет выполнен по итогам 11 месяцев, по итогам года вручную не пересчитывалась</t>
  </si>
  <si>
    <t>Прибыль за 6 месяцев</t>
  </si>
  <si>
    <t>Демо мониторинг jocker, старт 25/09/2017, год.       Торги фиксирированным лотом.</t>
  </si>
  <si>
    <t>В среднем</t>
  </si>
  <si>
    <t>Данные на 23 сентября 2018 года, воскресение, за 1 год без дня (52 недели)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</si>
</sst>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419]yyyy\,\ mmmm;@"/>
    <numFmt numFmtId="165" formatCode="0.0%"/>
  </numFmts>
  <fonts count="1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b/>
      <sz val="12"/>
      <color rgb="FFC00000"/>
      <name val="Arial"/>
      <family val="2"/>
      <charset val="204"/>
    </font>
    <font>
      <sz val="9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b/>
      <sz val="12"/>
      <color rgb="FF002060"/>
      <name val="Arial"/>
      <family val="2"/>
      <charset val="204"/>
    </font>
    <font>
      <b/>
      <sz val="9"/>
      <color theme="1"/>
      <name val="Arial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10"/>
      <color indexed="81"/>
      <name val="Tahoma"/>
      <family val="2"/>
      <charset val="204"/>
    </font>
    <font>
      <b/>
      <sz val="11"/>
      <color indexed="81"/>
      <name val="Tahoma"/>
      <family val="2"/>
      <charset val="204"/>
    </font>
    <font>
      <sz val="11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11"/>
      <color rgb="FF0070C0"/>
      <name val="Arial"/>
      <family val="2"/>
      <charset val="204"/>
    </font>
    <font>
      <sz val="10"/>
      <color rgb="FFC00000"/>
      <name val="Arial"/>
      <family val="2"/>
      <charset val="204"/>
    </font>
    <font>
      <b/>
      <sz val="11"/>
      <color rgb="FF002060"/>
      <name val="Arial"/>
      <family val="2"/>
      <charset val="204"/>
    </font>
    <font>
      <sz val="1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2" fillId="0" borderId="0" xfId="0" applyFont="1"/>
    <xf numFmtId="0" fontId="3" fillId="0" borderId="0" xfId="0" applyFont="1"/>
    <xf numFmtId="2" fontId="5" fillId="0" borderId="1" xfId="0" applyNumberFormat="1" applyFont="1" applyBorder="1" applyAlignment="1">
      <alignment horizontal="right" indent="2"/>
    </xf>
    <xf numFmtId="2" fontId="5" fillId="3" borderId="1" xfId="0" applyNumberFormat="1" applyFont="1" applyFill="1" applyBorder="1" applyAlignment="1">
      <alignment horizontal="right" indent="2"/>
    </xf>
    <xf numFmtId="1" fontId="5" fillId="0" borderId="3" xfId="0" applyNumberFormat="1" applyFont="1" applyBorder="1" applyAlignment="1">
      <alignment horizontal="right" indent="3"/>
    </xf>
    <xf numFmtId="1" fontId="5" fillId="3" borderId="3" xfId="0" applyNumberFormat="1" applyFont="1" applyFill="1" applyBorder="1" applyAlignment="1">
      <alignment horizontal="right" indent="3"/>
    </xf>
    <xf numFmtId="1" fontId="4" fillId="0" borderId="8" xfId="0" applyNumberFormat="1" applyFont="1" applyBorder="1" applyAlignment="1">
      <alignment horizontal="right" indent="2"/>
    </xf>
    <xf numFmtId="1" fontId="4" fillId="3" borderId="8" xfId="0" applyNumberFormat="1" applyFont="1" applyFill="1" applyBorder="1" applyAlignment="1">
      <alignment horizontal="right" indent="2"/>
    </xf>
    <xf numFmtId="1" fontId="5" fillId="0" borderId="4" xfId="0" applyNumberFormat="1" applyFont="1" applyBorder="1" applyAlignment="1">
      <alignment horizontal="right" indent="1"/>
    </xf>
    <xf numFmtId="1" fontId="5" fillId="3" borderId="4" xfId="0" applyNumberFormat="1" applyFont="1" applyFill="1" applyBorder="1" applyAlignment="1">
      <alignment horizontal="right" indent="1"/>
    </xf>
    <xf numFmtId="1" fontId="6" fillId="2" borderId="9" xfId="0" applyNumberFormat="1" applyFont="1" applyFill="1" applyBorder="1" applyAlignment="1" applyProtection="1">
      <alignment horizontal="right" indent="1"/>
      <protection locked="0"/>
    </xf>
    <xf numFmtId="0" fontId="7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right" indent="5"/>
    </xf>
    <xf numFmtId="1" fontId="5" fillId="0" borderId="13" xfId="0" applyNumberFormat="1" applyFont="1" applyBorder="1" applyAlignment="1">
      <alignment horizontal="right" indent="5"/>
    </xf>
    <xf numFmtId="1" fontId="5" fillId="3" borderId="13" xfId="0" applyNumberFormat="1" applyFont="1" applyFill="1" applyBorder="1" applyAlignment="1">
      <alignment horizontal="right" indent="5"/>
    </xf>
    <xf numFmtId="2" fontId="6" fillId="2" borderId="0" xfId="0" applyNumberFormat="1" applyFont="1" applyFill="1" applyAlignment="1" applyProtection="1">
      <alignment horizontal="right" indent="1"/>
      <protection locked="0"/>
    </xf>
    <xf numFmtId="1" fontId="6" fillId="2" borderId="14" xfId="0" applyNumberFormat="1" applyFont="1" applyFill="1" applyBorder="1" applyAlignment="1" applyProtection="1">
      <alignment horizontal="right" indent="1"/>
      <protection locked="0"/>
    </xf>
    <xf numFmtId="1" fontId="4" fillId="0" borderId="8" xfId="0" applyNumberFormat="1" applyFont="1" applyFill="1" applyBorder="1" applyAlignment="1">
      <alignment horizontal="right" indent="2"/>
    </xf>
    <xf numFmtId="1" fontId="5" fillId="0" borderId="4" xfId="0" applyNumberFormat="1" applyFont="1" applyFill="1" applyBorder="1" applyAlignment="1">
      <alignment horizontal="right" indent="1"/>
    </xf>
    <xf numFmtId="2" fontId="5" fillId="0" borderId="1" xfId="0" applyNumberFormat="1" applyFont="1" applyFill="1" applyBorder="1" applyAlignment="1">
      <alignment horizontal="right" indent="2"/>
    </xf>
    <xf numFmtId="1" fontId="5" fillId="0" borderId="3" xfId="0" applyNumberFormat="1" applyFont="1" applyFill="1" applyBorder="1" applyAlignment="1">
      <alignment horizontal="right" indent="3"/>
    </xf>
    <xf numFmtId="1" fontId="4" fillId="0" borderId="15" xfId="0" applyNumberFormat="1" applyFont="1" applyBorder="1" applyAlignment="1">
      <alignment horizontal="right" indent="2"/>
    </xf>
    <xf numFmtId="9" fontId="5" fillId="0" borderId="13" xfId="0" applyNumberFormat="1" applyFont="1" applyBorder="1" applyAlignment="1">
      <alignment horizontal="right" indent="2"/>
    </xf>
    <xf numFmtId="9" fontId="5" fillId="3" borderId="13" xfId="0" applyNumberFormat="1" applyFont="1" applyFill="1" applyBorder="1" applyAlignment="1">
      <alignment horizontal="right" indent="2"/>
    </xf>
    <xf numFmtId="1" fontId="5" fillId="0" borderId="16" xfId="0" applyNumberFormat="1" applyFont="1" applyBorder="1" applyAlignment="1">
      <alignment horizontal="right" indent="1"/>
    </xf>
    <xf numFmtId="2" fontId="5" fillId="0" borderId="17" xfId="0" applyNumberFormat="1" applyFont="1" applyBorder="1" applyAlignment="1">
      <alignment horizontal="right" indent="2"/>
    </xf>
    <xf numFmtId="1" fontId="5" fillId="0" borderId="18" xfId="0" applyNumberFormat="1" applyFont="1" applyBorder="1" applyAlignment="1">
      <alignment horizontal="right" indent="3"/>
    </xf>
    <xf numFmtId="1" fontId="5" fillId="0" borderId="4" xfId="0" applyNumberFormat="1" applyFont="1" applyBorder="1" applyAlignment="1">
      <alignment horizontal="right" indent="4"/>
    </xf>
    <xf numFmtId="1" fontId="5" fillId="3" borderId="4" xfId="0" applyNumberFormat="1" applyFont="1" applyFill="1" applyBorder="1" applyAlignment="1">
      <alignment horizontal="right" indent="4"/>
    </xf>
    <xf numFmtId="1" fontId="5" fillId="0" borderId="4" xfId="0" applyNumberFormat="1" applyFont="1" applyFill="1" applyBorder="1" applyAlignment="1">
      <alignment horizontal="right" indent="4"/>
    </xf>
    <xf numFmtId="9" fontId="5" fillId="0" borderId="19" xfId="0" applyNumberFormat="1" applyFont="1" applyBorder="1" applyAlignment="1">
      <alignment horizontal="center"/>
    </xf>
    <xf numFmtId="9" fontId="5" fillId="0" borderId="13" xfId="0" applyNumberFormat="1" applyFont="1" applyFill="1" applyBorder="1" applyAlignment="1">
      <alignment horizontal="right" indent="2"/>
    </xf>
    <xf numFmtId="1" fontId="5" fillId="0" borderId="16" xfId="0" applyNumberFormat="1" applyFont="1" applyBorder="1" applyAlignment="1">
      <alignment horizontal="right" indent="4"/>
    </xf>
    <xf numFmtId="1" fontId="5" fillId="0" borderId="19" xfId="0" applyNumberFormat="1" applyFont="1" applyBorder="1" applyAlignment="1">
      <alignment horizontal="center"/>
    </xf>
    <xf numFmtId="1" fontId="5" fillId="0" borderId="3" xfId="0" applyNumberFormat="1" applyFont="1" applyBorder="1" applyAlignment="1">
      <alignment horizontal="right" indent="5"/>
    </xf>
    <xf numFmtId="1" fontId="5" fillId="3" borderId="3" xfId="0" applyNumberFormat="1" applyFont="1" applyFill="1" applyBorder="1" applyAlignment="1">
      <alignment horizontal="right" indent="5"/>
    </xf>
    <xf numFmtId="1" fontId="5" fillId="0" borderId="3" xfId="0" applyNumberFormat="1" applyFont="1" applyFill="1" applyBorder="1" applyAlignment="1">
      <alignment horizontal="right" indent="5"/>
    </xf>
    <xf numFmtId="1" fontId="4" fillId="3" borderId="20" xfId="0" applyNumberFormat="1" applyFont="1" applyFill="1" applyBorder="1" applyAlignment="1">
      <alignment horizontal="right" indent="2"/>
    </xf>
    <xf numFmtId="1" fontId="5" fillId="3" borderId="21" xfId="0" applyNumberFormat="1" applyFont="1" applyFill="1" applyBorder="1" applyAlignment="1">
      <alignment horizontal="right" indent="1"/>
    </xf>
    <xf numFmtId="2" fontId="5" fillId="3" borderId="22" xfId="0" applyNumberFormat="1" applyFont="1" applyFill="1" applyBorder="1" applyAlignment="1">
      <alignment horizontal="right" indent="2"/>
    </xf>
    <xf numFmtId="1" fontId="5" fillId="3" borderId="23" xfId="0" applyNumberFormat="1" applyFont="1" applyFill="1" applyBorder="1" applyAlignment="1">
      <alignment horizontal="right" indent="3"/>
    </xf>
    <xf numFmtId="9" fontId="5" fillId="3" borderId="24" xfId="0" applyNumberFormat="1" applyFont="1" applyFill="1" applyBorder="1" applyAlignment="1">
      <alignment horizontal="right" indent="2"/>
    </xf>
    <xf numFmtId="1" fontId="5" fillId="3" borderId="21" xfId="0" applyNumberFormat="1" applyFont="1" applyFill="1" applyBorder="1" applyAlignment="1">
      <alignment horizontal="right" indent="4"/>
    </xf>
    <xf numFmtId="1" fontId="5" fillId="3" borderId="23" xfId="0" applyNumberFormat="1" applyFont="1" applyFill="1" applyBorder="1" applyAlignment="1">
      <alignment horizontal="right" indent="5"/>
    </xf>
    <xf numFmtId="1" fontId="4" fillId="3" borderId="25" xfId="0" applyNumberFormat="1" applyFont="1" applyFill="1" applyBorder="1" applyAlignment="1">
      <alignment horizontal="right" indent="2"/>
    </xf>
    <xf numFmtId="1" fontId="5" fillId="3" borderId="26" xfId="0" applyNumberFormat="1" applyFont="1" applyFill="1" applyBorder="1" applyAlignment="1">
      <alignment horizontal="right" indent="1"/>
    </xf>
    <xf numFmtId="2" fontId="5" fillId="3" borderId="27" xfId="0" applyNumberFormat="1" applyFont="1" applyFill="1" applyBorder="1" applyAlignment="1">
      <alignment horizontal="right" indent="2"/>
    </xf>
    <xf numFmtId="1" fontId="5" fillId="3" borderId="28" xfId="0" applyNumberFormat="1" applyFont="1" applyFill="1" applyBorder="1" applyAlignment="1">
      <alignment horizontal="right" indent="3"/>
    </xf>
    <xf numFmtId="9" fontId="5" fillId="3" borderId="12" xfId="0" applyNumberFormat="1" applyFont="1" applyFill="1" applyBorder="1" applyAlignment="1">
      <alignment horizontal="right" indent="2"/>
    </xf>
    <xf numFmtId="1" fontId="5" fillId="3" borderId="26" xfId="0" applyNumberFormat="1" applyFont="1" applyFill="1" applyBorder="1" applyAlignment="1">
      <alignment horizontal="right" indent="4"/>
    </xf>
    <xf numFmtId="1" fontId="5" fillId="3" borderId="28" xfId="0" applyNumberFormat="1" applyFont="1" applyFill="1" applyBorder="1" applyAlignment="1">
      <alignment horizontal="right" indent="5"/>
    </xf>
    <xf numFmtId="0" fontId="12" fillId="0" borderId="0" xfId="0" applyFont="1"/>
    <xf numFmtId="9" fontId="5" fillId="0" borderId="26" xfId="0" applyNumberFormat="1" applyFont="1" applyBorder="1" applyAlignment="1">
      <alignment horizontal="center"/>
    </xf>
    <xf numFmtId="9" fontId="5" fillId="0" borderId="28" xfId="0" applyNumberFormat="1" applyFont="1" applyBorder="1" applyAlignment="1">
      <alignment horizontal="center"/>
    </xf>
    <xf numFmtId="9" fontId="5" fillId="0" borderId="4" xfId="0" applyNumberFormat="1" applyFont="1" applyBorder="1" applyAlignment="1">
      <alignment horizontal="center"/>
    </xf>
    <xf numFmtId="0" fontId="5" fillId="0" borderId="3" xfId="0" applyNumberFormat="1" applyFont="1" applyBorder="1" applyAlignment="1">
      <alignment horizontal="center"/>
    </xf>
    <xf numFmtId="9" fontId="5" fillId="0" borderId="3" xfId="0" applyNumberFormat="1" applyFont="1" applyBorder="1" applyAlignment="1">
      <alignment horizontal="center"/>
    </xf>
    <xf numFmtId="9" fontId="5" fillId="0" borderId="21" xfId="0" applyNumberFormat="1" applyFont="1" applyBorder="1" applyAlignment="1">
      <alignment horizontal="center"/>
    </xf>
    <xf numFmtId="0" fontId="5" fillId="0" borderId="23" xfId="0" applyNumberFormat="1" applyFont="1" applyBorder="1" applyAlignment="1">
      <alignment horizontal="center"/>
    </xf>
    <xf numFmtId="9" fontId="5" fillId="0" borderId="23" xfId="0" applyNumberFormat="1" applyFont="1" applyBorder="1" applyAlignment="1">
      <alignment horizontal="center"/>
    </xf>
    <xf numFmtId="0" fontId="5" fillId="0" borderId="0" xfId="0" applyFont="1"/>
    <xf numFmtId="9" fontId="5" fillId="0" borderId="27" xfId="0" applyNumberFormat="1" applyFont="1" applyBorder="1" applyAlignment="1">
      <alignment horizontal="center"/>
    </xf>
    <xf numFmtId="9" fontId="5" fillId="0" borderId="1" xfId="0" applyNumberFormat="1" applyFont="1" applyBorder="1" applyAlignment="1">
      <alignment horizontal="center"/>
    </xf>
    <xf numFmtId="9" fontId="5" fillId="0" borderId="22" xfId="0" applyNumberFormat="1" applyFont="1" applyBorder="1" applyAlignment="1">
      <alignment horizontal="center"/>
    </xf>
    <xf numFmtId="0" fontId="5" fillId="0" borderId="4" xfId="0" applyNumberFormat="1" applyFont="1" applyBorder="1" applyAlignment="1">
      <alignment horizontal="center"/>
    </xf>
    <xf numFmtId="0" fontId="5" fillId="0" borderId="21" xfId="0" applyNumberFormat="1" applyFont="1" applyBorder="1" applyAlignment="1">
      <alignment horizontal="center"/>
    </xf>
    <xf numFmtId="0" fontId="13" fillId="0" borderId="25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13" fillId="0" borderId="20" xfId="0" applyFont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13" fillId="0" borderId="23" xfId="0" applyFont="1" applyBorder="1" applyAlignment="1">
      <alignment horizontal="center"/>
    </xf>
    <xf numFmtId="0" fontId="13" fillId="0" borderId="22" xfId="0" applyFont="1" applyBorder="1" applyAlignment="1">
      <alignment horizontal="center"/>
    </xf>
    <xf numFmtId="0" fontId="14" fillId="0" borderId="0" xfId="0" applyFont="1"/>
    <xf numFmtId="0" fontId="15" fillId="0" borderId="0" xfId="0" applyFont="1"/>
    <xf numFmtId="0" fontId="0" fillId="0" borderId="0" xfId="0" applyProtection="1"/>
    <xf numFmtId="0" fontId="1" fillId="0" borderId="0" xfId="0" applyFont="1" applyProtection="1"/>
    <xf numFmtId="0" fontId="5" fillId="0" borderId="0" xfId="0" applyFont="1" applyProtection="1"/>
    <xf numFmtId="0" fontId="0" fillId="0" borderId="2" xfId="0" applyBorder="1" applyProtection="1"/>
    <xf numFmtId="0" fontId="0" fillId="0" borderId="10" xfId="0" applyBorder="1" applyAlignment="1" applyProtection="1">
      <alignment horizontal="center" vertical="center" wrapText="1"/>
    </xf>
    <xf numFmtId="164" fontId="0" fillId="0" borderId="25" xfId="0" applyNumberFormat="1" applyBorder="1" applyAlignment="1" applyProtection="1">
      <alignment horizontal="left" vertical="center"/>
    </xf>
    <xf numFmtId="1" fontId="0" fillId="0" borderId="12" xfId="0" applyNumberFormat="1" applyBorder="1" applyAlignment="1" applyProtection="1">
      <alignment horizontal="right" indent="1"/>
    </xf>
    <xf numFmtId="1" fontId="0" fillId="0" borderId="12" xfId="0" applyNumberFormat="1" applyBorder="1" applyAlignment="1" applyProtection="1">
      <alignment horizontal="right" indent="2"/>
    </xf>
    <xf numFmtId="1" fontId="0" fillId="0" borderId="26" xfId="0" applyNumberFormat="1" applyBorder="1" applyAlignment="1" applyProtection="1">
      <alignment horizontal="right" indent="1"/>
    </xf>
    <xf numFmtId="165" fontId="0" fillId="0" borderId="28" xfId="0" applyNumberFormat="1" applyBorder="1" applyAlignment="1" applyProtection="1">
      <alignment horizontal="right" indent="1"/>
    </xf>
    <xf numFmtId="164" fontId="0" fillId="0" borderId="8" xfId="0" applyNumberFormat="1" applyBorder="1" applyAlignment="1" applyProtection="1">
      <alignment horizontal="left" vertical="center"/>
    </xf>
    <xf numFmtId="1" fontId="0" fillId="0" borderId="13" xfId="0" applyNumberFormat="1" applyBorder="1" applyAlignment="1" applyProtection="1">
      <alignment horizontal="right" indent="1"/>
    </xf>
    <xf numFmtId="1" fontId="0" fillId="0" borderId="13" xfId="0" applyNumberFormat="1" applyBorder="1" applyAlignment="1" applyProtection="1">
      <alignment horizontal="right" indent="2"/>
    </xf>
    <xf numFmtId="1" fontId="0" fillId="0" borderId="4" xfId="0" applyNumberFormat="1" applyBorder="1" applyAlignment="1" applyProtection="1">
      <alignment horizontal="right" indent="1"/>
    </xf>
    <xf numFmtId="165" fontId="0" fillId="0" borderId="3" xfId="0" applyNumberFormat="1" applyBorder="1" applyAlignment="1" applyProtection="1">
      <alignment horizontal="right" indent="1"/>
    </xf>
    <xf numFmtId="164" fontId="0" fillId="0" borderId="20" xfId="0" applyNumberFormat="1" applyBorder="1" applyAlignment="1" applyProtection="1">
      <alignment horizontal="left" vertical="center"/>
    </xf>
    <xf numFmtId="1" fontId="0" fillId="0" borderId="24" xfId="0" applyNumberFormat="1" applyBorder="1" applyAlignment="1" applyProtection="1">
      <alignment horizontal="right" indent="1"/>
    </xf>
    <xf numFmtId="1" fontId="0" fillId="0" borderId="24" xfId="0" applyNumberFormat="1" applyBorder="1" applyAlignment="1" applyProtection="1">
      <alignment horizontal="right" indent="2"/>
    </xf>
    <xf numFmtId="1" fontId="0" fillId="0" borderId="21" xfId="0" applyNumberFormat="1" applyBorder="1" applyAlignment="1" applyProtection="1">
      <alignment horizontal="right" indent="1"/>
    </xf>
    <xf numFmtId="165" fontId="0" fillId="0" borderId="23" xfId="0" applyNumberFormat="1" applyBorder="1" applyAlignment="1" applyProtection="1">
      <alignment horizontal="right" indent="1"/>
    </xf>
    <xf numFmtId="1" fontId="16" fillId="0" borderId="11" xfId="0" applyNumberFormat="1" applyFont="1" applyBorder="1" applyAlignment="1" applyProtection="1">
      <alignment horizontal="left" indent="1"/>
    </xf>
    <xf numFmtId="0" fontId="17" fillId="0" borderId="0" xfId="0" applyFont="1"/>
    <xf numFmtId="0" fontId="0" fillId="0" borderId="5" xfId="0" applyBorder="1" applyAlignment="1" applyProtection="1">
      <alignment horizontal="center" vertical="center" wrapText="1"/>
    </xf>
    <xf numFmtId="0" fontId="0" fillId="0" borderId="7" xfId="0" applyBorder="1" applyAlignment="1" applyProtection="1">
      <alignment horizontal="center" vertical="center" wrapText="1"/>
    </xf>
    <xf numFmtId="1" fontId="0" fillId="0" borderId="26" xfId="0" applyNumberFormat="1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0" fillId="0" borderId="21" xfId="0" applyBorder="1" applyAlignment="1" applyProtection="1">
      <alignment horizontal="center" vertical="center"/>
    </xf>
    <xf numFmtId="0" fontId="13" fillId="0" borderId="16" xfId="0" applyFont="1" applyBorder="1" applyAlignment="1">
      <alignment horizontal="center"/>
    </xf>
    <xf numFmtId="0" fontId="13" fillId="0" borderId="18" xfId="0" applyFont="1" applyBorder="1" applyAlignment="1">
      <alignment horizontal="center"/>
    </xf>
    <xf numFmtId="0" fontId="13" fillId="0" borderId="29" xfId="0" applyFont="1" applyBorder="1" applyAlignment="1">
      <alignment horizontal="center" wrapText="1"/>
    </xf>
    <xf numFmtId="0" fontId="13" fillId="0" borderId="30" xfId="0" applyFont="1" applyBorder="1" applyAlignment="1">
      <alignment horizontal="center" wrapText="1"/>
    </xf>
    <xf numFmtId="0" fontId="13" fillId="0" borderId="15" xfId="0" applyFont="1" applyBorder="1" applyAlignment="1">
      <alignment horizontal="center" wrapText="1"/>
    </xf>
    <xf numFmtId="0" fontId="13" fillId="0" borderId="20" xfId="0" applyFont="1" applyBorder="1" applyAlignment="1">
      <alignment horizontal="center" wrapText="1"/>
    </xf>
    <xf numFmtId="0" fontId="13" fillId="0" borderId="17" xfId="0" applyFont="1" applyBorder="1" applyAlignment="1">
      <alignment horizontal="center"/>
    </xf>
    <xf numFmtId="0" fontId="0" fillId="0" borderId="31" xfId="0" applyBorder="1" applyAlignment="1" applyProtection="1">
      <alignment horizontal="center" vertical="center" wrapText="1"/>
    </xf>
    <xf numFmtId="10" fontId="0" fillId="0" borderId="32" xfId="0" applyNumberFormat="1" applyBorder="1" applyAlignment="1" applyProtection="1">
      <alignment horizontal="center" vertical="center"/>
    </xf>
    <xf numFmtId="10" fontId="0" fillId="0" borderId="33" xfId="0" applyNumberFormat="1" applyBorder="1" applyAlignment="1" applyProtection="1">
      <alignment horizontal="center" vertical="center"/>
    </xf>
    <xf numFmtId="10" fontId="0" fillId="0" borderId="34" xfId="0" applyNumberFormat="1" applyBorder="1" applyAlignment="1" applyProtection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165" fontId="0" fillId="0" borderId="23" xfId="0" applyNumberForma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165" fontId="0" fillId="0" borderId="28" xfId="0" applyNumberFormat="1" applyBorder="1" applyAlignment="1">
      <alignment horizontal="center" vertical="center"/>
    </xf>
    <xf numFmtId="1" fontId="0" fillId="0" borderId="37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6" fillId="0" borderId="0" xfId="0" applyFont="1" applyAlignment="1" applyProtection="1">
      <alignment horizontal="center"/>
    </xf>
    <xf numFmtId="10" fontId="16" fillId="0" borderId="31" xfId="0" applyNumberFormat="1" applyFont="1" applyBorder="1" applyAlignment="1" applyProtection="1">
      <alignment horizontal="left" indent="1"/>
    </xf>
    <xf numFmtId="0" fontId="0" fillId="0" borderId="11" xfId="0" applyBorder="1" applyAlignment="1" applyProtection="1">
      <alignment horizontal="center"/>
    </xf>
    <xf numFmtId="10" fontId="0" fillId="0" borderId="7" xfId="0" applyNumberFormat="1" applyBorder="1" applyAlignment="1" applyProtection="1">
      <alignment horizontal="center"/>
    </xf>
    <xf numFmtId="0" fontId="0" fillId="0" borderId="5" xfId="0" applyBorder="1" applyAlignment="1">
      <alignment horizontal="center"/>
    </xf>
    <xf numFmtId="10" fontId="0" fillId="0" borderId="7" xfId="0" applyNumberForma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workbookViewId="0">
      <selection activeCell="B24" sqref="B24"/>
    </sheetView>
  </sheetViews>
  <sheetFormatPr defaultRowHeight="14.4" x14ac:dyDescent="0.3"/>
  <cols>
    <col min="2" max="2" width="13.77734375" bestFit="1" customWidth="1"/>
    <col min="3" max="3" width="7.109375" customWidth="1"/>
    <col min="4" max="4" width="13.44140625" customWidth="1"/>
    <col min="5" max="5" width="7.88671875" customWidth="1"/>
    <col min="6" max="6" width="9.21875" bestFit="1" customWidth="1"/>
    <col min="7" max="7" width="9.44140625" customWidth="1"/>
    <col min="8" max="8" width="9.6640625" customWidth="1"/>
    <col min="9" max="9" width="9.88671875" customWidth="1"/>
    <col min="10" max="10" width="9.77734375" customWidth="1"/>
  </cols>
  <sheetData>
    <row r="1" spans="1:10" x14ac:dyDescent="0.3">
      <c r="A1" s="80"/>
      <c r="B1" s="80"/>
      <c r="C1" s="80"/>
      <c r="D1" s="80"/>
      <c r="E1" s="80"/>
      <c r="F1" s="80"/>
      <c r="G1" s="80"/>
      <c r="H1" s="80"/>
    </row>
    <row r="2" spans="1:10" x14ac:dyDescent="0.3">
      <c r="A2" s="80"/>
      <c r="B2" s="81" t="s">
        <v>38</v>
      </c>
      <c r="C2" s="80"/>
      <c r="D2" s="80"/>
      <c r="E2" s="80"/>
      <c r="F2" s="80"/>
      <c r="G2" s="80"/>
      <c r="H2" s="80"/>
    </row>
    <row r="3" spans="1:10" ht="7.2" customHeight="1" x14ac:dyDescent="0.3">
      <c r="A3" s="80"/>
      <c r="B3" s="82"/>
      <c r="C3" s="80"/>
      <c r="D3" s="80"/>
      <c r="E3" s="80"/>
      <c r="F3" s="80"/>
      <c r="G3" s="80"/>
      <c r="H3" s="80"/>
    </row>
    <row r="4" spans="1:10" x14ac:dyDescent="0.3">
      <c r="A4" s="80"/>
      <c r="B4" s="82" t="s">
        <v>35</v>
      </c>
      <c r="C4" s="80"/>
      <c r="D4" s="80"/>
      <c r="E4" s="80"/>
      <c r="F4" s="80"/>
      <c r="G4" s="80"/>
      <c r="H4" s="80"/>
    </row>
    <row r="5" spans="1:10" ht="15" thickBot="1" x14ac:dyDescent="0.35">
      <c r="A5" s="80"/>
      <c r="B5" s="80"/>
      <c r="C5" s="80"/>
      <c r="D5" s="80"/>
      <c r="E5" s="80"/>
      <c r="F5" s="80"/>
      <c r="G5" s="80"/>
      <c r="H5" s="80"/>
    </row>
    <row r="6" spans="1:10" ht="28.2" customHeight="1" thickBot="1" x14ac:dyDescent="0.35">
      <c r="A6" s="80"/>
      <c r="B6" s="83"/>
      <c r="C6" s="84" t="s">
        <v>31</v>
      </c>
      <c r="D6" s="84" t="s">
        <v>32</v>
      </c>
      <c r="E6" s="102" t="s">
        <v>33</v>
      </c>
      <c r="F6" s="103"/>
      <c r="G6" s="102" t="s">
        <v>34</v>
      </c>
      <c r="H6" s="114"/>
      <c r="I6" s="125" t="s">
        <v>37</v>
      </c>
      <c r="J6" s="126"/>
    </row>
    <row r="7" spans="1:10" x14ac:dyDescent="0.3">
      <c r="A7" s="80"/>
      <c r="B7" s="85">
        <v>43032</v>
      </c>
      <c r="C7" s="86">
        <v>1</v>
      </c>
      <c r="D7" s="87">
        <v>1663</v>
      </c>
      <c r="E7" s="88">
        <f>D7</f>
        <v>1663</v>
      </c>
      <c r="F7" s="89">
        <f>E7/5000</f>
        <v>0.33260000000000001</v>
      </c>
      <c r="G7" s="104">
        <f>E7+E8+E9</f>
        <v>4552</v>
      </c>
      <c r="H7" s="115">
        <f>G7/5000</f>
        <v>0.91039999999999999</v>
      </c>
      <c r="I7" s="124">
        <f>G7+G10</f>
        <v>11010</v>
      </c>
      <c r="J7" s="123">
        <f>I7/5000</f>
        <v>2.202</v>
      </c>
    </row>
    <row r="8" spans="1:10" x14ac:dyDescent="0.3">
      <c r="A8" s="80"/>
      <c r="B8" s="90">
        <f>B7+30</f>
        <v>43062</v>
      </c>
      <c r="C8" s="91">
        <v>2</v>
      </c>
      <c r="D8" s="92">
        <v>2848</v>
      </c>
      <c r="E8" s="93">
        <f>D8-D7</f>
        <v>1185</v>
      </c>
      <c r="F8" s="94">
        <f t="shared" ref="F8:F17" si="0">E8/5000</f>
        <v>0.23699999999999999</v>
      </c>
      <c r="G8" s="105"/>
      <c r="H8" s="116"/>
      <c r="I8" s="119"/>
      <c r="J8" s="118"/>
    </row>
    <row r="9" spans="1:10" ht="15" thickBot="1" x14ac:dyDescent="0.35">
      <c r="A9" s="80"/>
      <c r="B9" s="95">
        <f t="shared" ref="B9:B18" si="1">B8+30</f>
        <v>43092</v>
      </c>
      <c r="C9" s="96">
        <v>3</v>
      </c>
      <c r="D9" s="97">
        <v>4552</v>
      </c>
      <c r="E9" s="98">
        <f t="shared" ref="E9:E17" si="2">D9-D8</f>
        <v>1704</v>
      </c>
      <c r="F9" s="99">
        <f t="shared" si="0"/>
        <v>0.34079999999999999</v>
      </c>
      <c r="G9" s="106"/>
      <c r="H9" s="117"/>
      <c r="I9" s="119"/>
      <c r="J9" s="118"/>
    </row>
    <row r="10" spans="1:10" x14ac:dyDescent="0.3">
      <c r="A10" s="80"/>
      <c r="B10" s="85">
        <f t="shared" si="1"/>
        <v>43122</v>
      </c>
      <c r="C10" s="86">
        <v>4</v>
      </c>
      <c r="D10" s="87">
        <v>5573</v>
      </c>
      <c r="E10" s="88">
        <f t="shared" si="2"/>
        <v>1021</v>
      </c>
      <c r="F10" s="89">
        <f t="shared" si="0"/>
        <v>0.20419999999999999</v>
      </c>
      <c r="G10" s="104">
        <f t="shared" ref="G10" si="3">E10+E11+E12</f>
        <v>6458</v>
      </c>
      <c r="H10" s="115">
        <f t="shared" ref="H10" si="4">G10/5000</f>
        <v>1.2916000000000001</v>
      </c>
      <c r="I10" s="119"/>
      <c r="J10" s="118"/>
    </row>
    <row r="11" spans="1:10" x14ac:dyDescent="0.3">
      <c r="A11" s="80"/>
      <c r="B11" s="90">
        <f t="shared" si="1"/>
        <v>43152</v>
      </c>
      <c r="C11" s="91">
        <v>5</v>
      </c>
      <c r="D11" s="92">
        <v>8374</v>
      </c>
      <c r="E11" s="93">
        <f t="shared" si="2"/>
        <v>2801</v>
      </c>
      <c r="F11" s="94">
        <f t="shared" si="0"/>
        <v>0.56020000000000003</v>
      </c>
      <c r="G11" s="105"/>
      <c r="H11" s="116"/>
      <c r="I11" s="119"/>
      <c r="J11" s="118"/>
    </row>
    <row r="12" spans="1:10" ht="15" thickBot="1" x14ac:dyDescent="0.35">
      <c r="A12" s="80"/>
      <c r="B12" s="95">
        <f t="shared" si="1"/>
        <v>43182</v>
      </c>
      <c r="C12" s="96">
        <v>6</v>
      </c>
      <c r="D12" s="97">
        <v>11010</v>
      </c>
      <c r="E12" s="98">
        <f t="shared" si="2"/>
        <v>2636</v>
      </c>
      <c r="F12" s="99">
        <f t="shared" si="0"/>
        <v>0.5272</v>
      </c>
      <c r="G12" s="106"/>
      <c r="H12" s="117"/>
      <c r="I12" s="120"/>
      <c r="J12" s="121"/>
    </row>
    <row r="13" spans="1:10" x14ac:dyDescent="0.3">
      <c r="A13" s="80"/>
      <c r="B13" s="85">
        <f t="shared" si="1"/>
        <v>43212</v>
      </c>
      <c r="C13" s="86">
        <v>7</v>
      </c>
      <c r="D13" s="87">
        <v>11932</v>
      </c>
      <c r="E13" s="88">
        <f t="shared" si="2"/>
        <v>922</v>
      </c>
      <c r="F13" s="89">
        <f t="shared" si="0"/>
        <v>0.18440000000000001</v>
      </c>
      <c r="G13" s="104">
        <f t="shared" ref="G13" si="5">E13+E14+E15</f>
        <v>4286</v>
      </c>
      <c r="H13" s="115">
        <f t="shared" ref="H13" si="6">G13/5000</f>
        <v>0.85719999999999996</v>
      </c>
      <c r="I13" s="122">
        <f>G13+G16</f>
        <v>8260</v>
      </c>
      <c r="J13" s="123">
        <f>I13/5000</f>
        <v>1.6519999999999999</v>
      </c>
    </row>
    <row r="14" spans="1:10" x14ac:dyDescent="0.3">
      <c r="A14" s="80"/>
      <c r="B14" s="90">
        <f t="shared" si="1"/>
        <v>43242</v>
      </c>
      <c r="C14" s="91">
        <v>8</v>
      </c>
      <c r="D14" s="92">
        <v>13591</v>
      </c>
      <c r="E14" s="93">
        <f t="shared" si="2"/>
        <v>1659</v>
      </c>
      <c r="F14" s="94">
        <f t="shared" si="0"/>
        <v>0.33179999999999998</v>
      </c>
      <c r="G14" s="105"/>
      <c r="H14" s="116"/>
      <c r="I14" s="119"/>
      <c r="J14" s="118"/>
    </row>
    <row r="15" spans="1:10" ht="15" thickBot="1" x14ac:dyDescent="0.35">
      <c r="A15" s="80"/>
      <c r="B15" s="95">
        <f t="shared" si="1"/>
        <v>43272</v>
      </c>
      <c r="C15" s="96">
        <v>9</v>
      </c>
      <c r="D15" s="97">
        <v>15296</v>
      </c>
      <c r="E15" s="98">
        <f t="shared" si="2"/>
        <v>1705</v>
      </c>
      <c r="F15" s="99">
        <f t="shared" si="0"/>
        <v>0.34100000000000003</v>
      </c>
      <c r="G15" s="106"/>
      <c r="H15" s="117"/>
      <c r="I15" s="119"/>
      <c r="J15" s="118"/>
    </row>
    <row r="16" spans="1:10" x14ac:dyDescent="0.3">
      <c r="A16" s="80"/>
      <c r="B16" s="85">
        <f t="shared" si="1"/>
        <v>43302</v>
      </c>
      <c r="C16" s="86">
        <v>10</v>
      </c>
      <c r="D16" s="87">
        <v>17037</v>
      </c>
      <c r="E16" s="88">
        <f t="shared" si="2"/>
        <v>1741</v>
      </c>
      <c r="F16" s="89">
        <f t="shared" si="0"/>
        <v>0.34820000000000001</v>
      </c>
      <c r="G16" s="104">
        <f t="shared" ref="G16" si="7">E16+E17+E18</f>
        <v>3974</v>
      </c>
      <c r="H16" s="115">
        <f t="shared" ref="H16" si="8">G16/5000</f>
        <v>0.79479999999999995</v>
      </c>
      <c r="I16" s="119"/>
      <c r="J16" s="118"/>
    </row>
    <row r="17" spans="1:10" x14ac:dyDescent="0.3">
      <c r="A17" s="80"/>
      <c r="B17" s="90">
        <f t="shared" si="1"/>
        <v>43332</v>
      </c>
      <c r="C17" s="91">
        <v>11</v>
      </c>
      <c r="D17" s="92">
        <v>18250</v>
      </c>
      <c r="E17" s="93">
        <f t="shared" si="2"/>
        <v>1213</v>
      </c>
      <c r="F17" s="94">
        <f t="shared" si="0"/>
        <v>0.24260000000000001</v>
      </c>
      <c r="G17" s="105"/>
      <c r="H17" s="116"/>
      <c r="I17" s="119"/>
      <c r="J17" s="118"/>
    </row>
    <row r="18" spans="1:10" ht="15" thickBot="1" x14ac:dyDescent="0.35">
      <c r="A18" s="80"/>
      <c r="B18" s="95">
        <f t="shared" si="1"/>
        <v>43362</v>
      </c>
      <c r="C18" s="96">
        <v>12</v>
      </c>
      <c r="D18" s="97">
        <v>19270</v>
      </c>
      <c r="E18" s="98">
        <f t="shared" ref="E18" si="9">D18-D17</f>
        <v>1020</v>
      </c>
      <c r="F18" s="99">
        <f t="shared" ref="F18" si="10">E18/5000</f>
        <v>0.20399999999999999</v>
      </c>
      <c r="G18" s="106"/>
      <c r="H18" s="117"/>
      <c r="I18" s="120"/>
      <c r="J18" s="121"/>
    </row>
    <row r="19" spans="1:10" ht="15" thickBot="1" x14ac:dyDescent="0.35">
      <c r="A19" s="80"/>
      <c r="B19" s="80"/>
      <c r="C19" s="80"/>
      <c r="D19" s="80"/>
      <c r="E19" s="80"/>
      <c r="F19" s="80"/>
      <c r="G19" s="80"/>
      <c r="H19" s="80"/>
    </row>
    <row r="20" spans="1:10" ht="15" thickBot="1" x14ac:dyDescent="0.35">
      <c r="A20" s="80"/>
      <c r="B20" s="80"/>
      <c r="C20" s="80"/>
      <c r="D20" s="127" t="s">
        <v>39</v>
      </c>
      <c r="E20" s="100">
        <f>SUM(E7:E18)/12</f>
        <v>1605.8333333333333</v>
      </c>
      <c r="F20" s="128">
        <f>E20/5000</f>
        <v>0.32116666666666666</v>
      </c>
      <c r="G20" s="129">
        <f>(G7+G10+G13+G16)/4</f>
        <v>4817.5</v>
      </c>
      <c r="H20" s="130">
        <f>G20/5000</f>
        <v>0.96350000000000002</v>
      </c>
      <c r="I20" s="131">
        <f>(I7+I13)/2</f>
        <v>9635</v>
      </c>
      <c r="J20" s="132">
        <f>I20/5000</f>
        <v>1.927</v>
      </c>
    </row>
    <row r="21" spans="1:10" x14ac:dyDescent="0.3">
      <c r="A21" s="80"/>
      <c r="B21" s="80"/>
      <c r="C21" s="80"/>
      <c r="D21" s="80"/>
      <c r="E21" s="80"/>
      <c r="F21" s="80"/>
      <c r="G21" s="80"/>
      <c r="H21" s="80"/>
    </row>
    <row r="22" spans="1:10" x14ac:dyDescent="0.3">
      <c r="A22" s="80"/>
      <c r="B22" s="80" t="s">
        <v>40</v>
      </c>
      <c r="C22" s="80"/>
      <c r="D22" s="80"/>
      <c r="E22" s="80"/>
      <c r="F22" s="80"/>
      <c r="G22" s="80"/>
      <c r="H22" s="80"/>
    </row>
  </sheetData>
  <sheetProtection sheet="1" objects="1" scenarios="1"/>
  <mergeCells count="15">
    <mergeCell ref="I7:I12"/>
    <mergeCell ref="I13:I18"/>
    <mergeCell ref="I6:J6"/>
    <mergeCell ref="J7:J12"/>
    <mergeCell ref="J13:J18"/>
    <mergeCell ref="E6:F6"/>
    <mergeCell ref="G6:H6"/>
    <mergeCell ref="G16:G18"/>
    <mergeCell ref="H16:H18"/>
    <mergeCell ref="G7:G9"/>
    <mergeCell ref="G10:G12"/>
    <mergeCell ref="G13:G15"/>
    <mergeCell ref="H7:H9"/>
    <mergeCell ref="H10:H12"/>
    <mergeCell ref="H13:H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8"/>
  <sheetViews>
    <sheetView workbookViewId="0">
      <selection activeCell="B30" sqref="B30"/>
    </sheetView>
  </sheetViews>
  <sheetFormatPr defaultRowHeight="14.4" x14ac:dyDescent="0.3"/>
  <sheetData>
    <row r="1" spans="2:8" ht="8.4" customHeight="1" x14ac:dyDescent="0.3"/>
    <row r="2" spans="2:8" x14ac:dyDescent="0.3">
      <c r="B2" s="78" t="s">
        <v>28</v>
      </c>
      <c r="C2" s="57"/>
      <c r="D2" s="57"/>
      <c r="E2" s="57"/>
      <c r="F2" s="57"/>
      <c r="G2" s="57"/>
      <c r="H2" s="57"/>
    </row>
    <row r="3" spans="2:8" x14ac:dyDescent="0.3">
      <c r="B3" s="78" t="s">
        <v>30</v>
      </c>
      <c r="C3" s="57"/>
      <c r="D3" s="57"/>
      <c r="E3" s="57"/>
      <c r="F3" s="57"/>
      <c r="G3" s="57"/>
      <c r="H3" s="57"/>
    </row>
    <row r="4" spans="2:8" ht="15" thickBot="1" x14ac:dyDescent="0.35">
      <c r="B4" s="57"/>
      <c r="C4" s="57"/>
      <c r="D4" s="57"/>
      <c r="E4" s="57"/>
      <c r="F4" s="57"/>
      <c r="G4" s="57"/>
      <c r="H4" s="57"/>
    </row>
    <row r="5" spans="2:8" x14ac:dyDescent="0.3">
      <c r="B5" s="109" t="s">
        <v>17</v>
      </c>
      <c r="C5" s="107" t="s">
        <v>14</v>
      </c>
      <c r="D5" s="108"/>
      <c r="E5" s="107" t="s">
        <v>15</v>
      </c>
      <c r="F5" s="108"/>
      <c r="G5" s="107" t="s">
        <v>16</v>
      </c>
      <c r="H5" s="108"/>
    </row>
    <row r="6" spans="2:8" ht="15" thickBot="1" x14ac:dyDescent="0.35">
      <c r="B6" s="110"/>
      <c r="C6" s="75" t="s">
        <v>12</v>
      </c>
      <c r="D6" s="76" t="s">
        <v>13</v>
      </c>
      <c r="E6" s="75" t="s">
        <v>12</v>
      </c>
      <c r="F6" s="76" t="s">
        <v>13</v>
      </c>
      <c r="G6" s="75" t="s">
        <v>12</v>
      </c>
      <c r="H6" s="76" t="s">
        <v>13</v>
      </c>
    </row>
    <row r="7" spans="2:8" x14ac:dyDescent="0.3">
      <c r="B7" s="72">
        <v>6</v>
      </c>
      <c r="C7" s="58">
        <v>5</v>
      </c>
      <c r="D7" s="59">
        <v>7</v>
      </c>
      <c r="E7" s="58">
        <v>2</v>
      </c>
      <c r="F7" s="59">
        <v>3</v>
      </c>
      <c r="G7" s="58">
        <v>1</v>
      </c>
      <c r="H7" s="59">
        <v>1.67</v>
      </c>
    </row>
    <row r="8" spans="2:8" x14ac:dyDescent="0.3">
      <c r="B8" s="73">
        <v>9</v>
      </c>
      <c r="C8" s="60">
        <v>15</v>
      </c>
      <c r="D8" s="61" t="s">
        <v>22</v>
      </c>
      <c r="E8" s="60">
        <v>5</v>
      </c>
      <c r="F8" s="62">
        <v>7</v>
      </c>
      <c r="G8" s="60">
        <v>2</v>
      </c>
      <c r="H8" s="62">
        <v>3.67</v>
      </c>
    </row>
    <row r="9" spans="2:8" ht="15" thickBot="1" x14ac:dyDescent="0.35">
      <c r="B9" s="74">
        <v>12</v>
      </c>
      <c r="C9" s="63">
        <v>48</v>
      </c>
      <c r="D9" s="64" t="s">
        <v>23</v>
      </c>
      <c r="E9" s="63">
        <v>10</v>
      </c>
      <c r="F9" s="65">
        <v>16</v>
      </c>
      <c r="G9" s="63">
        <v>5</v>
      </c>
      <c r="H9" s="65">
        <v>7</v>
      </c>
    </row>
    <row r="10" spans="2:8" x14ac:dyDescent="0.3">
      <c r="B10" s="66"/>
      <c r="C10" s="66"/>
      <c r="D10" s="66"/>
      <c r="E10" s="66"/>
      <c r="F10" s="66"/>
      <c r="G10" s="66"/>
      <c r="H10" s="66"/>
    </row>
    <row r="11" spans="2:8" ht="15" thickBot="1" x14ac:dyDescent="0.35">
      <c r="B11" s="66"/>
      <c r="C11" s="66"/>
      <c r="D11" s="66"/>
      <c r="E11" s="66"/>
      <c r="F11" s="66"/>
      <c r="G11" s="66"/>
      <c r="H11" s="66"/>
    </row>
    <row r="12" spans="2:8" x14ac:dyDescent="0.3">
      <c r="B12" s="111" t="s">
        <v>17</v>
      </c>
      <c r="C12" s="107" t="s">
        <v>18</v>
      </c>
      <c r="D12" s="113"/>
      <c r="E12" s="108"/>
      <c r="F12" s="107" t="s">
        <v>19</v>
      </c>
      <c r="G12" s="113"/>
      <c r="H12" s="108"/>
    </row>
    <row r="13" spans="2:8" ht="15" thickBot="1" x14ac:dyDescent="0.35">
      <c r="B13" s="112"/>
      <c r="C13" s="75" t="s">
        <v>14</v>
      </c>
      <c r="D13" s="77">
        <v>2250</v>
      </c>
      <c r="E13" s="76">
        <v>3000</v>
      </c>
      <c r="F13" s="75">
        <v>1500</v>
      </c>
      <c r="G13" s="77">
        <v>2250</v>
      </c>
      <c r="H13" s="76">
        <v>3000</v>
      </c>
    </row>
    <row r="14" spans="2:8" x14ac:dyDescent="0.3">
      <c r="B14" s="72">
        <v>6</v>
      </c>
      <c r="C14" s="58">
        <v>5</v>
      </c>
      <c r="D14" s="67">
        <v>2</v>
      </c>
      <c r="E14" s="59">
        <v>1</v>
      </c>
      <c r="F14" s="58">
        <v>7</v>
      </c>
      <c r="G14" s="67">
        <v>3</v>
      </c>
      <c r="H14" s="59">
        <v>1.67</v>
      </c>
    </row>
    <row r="15" spans="2:8" x14ac:dyDescent="0.3">
      <c r="B15" s="73">
        <v>9</v>
      </c>
      <c r="C15" s="60">
        <v>15</v>
      </c>
      <c r="D15" s="68">
        <v>5</v>
      </c>
      <c r="E15" s="62">
        <v>2</v>
      </c>
      <c r="F15" s="70" t="s">
        <v>22</v>
      </c>
      <c r="G15" s="68">
        <v>7</v>
      </c>
      <c r="H15" s="62">
        <v>3.67</v>
      </c>
    </row>
    <row r="16" spans="2:8" ht="15" thickBot="1" x14ac:dyDescent="0.35">
      <c r="B16" s="74">
        <v>12</v>
      </c>
      <c r="C16" s="63">
        <v>48</v>
      </c>
      <c r="D16" s="69">
        <v>10</v>
      </c>
      <c r="E16" s="65">
        <v>5</v>
      </c>
      <c r="F16" s="71" t="s">
        <v>23</v>
      </c>
      <c r="G16" s="69">
        <v>16</v>
      </c>
      <c r="H16" s="65">
        <v>7</v>
      </c>
    </row>
    <row r="17" spans="2:8" ht="21" customHeight="1" x14ac:dyDescent="0.3">
      <c r="B17" s="66"/>
      <c r="C17" s="66"/>
      <c r="D17" s="66"/>
      <c r="E17" s="66"/>
      <c r="F17" s="66"/>
      <c r="G17" s="66"/>
      <c r="H17" s="66"/>
    </row>
    <row r="18" spans="2:8" x14ac:dyDescent="0.3">
      <c r="B18" s="79" t="s">
        <v>24</v>
      </c>
      <c r="C18" s="66"/>
      <c r="D18" s="66"/>
      <c r="E18" s="66"/>
      <c r="F18" s="66"/>
      <c r="G18" s="66"/>
      <c r="H18" s="66"/>
    </row>
    <row r="19" spans="2:8" x14ac:dyDescent="0.3">
      <c r="B19" s="79" t="s">
        <v>20</v>
      </c>
      <c r="C19" s="66"/>
      <c r="D19" s="66"/>
      <c r="E19" s="66"/>
      <c r="F19" s="66"/>
      <c r="G19" s="66"/>
      <c r="H19" s="66"/>
    </row>
    <row r="20" spans="2:8" x14ac:dyDescent="0.3">
      <c r="B20" s="79" t="s">
        <v>21</v>
      </c>
      <c r="C20" s="66"/>
      <c r="D20" s="66"/>
      <c r="E20" s="66"/>
      <c r="F20" s="66"/>
      <c r="G20" s="66"/>
      <c r="H20" s="66"/>
    </row>
    <row r="21" spans="2:8" ht="9" customHeight="1" x14ac:dyDescent="0.3">
      <c r="B21" s="79"/>
      <c r="C21" s="66"/>
      <c r="D21" s="66"/>
      <c r="E21" s="66"/>
      <c r="F21" s="66"/>
      <c r="G21" s="66"/>
      <c r="H21" s="66"/>
    </row>
    <row r="22" spans="2:8" x14ac:dyDescent="0.3">
      <c r="B22" s="79" t="s">
        <v>25</v>
      </c>
      <c r="C22" s="66"/>
      <c r="D22" s="66"/>
      <c r="E22" s="66"/>
      <c r="F22" s="66"/>
      <c r="G22" s="66"/>
      <c r="H22" s="66"/>
    </row>
    <row r="23" spans="2:8" x14ac:dyDescent="0.3">
      <c r="B23" s="79" t="s">
        <v>26</v>
      </c>
      <c r="C23" s="66"/>
      <c r="D23" s="66"/>
      <c r="E23" s="66"/>
      <c r="F23" s="66"/>
      <c r="G23" s="66"/>
      <c r="H23" s="66"/>
    </row>
    <row r="24" spans="2:8" ht="9.6" customHeight="1" x14ac:dyDescent="0.3">
      <c r="B24" s="79"/>
    </row>
    <row r="25" spans="2:8" x14ac:dyDescent="0.3">
      <c r="B25" s="79" t="s">
        <v>27</v>
      </c>
    </row>
    <row r="26" spans="2:8" x14ac:dyDescent="0.3">
      <c r="B26" s="79" t="s">
        <v>29</v>
      </c>
    </row>
    <row r="27" spans="2:8" ht="9" customHeight="1" x14ac:dyDescent="0.3"/>
    <row r="28" spans="2:8" x14ac:dyDescent="0.3">
      <c r="B28" s="101" t="s">
        <v>36</v>
      </c>
    </row>
  </sheetData>
  <sheetProtection sheet="1" objects="1" scenarios="1"/>
  <mergeCells count="7">
    <mergeCell ref="C5:D5"/>
    <mergeCell ref="E5:F5"/>
    <mergeCell ref="G5:H5"/>
    <mergeCell ref="B5:B6"/>
    <mergeCell ref="B12:B13"/>
    <mergeCell ref="C12:E12"/>
    <mergeCell ref="F12:H1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807"/>
  <sheetViews>
    <sheetView tabSelected="1" zoomScale="95" zoomScaleNormal="95" workbookViewId="0">
      <pane ySplit="7" topLeftCell="A8" activePane="bottomLeft" state="frozen"/>
      <selection pane="bottomLeft" activeCell="A4" sqref="A4"/>
    </sheetView>
  </sheetViews>
  <sheetFormatPr defaultRowHeight="14.4" x14ac:dyDescent="0.3"/>
  <cols>
    <col min="1" max="1" width="8.5546875" customWidth="1"/>
    <col min="2" max="2" width="10.5546875" customWidth="1"/>
    <col min="3" max="3" width="11.21875" customWidth="1"/>
    <col min="4" max="4" width="25.109375" customWidth="1"/>
    <col min="5" max="5" width="11.88671875" customWidth="1"/>
    <col min="6" max="6" width="22" customWidth="1"/>
    <col min="7" max="7" width="31.33203125" customWidth="1"/>
  </cols>
  <sheetData>
    <row r="1" spans="1:7" ht="15.6" x14ac:dyDescent="0.3">
      <c r="A1" s="2" t="s">
        <v>0</v>
      </c>
      <c r="B1" s="1"/>
      <c r="C1" s="1"/>
    </row>
    <row r="2" spans="1:7" ht="21" customHeight="1" x14ac:dyDescent="0.3">
      <c r="A2" s="1"/>
      <c r="B2" s="1"/>
      <c r="C2" s="1"/>
    </row>
    <row r="3" spans="1:7" ht="15.6" x14ac:dyDescent="0.3">
      <c r="A3" s="11">
        <v>1500</v>
      </c>
      <c r="B3" s="1" t="s">
        <v>1</v>
      </c>
      <c r="C3" s="1"/>
    </row>
    <row r="4" spans="1:7" ht="15.6" x14ac:dyDescent="0.3">
      <c r="A4" s="22">
        <v>535</v>
      </c>
      <c r="B4" s="1" t="s">
        <v>8</v>
      </c>
      <c r="C4" s="1"/>
    </row>
    <row r="5" spans="1:7" ht="15.6" x14ac:dyDescent="0.3">
      <c r="A5" s="21">
        <v>0.03</v>
      </c>
      <c r="B5" s="1" t="s">
        <v>11</v>
      </c>
      <c r="C5" s="1"/>
    </row>
    <row r="6" spans="1:7" ht="21" customHeight="1" thickBot="1" x14ac:dyDescent="0.35">
      <c r="A6" s="1"/>
      <c r="B6" s="1"/>
      <c r="C6" s="1"/>
    </row>
    <row r="7" spans="1:7" ht="62.4" customHeight="1" thickBot="1" x14ac:dyDescent="0.35">
      <c r="A7" s="12" t="s">
        <v>4</v>
      </c>
      <c r="B7" s="13" t="s">
        <v>2</v>
      </c>
      <c r="C7" s="14" t="s">
        <v>3</v>
      </c>
      <c r="D7" s="15" t="s">
        <v>5</v>
      </c>
      <c r="E7" s="16" t="s">
        <v>7</v>
      </c>
      <c r="F7" s="17" t="s">
        <v>9</v>
      </c>
      <c r="G7" s="16" t="s">
        <v>10</v>
      </c>
    </row>
    <row r="8" spans="1:7" x14ac:dyDescent="0.3">
      <c r="A8" s="27">
        <v>1</v>
      </c>
      <c r="B8" s="30">
        <f>$A$3*$C8*100</f>
        <v>4500</v>
      </c>
      <c r="C8" s="31">
        <f>$A$5</f>
        <v>0.03</v>
      </c>
      <c r="D8" s="32">
        <f>$C8*100*$A$4</f>
        <v>1605</v>
      </c>
      <c r="E8" s="36" t="s">
        <v>6</v>
      </c>
      <c r="F8" s="38">
        <f>ROUNDUP($A$3/$D8*30,2)</f>
        <v>28.040000000000003</v>
      </c>
      <c r="G8" s="39" t="s">
        <v>6</v>
      </c>
    </row>
    <row r="9" spans="1:7" x14ac:dyDescent="0.3">
      <c r="A9" s="7">
        <f>$A8+1</f>
        <v>2</v>
      </c>
      <c r="B9" s="9">
        <f t="shared" ref="B9:B72" si="0">$A$3*$C9*100</f>
        <v>6000</v>
      </c>
      <c r="C9" s="3">
        <f>$C8+0.01</f>
        <v>0.04</v>
      </c>
      <c r="D9" s="5">
        <f t="shared" ref="D9:D72" si="1">$C9*100*$A$4</f>
        <v>2140</v>
      </c>
      <c r="E9" s="28">
        <f>($B9-$B$8)/$B$8</f>
        <v>0.33333333333333331</v>
      </c>
      <c r="F9" s="33">
        <f t="shared" ref="F9:F72" si="2">ROUNDUP($A$3/$D9*30,2)</f>
        <v>21.03</v>
      </c>
      <c r="G9" s="18">
        <f>$F8</f>
        <v>28.040000000000003</v>
      </c>
    </row>
    <row r="10" spans="1:7" x14ac:dyDescent="0.3">
      <c r="A10" s="7">
        <f t="shared" ref="A10:A73" si="3">$A9+1</f>
        <v>3</v>
      </c>
      <c r="B10" s="9">
        <f t="shared" si="0"/>
        <v>7500</v>
      </c>
      <c r="C10" s="3">
        <f t="shared" ref="C10:C67" si="4">$C9+0.01</f>
        <v>0.05</v>
      </c>
      <c r="D10" s="5">
        <f t="shared" si="1"/>
        <v>2675</v>
      </c>
      <c r="E10" s="28">
        <f t="shared" ref="E10:E73" si="5">($B10-$B$8)/$B$8</f>
        <v>0.66666666666666663</v>
      </c>
      <c r="F10" s="33">
        <f t="shared" si="2"/>
        <v>16.830000000000002</v>
      </c>
      <c r="G10" s="19">
        <f>$G9+$F9</f>
        <v>49.070000000000007</v>
      </c>
    </row>
    <row r="11" spans="1:7" x14ac:dyDescent="0.3">
      <c r="A11" s="7">
        <f t="shared" si="3"/>
        <v>4</v>
      </c>
      <c r="B11" s="9">
        <f t="shared" si="0"/>
        <v>9000</v>
      </c>
      <c r="C11" s="3">
        <f t="shared" si="4"/>
        <v>6.0000000000000005E-2</v>
      </c>
      <c r="D11" s="5">
        <f t="shared" si="1"/>
        <v>3210.0000000000005</v>
      </c>
      <c r="E11" s="28">
        <f t="shared" si="5"/>
        <v>1</v>
      </c>
      <c r="F11" s="33">
        <f t="shared" si="2"/>
        <v>14.02</v>
      </c>
      <c r="G11" s="19">
        <f t="shared" ref="G11:G74" si="6">$G10+$F10</f>
        <v>65.900000000000006</v>
      </c>
    </row>
    <row r="12" spans="1:7" x14ac:dyDescent="0.3">
      <c r="A12" s="8">
        <f t="shared" si="3"/>
        <v>5</v>
      </c>
      <c r="B12" s="10">
        <f t="shared" si="0"/>
        <v>10500.000000000002</v>
      </c>
      <c r="C12" s="4">
        <f t="shared" si="4"/>
        <v>7.0000000000000007E-2</v>
      </c>
      <c r="D12" s="6">
        <f t="shared" si="1"/>
        <v>3745.0000000000005</v>
      </c>
      <c r="E12" s="29">
        <f t="shared" si="5"/>
        <v>1.3333333333333337</v>
      </c>
      <c r="F12" s="34">
        <f t="shared" si="2"/>
        <v>12.02</v>
      </c>
      <c r="G12" s="20">
        <f t="shared" si="6"/>
        <v>79.92</v>
      </c>
    </row>
    <row r="13" spans="1:7" x14ac:dyDescent="0.3">
      <c r="A13" s="7">
        <f>$A12+1</f>
        <v>6</v>
      </c>
      <c r="B13" s="9">
        <f t="shared" si="0"/>
        <v>12000</v>
      </c>
      <c r="C13" s="3">
        <f t="shared" si="4"/>
        <v>0.08</v>
      </c>
      <c r="D13" s="5">
        <f t="shared" si="1"/>
        <v>4280</v>
      </c>
      <c r="E13" s="28">
        <f t="shared" si="5"/>
        <v>1.6666666666666667</v>
      </c>
      <c r="F13" s="33">
        <f t="shared" si="2"/>
        <v>10.52</v>
      </c>
      <c r="G13" s="19">
        <f t="shared" si="6"/>
        <v>91.94</v>
      </c>
    </row>
    <row r="14" spans="1:7" x14ac:dyDescent="0.3">
      <c r="A14" s="7">
        <f t="shared" si="3"/>
        <v>7</v>
      </c>
      <c r="B14" s="9">
        <f t="shared" si="0"/>
        <v>13500</v>
      </c>
      <c r="C14" s="3">
        <f t="shared" si="4"/>
        <v>0.09</v>
      </c>
      <c r="D14" s="5">
        <f t="shared" si="1"/>
        <v>4815</v>
      </c>
      <c r="E14" s="28">
        <f t="shared" si="5"/>
        <v>2</v>
      </c>
      <c r="F14" s="33">
        <f t="shared" si="2"/>
        <v>9.35</v>
      </c>
      <c r="G14" s="19">
        <f t="shared" si="6"/>
        <v>102.46</v>
      </c>
    </row>
    <row r="15" spans="1:7" x14ac:dyDescent="0.3">
      <c r="A15" s="7">
        <f t="shared" si="3"/>
        <v>8</v>
      </c>
      <c r="B15" s="9">
        <f t="shared" si="0"/>
        <v>15000</v>
      </c>
      <c r="C15" s="3">
        <f t="shared" si="4"/>
        <v>9.9999999999999992E-2</v>
      </c>
      <c r="D15" s="5">
        <f t="shared" si="1"/>
        <v>5350</v>
      </c>
      <c r="E15" s="28">
        <f t="shared" si="5"/>
        <v>2.3333333333333335</v>
      </c>
      <c r="F15" s="33">
        <f t="shared" si="2"/>
        <v>8.42</v>
      </c>
      <c r="G15" s="19">
        <f t="shared" si="6"/>
        <v>111.80999999999999</v>
      </c>
    </row>
    <row r="16" spans="1:7" x14ac:dyDescent="0.3">
      <c r="A16" s="7">
        <f t="shared" si="3"/>
        <v>9</v>
      </c>
      <c r="B16" s="9">
        <f t="shared" si="0"/>
        <v>16499.999999999996</v>
      </c>
      <c r="C16" s="3">
        <f t="shared" si="4"/>
        <v>0.10999999999999999</v>
      </c>
      <c r="D16" s="5">
        <f t="shared" si="1"/>
        <v>5884.9999999999991</v>
      </c>
      <c r="E16" s="28">
        <f t="shared" si="5"/>
        <v>2.6666666666666661</v>
      </c>
      <c r="F16" s="33">
        <f t="shared" si="2"/>
        <v>7.6499999999999995</v>
      </c>
      <c r="G16" s="19">
        <f t="shared" si="6"/>
        <v>120.22999999999999</v>
      </c>
    </row>
    <row r="17" spans="1:7" x14ac:dyDescent="0.3">
      <c r="A17" s="8">
        <f t="shared" si="3"/>
        <v>10</v>
      </c>
      <c r="B17" s="10">
        <f t="shared" si="0"/>
        <v>17999.999999999996</v>
      </c>
      <c r="C17" s="4">
        <f t="shared" si="4"/>
        <v>0.11999999999999998</v>
      </c>
      <c r="D17" s="6">
        <f t="shared" si="1"/>
        <v>6419.9999999999991</v>
      </c>
      <c r="E17" s="29">
        <f t="shared" si="5"/>
        <v>2.9999999999999991</v>
      </c>
      <c r="F17" s="34">
        <f t="shared" si="2"/>
        <v>7.01</v>
      </c>
      <c r="G17" s="20">
        <f t="shared" si="6"/>
        <v>127.88</v>
      </c>
    </row>
    <row r="18" spans="1:7" x14ac:dyDescent="0.3">
      <c r="A18" s="7">
        <f t="shared" si="3"/>
        <v>11</v>
      </c>
      <c r="B18" s="9">
        <f t="shared" si="0"/>
        <v>19499.999999999996</v>
      </c>
      <c r="C18" s="3">
        <f t="shared" si="4"/>
        <v>0.12999999999999998</v>
      </c>
      <c r="D18" s="5">
        <f t="shared" si="1"/>
        <v>6954.9999999999991</v>
      </c>
      <c r="E18" s="28">
        <f t="shared" si="5"/>
        <v>3.3333333333333326</v>
      </c>
      <c r="F18" s="33">
        <f t="shared" si="2"/>
        <v>6.4799999999999995</v>
      </c>
      <c r="G18" s="19">
        <f t="shared" si="6"/>
        <v>134.88999999999999</v>
      </c>
    </row>
    <row r="19" spans="1:7" x14ac:dyDescent="0.3">
      <c r="A19" s="7">
        <f t="shared" si="3"/>
        <v>12</v>
      </c>
      <c r="B19" s="9">
        <f t="shared" si="0"/>
        <v>20999.999999999996</v>
      </c>
      <c r="C19" s="3">
        <f t="shared" si="4"/>
        <v>0.13999999999999999</v>
      </c>
      <c r="D19" s="5">
        <f t="shared" si="1"/>
        <v>7489.9999999999991</v>
      </c>
      <c r="E19" s="28">
        <f t="shared" si="5"/>
        <v>3.6666666666666661</v>
      </c>
      <c r="F19" s="33">
        <f t="shared" si="2"/>
        <v>6.01</v>
      </c>
      <c r="G19" s="19">
        <f t="shared" si="6"/>
        <v>141.36999999999998</v>
      </c>
    </row>
    <row r="20" spans="1:7" x14ac:dyDescent="0.3">
      <c r="A20" s="7">
        <f t="shared" si="3"/>
        <v>13</v>
      </c>
      <c r="B20" s="9">
        <f t="shared" si="0"/>
        <v>22500</v>
      </c>
      <c r="C20" s="3">
        <f t="shared" si="4"/>
        <v>0.15</v>
      </c>
      <c r="D20" s="5">
        <f t="shared" si="1"/>
        <v>8025</v>
      </c>
      <c r="E20" s="28">
        <f t="shared" si="5"/>
        <v>4</v>
      </c>
      <c r="F20" s="33">
        <f t="shared" si="2"/>
        <v>5.6099999999999994</v>
      </c>
      <c r="G20" s="19">
        <f t="shared" si="6"/>
        <v>147.37999999999997</v>
      </c>
    </row>
    <row r="21" spans="1:7" x14ac:dyDescent="0.3">
      <c r="A21" s="7">
        <f t="shared" si="3"/>
        <v>14</v>
      </c>
      <c r="B21" s="9">
        <f t="shared" si="0"/>
        <v>24000</v>
      </c>
      <c r="C21" s="3">
        <f t="shared" si="4"/>
        <v>0.16</v>
      </c>
      <c r="D21" s="5">
        <f t="shared" si="1"/>
        <v>8560</v>
      </c>
      <c r="E21" s="28">
        <f t="shared" si="5"/>
        <v>4.333333333333333</v>
      </c>
      <c r="F21" s="33">
        <f t="shared" si="2"/>
        <v>5.26</v>
      </c>
      <c r="G21" s="19">
        <f t="shared" si="6"/>
        <v>152.98999999999995</v>
      </c>
    </row>
    <row r="22" spans="1:7" x14ac:dyDescent="0.3">
      <c r="A22" s="8">
        <f t="shared" si="3"/>
        <v>15</v>
      </c>
      <c r="B22" s="10">
        <f t="shared" si="0"/>
        <v>25500.000000000004</v>
      </c>
      <c r="C22" s="4">
        <f t="shared" si="4"/>
        <v>0.17</v>
      </c>
      <c r="D22" s="6">
        <f t="shared" si="1"/>
        <v>9095</v>
      </c>
      <c r="E22" s="29">
        <f t="shared" si="5"/>
        <v>4.6666666666666679</v>
      </c>
      <c r="F22" s="34">
        <f t="shared" si="2"/>
        <v>4.95</v>
      </c>
      <c r="G22" s="20">
        <f t="shared" si="6"/>
        <v>158.24999999999994</v>
      </c>
    </row>
    <row r="23" spans="1:7" x14ac:dyDescent="0.3">
      <c r="A23" s="7">
        <f t="shared" si="3"/>
        <v>16</v>
      </c>
      <c r="B23" s="9">
        <f t="shared" si="0"/>
        <v>27000.000000000007</v>
      </c>
      <c r="C23" s="3">
        <f t="shared" si="4"/>
        <v>0.18000000000000002</v>
      </c>
      <c r="D23" s="5">
        <f t="shared" si="1"/>
        <v>9630.0000000000018</v>
      </c>
      <c r="E23" s="28">
        <f t="shared" si="5"/>
        <v>5.0000000000000018</v>
      </c>
      <c r="F23" s="33">
        <f t="shared" si="2"/>
        <v>4.68</v>
      </c>
      <c r="G23" s="19">
        <f t="shared" si="6"/>
        <v>163.19999999999993</v>
      </c>
    </row>
    <row r="24" spans="1:7" x14ac:dyDescent="0.3">
      <c r="A24" s="7">
        <f t="shared" si="3"/>
        <v>17</v>
      </c>
      <c r="B24" s="9">
        <f t="shared" si="0"/>
        <v>28500.000000000007</v>
      </c>
      <c r="C24" s="3">
        <f t="shared" si="4"/>
        <v>0.19000000000000003</v>
      </c>
      <c r="D24" s="5">
        <f t="shared" si="1"/>
        <v>10165.000000000002</v>
      </c>
      <c r="E24" s="28">
        <f t="shared" si="5"/>
        <v>5.3333333333333348</v>
      </c>
      <c r="F24" s="33">
        <f t="shared" si="2"/>
        <v>4.43</v>
      </c>
      <c r="G24" s="19">
        <f t="shared" si="6"/>
        <v>167.87999999999994</v>
      </c>
    </row>
    <row r="25" spans="1:7" x14ac:dyDescent="0.3">
      <c r="A25" s="7">
        <f t="shared" si="3"/>
        <v>18</v>
      </c>
      <c r="B25" s="9">
        <f t="shared" si="0"/>
        <v>30000.000000000007</v>
      </c>
      <c r="C25" s="3">
        <f t="shared" si="4"/>
        <v>0.20000000000000004</v>
      </c>
      <c r="D25" s="5">
        <f t="shared" si="1"/>
        <v>10700.000000000002</v>
      </c>
      <c r="E25" s="28">
        <f t="shared" si="5"/>
        <v>5.6666666666666679</v>
      </c>
      <c r="F25" s="33">
        <f t="shared" si="2"/>
        <v>4.21</v>
      </c>
      <c r="G25" s="19">
        <f t="shared" si="6"/>
        <v>172.30999999999995</v>
      </c>
    </row>
    <row r="26" spans="1:7" x14ac:dyDescent="0.3">
      <c r="A26" s="7">
        <f t="shared" si="3"/>
        <v>19</v>
      </c>
      <c r="B26" s="9">
        <f t="shared" si="0"/>
        <v>31500.000000000007</v>
      </c>
      <c r="C26" s="3">
        <f t="shared" si="4"/>
        <v>0.21000000000000005</v>
      </c>
      <c r="D26" s="5">
        <f t="shared" si="1"/>
        <v>11235.000000000002</v>
      </c>
      <c r="E26" s="28">
        <f t="shared" si="5"/>
        <v>6.0000000000000018</v>
      </c>
      <c r="F26" s="33">
        <f t="shared" si="2"/>
        <v>4.01</v>
      </c>
      <c r="G26" s="19">
        <f t="shared" si="6"/>
        <v>176.51999999999995</v>
      </c>
    </row>
    <row r="27" spans="1:7" x14ac:dyDescent="0.3">
      <c r="A27" s="8">
        <f t="shared" si="3"/>
        <v>20</v>
      </c>
      <c r="B27" s="10">
        <f t="shared" si="0"/>
        <v>33000.000000000007</v>
      </c>
      <c r="C27" s="4">
        <f t="shared" si="4"/>
        <v>0.22000000000000006</v>
      </c>
      <c r="D27" s="6">
        <f t="shared" si="1"/>
        <v>11770.000000000004</v>
      </c>
      <c r="E27" s="29">
        <f t="shared" si="5"/>
        <v>6.3333333333333348</v>
      </c>
      <c r="F27" s="34">
        <f t="shared" si="2"/>
        <v>3.8299999999999996</v>
      </c>
      <c r="G27" s="20">
        <f t="shared" si="6"/>
        <v>180.52999999999994</v>
      </c>
    </row>
    <row r="28" spans="1:7" x14ac:dyDescent="0.3">
      <c r="A28" s="7">
        <f t="shared" si="3"/>
        <v>21</v>
      </c>
      <c r="B28" s="9">
        <f t="shared" si="0"/>
        <v>34500.000000000015</v>
      </c>
      <c r="C28" s="3">
        <f t="shared" si="4"/>
        <v>0.23000000000000007</v>
      </c>
      <c r="D28" s="5">
        <f t="shared" si="1"/>
        <v>12305.000000000004</v>
      </c>
      <c r="E28" s="28">
        <f t="shared" si="5"/>
        <v>6.6666666666666696</v>
      </c>
      <c r="F28" s="33">
        <f t="shared" si="2"/>
        <v>3.6599999999999997</v>
      </c>
      <c r="G28" s="19">
        <f t="shared" si="6"/>
        <v>184.35999999999996</v>
      </c>
    </row>
    <row r="29" spans="1:7" x14ac:dyDescent="0.3">
      <c r="A29" s="7">
        <f t="shared" si="3"/>
        <v>22</v>
      </c>
      <c r="B29" s="9">
        <f t="shared" si="0"/>
        <v>36000.000000000015</v>
      </c>
      <c r="C29" s="3">
        <f t="shared" si="4"/>
        <v>0.24000000000000007</v>
      </c>
      <c r="D29" s="5">
        <f t="shared" si="1"/>
        <v>12840.000000000004</v>
      </c>
      <c r="E29" s="28">
        <f t="shared" si="5"/>
        <v>7.0000000000000036</v>
      </c>
      <c r="F29" s="33">
        <f t="shared" si="2"/>
        <v>3.51</v>
      </c>
      <c r="G29" s="19">
        <f t="shared" si="6"/>
        <v>188.01999999999995</v>
      </c>
    </row>
    <row r="30" spans="1:7" x14ac:dyDescent="0.3">
      <c r="A30" s="7">
        <f t="shared" si="3"/>
        <v>23</v>
      </c>
      <c r="B30" s="9">
        <f t="shared" si="0"/>
        <v>37500.000000000007</v>
      </c>
      <c r="C30" s="3">
        <f t="shared" si="4"/>
        <v>0.25000000000000006</v>
      </c>
      <c r="D30" s="5">
        <f t="shared" si="1"/>
        <v>13375.000000000004</v>
      </c>
      <c r="E30" s="28">
        <f t="shared" si="5"/>
        <v>7.3333333333333348</v>
      </c>
      <c r="F30" s="33">
        <f t="shared" si="2"/>
        <v>3.3699999999999997</v>
      </c>
      <c r="G30" s="19">
        <f t="shared" si="6"/>
        <v>191.52999999999994</v>
      </c>
    </row>
    <row r="31" spans="1:7" x14ac:dyDescent="0.3">
      <c r="A31" s="7">
        <f t="shared" si="3"/>
        <v>24</v>
      </c>
      <c r="B31" s="9">
        <f t="shared" si="0"/>
        <v>39000.000000000015</v>
      </c>
      <c r="C31" s="3">
        <f t="shared" si="4"/>
        <v>0.26000000000000006</v>
      </c>
      <c r="D31" s="5">
        <f t="shared" si="1"/>
        <v>13910.000000000004</v>
      </c>
      <c r="E31" s="28">
        <f t="shared" si="5"/>
        <v>7.6666666666666696</v>
      </c>
      <c r="F31" s="33">
        <f t="shared" si="2"/>
        <v>3.2399999999999998</v>
      </c>
      <c r="G31" s="19">
        <f t="shared" si="6"/>
        <v>194.89999999999995</v>
      </c>
    </row>
    <row r="32" spans="1:7" x14ac:dyDescent="0.3">
      <c r="A32" s="8">
        <f t="shared" si="3"/>
        <v>25</v>
      </c>
      <c r="B32" s="10">
        <f t="shared" si="0"/>
        <v>40500.000000000015</v>
      </c>
      <c r="C32" s="4">
        <f t="shared" si="4"/>
        <v>0.27000000000000007</v>
      </c>
      <c r="D32" s="6">
        <f t="shared" si="1"/>
        <v>14445.000000000004</v>
      </c>
      <c r="E32" s="29">
        <f t="shared" si="5"/>
        <v>8.0000000000000036</v>
      </c>
      <c r="F32" s="34">
        <f t="shared" si="2"/>
        <v>3.1199999999999997</v>
      </c>
      <c r="G32" s="20">
        <f t="shared" si="6"/>
        <v>198.13999999999996</v>
      </c>
    </row>
    <row r="33" spans="1:7" x14ac:dyDescent="0.3">
      <c r="A33" s="7">
        <f t="shared" si="3"/>
        <v>26</v>
      </c>
      <c r="B33" s="9">
        <f t="shared" si="0"/>
        <v>42000.000000000015</v>
      </c>
      <c r="C33" s="3">
        <f t="shared" si="4"/>
        <v>0.28000000000000008</v>
      </c>
      <c r="D33" s="5">
        <f t="shared" si="1"/>
        <v>14980.000000000004</v>
      </c>
      <c r="E33" s="28">
        <f t="shared" si="5"/>
        <v>8.3333333333333357</v>
      </c>
      <c r="F33" s="33">
        <f t="shared" si="2"/>
        <v>3.01</v>
      </c>
      <c r="G33" s="19">
        <f t="shared" si="6"/>
        <v>201.25999999999996</v>
      </c>
    </row>
    <row r="34" spans="1:7" x14ac:dyDescent="0.3">
      <c r="A34" s="7">
        <f t="shared" si="3"/>
        <v>27</v>
      </c>
      <c r="B34" s="9">
        <f t="shared" si="0"/>
        <v>43500.000000000015</v>
      </c>
      <c r="C34" s="3">
        <f t="shared" si="4"/>
        <v>0.29000000000000009</v>
      </c>
      <c r="D34" s="5">
        <f t="shared" si="1"/>
        <v>15515.000000000005</v>
      </c>
      <c r="E34" s="28">
        <f t="shared" si="5"/>
        <v>8.6666666666666696</v>
      </c>
      <c r="F34" s="33">
        <f t="shared" si="2"/>
        <v>2.9099999999999997</v>
      </c>
      <c r="G34" s="19">
        <f t="shared" si="6"/>
        <v>204.26999999999995</v>
      </c>
    </row>
    <row r="35" spans="1:7" x14ac:dyDescent="0.3">
      <c r="A35" s="7">
        <f t="shared" si="3"/>
        <v>28</v>
      </c>
      <c r="B35" s="9">
        <f t="shared" si="0"/>
        <v>45000.000000000015</v>
      </c>
      <c r="C35" s="3">
        <f t="shared" si="4"/>
        <v>0.3000000000000001</v>
      </c>
      <c r="D35" s="5">
        <f t="shared" si="1"/>
        <v>16050.000000000005</v>
      </c>
      <c r="E35" s="28">
        <f t="shared" si="5"/>
        <v>9.0000000000000036</v>
      </c>
      <c r="F35" s="33">
        <f t="shared" si="2"/>
        <v>2.8099999999999996</v>
      </c>
      <c r="G35" s="19">
        <f t="shared" si="6"/>
        <v>207.17999999999995</v>
      </c>
    </row>
    <row r="36" spans="1:7" x14ac:dyDescent="0.3">
      <c r="A36" s="7">
        <f t="shared" si="3"/>
        <v>29</v>
      </c>
      <c r="B36" s="9">
        <f t="shared" si="0"/>
        <v>46500.000000000015</v>
      </c>
      <c r="C36" s="3">
        <f t="shared" si="4"/>
        <v>0.31000000000000011</v>
      </c>
      <c r="D36" s="5">
        <f t="shared" si="1"/>
        <v>16585.000000000007</v>
      </c>
      <c r="E36" s="28">
        <f t="shared" si="5"/>
        <v>9.3333333333333357</v>
      </c>
      <c r="F36" s="33">
        <f t="shared" si="2"/>
        <v>2.7199999999999998</v>
      </c>
      <c r="G36" s="19">
        <f t="shared" si="6"/>
        <v>209.98999999999995</v>
      </c>
    </row>
    <row r="37" spans="1:7" x14ac:dyDescent="0.3">
      <c r="A37" s="8">
        <f t="shared" si="3"/>
        <v>30</v>
      </c>
      <c r="B37" s="10">
        <f t="shared" si="0"/>
        <v>48000.000000000015</v>
      </c>
      <c r="C37" s="4">
        <f t="shared" si="4"/>
        <v>0.32000000000000012</v>
      </c>
      <c r="D37" s="6">
        <f t="shared" si="1"/>
        <v>17120.000000000007</v>
      </c>
      <c r="E37" s="29">
        <f t="shared" si="5"/>
        <v>9.6666666666666696</v>
      </c>
      <c r="F37" s="34">
        <f t="shared" si="2"/>
        <v>2.63</v>
      </c>
      <c r="G37" s="20">
        <f t="shared" si="6"/>
        <v>212.70999999999995</v>
      </c>
    </row>
    <row r="38" spans="1:7" x14ac:dyDescent="0.3">
      <c r="A38" s="7">
        <f t="shared" si="3"/>
        <v>31</v>
      </c>
      <c r="B38" s="9">
        <f t="shared" si="0"/>
        <v>49500.000000000015</v>
      </c>
      <c r="C38" s="3">
        <f t="shared" si="4"/>
        <v>0.33000000000000013</v>
      </c>
      <c r="D38" s="5">
        <f t="shared" si="1"/>
        <v>17655.000000000007</v>
      </c>
      <c r="E38" s="28">
        <f t="shared" si="5"/>
        <v>10.000000000000004</v>
      </c>
      <c r="F38" s="33">
        <f t="shared" si="2"/>
        <v>2.5499999999999998</v>
      </c>
      <c r="G38" s="19">
        <f t="shared" si="6"/>
        <v>215.33999999999995</v>
      </c>
    </row>
    <row r="39" spans="1:7" x14ac:dyDescent="0.3">
      <c r="A39" s="7">
        <f t="shared" si="3"/>
        <v>32</v>
      </c>
      <c r="B39" s="9">
        <f t="shared" si="0"/>
        <v>51000.000000000022</v>
      </c>
      <c r="C39" s="3">
        <f t="shared" si="4"/>
        <v>0.34000000000000014</v>
      </c>
      <c r="D39" s="5">
        <f t="shared" si="1"/>
        <v>18190.000000000007</v>
      </c>
      <c r="E39" s="28">
        <f t="shared" si="5"/>
        <v>10.333333333333337</v>
      </c>
      <c r="F39" s="33">
        <f t="shared" si="2"/>
        <v>2.48</v>
      </c>
      <c r="G39" s="19">
        <f t="shared" si="6"/>
        <v>217.88999999999996</v>
      </c>
    </row>
    <row r="40" spans="1:7" x14ac:dyDescent="0.3">
      <c r="A40" s="7">
        <f t="shared" si="3"/>
        <v>33</v>
      </c>
      <c r="B40" s="9">
        <f t="shared" si="0"/>
        <v>52500.000000000022</v>
      </c>
      <c r="C40" s="3">
        <f t="shared" si="4"/>
        <v>0.35000000000000014</v>
      </c>
      <c r="D40" s="5">
        <f t="shared" si="1"/>
        <v>18725.000000000007</v>
      </c>
      <c r="E40" s="28">
        <f t="shared" si="5"/>
        <v>10.666666666666671</v>
      </c>
      <c r="F40" s="33">
        <f t="shared" si="2"/>
        <v>2.4099999999999997</v>
      </c>
      <c r="G40" s="19">
        <f t="shared" si="6"/>
        <v>220.36999999999995</v>
      </c>
    </row>
    <row r="41" spans="1:7" x14ac:dyDescent="0.3">
      <c r="A41" s="7">
        <f t="shared" si="3"/>
        <v>34</v>
      </c>
      <c r="B41" s="9">
        <f t="shared" si="0"/>
        <v>54000.000000000022</v>
      </c>
      <c r="C41" s="3">
        <f t="shared" si="4"/>
        <v>0.36000000000000015</v>
      </c>
      <c r="D41" s="5">
        <f t="shared" si="1"/>
        <v>19260.000000000007</v>
      </c>
      <c r="E41" s="28">
        <f t="shared" si="5"/>
        <v>11.000000000000005</v>
      </c>
      <c r="F41" s="33">
        <f t="shared" si="2"/>
        <v>2.34</v>
      </c>
      <c r="G41" s="19">
        <f t="shared" si="6"/>
        <v>222.77999999999994</v>
      </c>
    </row>
    <row r="42" spans="1:7" x14ac:dyDescent="0.3">
      <c r="A42" s="8">
        <f t="shared" si="3"/>
        <v>35</v>
      </c>
      <c r="B42" s="10">
        <f t="shared" si="0"/>
        <v>55500.000000000022</v>
      </c>
      <c r="C42" s="4">
        <f t="shared" si="4"/>
        <v>0.37000000000000016</v>
      </c>
      <c r="D42" s="6">
        <f t="shared" si="1"/>
        <v>19795.000000000007</v>
      </c>
      <c r="E42" s="29">
        <f t="shared" si="5"/>
        <v>11.333333333333337</v>
      </c>
      <c r="F42" s="34">
        <f t="shared" si="2"/>
        <v>2.2799999999999998</v>
      </c>
      <c r="G42" s="20">
        <f t="shared" si="6"/>
        <v>225.11999999999995</v>
      </c>
    </row>
    <row r="43" spans="1:7" x14ac:dyDescent="0.3">
      <c r="A43" s="7">
        <f t="shared" si="3"/>
        <v>36</v>
      </c>
      <c r="B43" s="9">
        <f t="shared" si="0"/>
        <v>57000.000000000022</v>
      </c>
      <c r="C43" s="3">
        <f t="shared" si="4"/>
        <v>0.38000000000000017</v>
      </c>
      <c r="D43" s="5">
        <f t="shared" si="1"/>
        <v>20330.000000000007</v>
      </c>
      <c r="E43" s="28">
        <f t="shared" si="5"/>
        <v>11.666666666666671</v>
      </c>
      <c r="F43" s="33">
        <f t="shared" si="2"/>
        <v>2.2199999999999998</v>
      </c>
      <c r="G43" s="19">
        <f t="shared" si="6"/>
        <v>227.39999999999995</v>
      </c>
    </row>
    <row r="44" spans="1:7" x14ac:dyDescent="0.3">
      <c r="A44" s="7">
        <f t="shared" si="3"/>
        <v>37</v>
      </c>
      <c r="B44" s="9">
        <f t="shared" si="0"/>
        <v>58500.000000000022</v>
      </c>
      <c r="C44" s="3">
        <f t="shared" si="4"/>
        <v>0.39000000000000018</v>
      </c>
      <c r="D44" s="5">
        <f t="shared" si="1"/>
        <v>20865.000000000011</v>
      </c>
      <c r="E44" s="28">
        <f t="shared" si="5"/>
        <v>12.000000000000005</v>
      </c>
      <c r="F44" s="33">
        <f t="shared" si="2"/>
        <v>2.1599999999999997</v>
      </c>
      <c r="G44" s="19">
        <f t="shared" si="6"/>
        <v>229.61999999999995</v>
      </c>
    </row>
    <row r="45" spans="1:7" x14ac:dyDescent="0.3">
      <c r="A45" s="7">
        <f t="shared" si="3"/>
        <v>38</v>
      </c>
      <c r="B45" s="9">
        <f t="shared" si="0"/>
        <v>60000.000000000022</v>
      </c>
      <c r="C45" s="3">
        <f t="shared" si="4"/>
        <v>0.40000000000000019</v>
      </c>
      <c r="D45" s="5">
        <f t="shared" si="1"/>
        <v>21400.000000000011</v>
      </c>
      <c r="E45" s="28">
        <f t="shared" si="5"/>
        <v>12.333333333333337</v>
      </c>
      <c r="F45" s="33">
        <f t="shared" si="2"/>
        <v>2.11</v>
      </c>
      <c r="G45" s="19">
        <f t="shared" si="6"/>
        <v>231.77999999999994</v>
      </c>
    </row>
    <row r="46" spans="1:7" x14ac:dyDescent="0.3">
      <c r="A46" s="7">
        <f t="shared" si="3"/>
        <v>39</v>
      </c>
      <c r="B46" s="9">
        <f t="shared" si="0"/>
        <v>61500.000000000036</v>
      </c>
      <c r="C46" s="3">
        <f t="shared" si="4"/>
        <v>0.4100000000000002</v>
      </c>
      <c r="D46" s="5">
        <f t="shared" si="1"/>
        <v>21935.000000000011</v>
      </c>
      <c r="E46" s="28">
        <f t="shared" si="5"/>
        <v>12.666666666666675</v>
      </c>
      <c r="F46" s="33">
        <f t="shared" si="2"/>
        <v>2.0599999999999996</v>
      </c>
      <c r="G46" s="19">
        <f t="shared" si="6"/>
        <v>233.88999999999996</v>
      </c>
    </row>
    <row r="47" spans="1:7" x14ac:dyDescent="0.3">
      <c r="A47" s="8">
        <f t="shared" si="3"/>
        <v>40</v>
      </c>
      <c r="B47" s="10">
        <f t="shared" si="0"/>
        <v>63000.000000000036</v>
      </c>
      <c r="C47" s="4">
        <f t="shared" si="4"/>
        <v>0.42000000000000021</v>
      </c>
      <c r="D47" s="6">
        <f t="shared" si="1"/>
        <v>22470.000000000011</v>
      </c>
      <c r="E47" s="29">
        <f t="shared" si="5"/>
        <v>13.000000000000009</v>
      </c>
      <c r="F47" s="34">
        <f t="shared" si="2"/>
        <v>2.0099999999999998</v>
      </c>
      <c r="G47" s="20">
        <f t="shared" si="6"/>
        <v>235.94999999999996</v>
      </c>
    </row>
    <row r="48" spans="1:7" x14ac:dyDescent="0.3">
      <c r="A48" s="7">
        <f t="shared" si="3"/>
        <v>41</v>
      </c>
      <c r="B48" s="9">
        <f t="shared" si="0"/>
        <v>64500.000000000036</v>
      </c>
      <c r="C48" s="3">
        <f t="shared" si="4"/>
        <v>0.43000000000000022</v>
      </c>
      <c r="D48" s="5">
        <f t="shared" si="1"/>
        <v>23005.000000000011</v>
      </c>
      <c r="E48" s="28">
        <f t="shared" si="5"/>
        <v>13.333333333333341</v>
      </c>
      <c r="F48" s="33">
        <f t="shared" si="2"/>
        <v>1.96</v>
      </c>
      <c r="G48" s="19">
        <f t="shared" si="6"/>
        <v>237.95999999999995</v>
      </c>
    </row>
    <row r="49" spans="1:7" x14ac:dyDescent="0.3">
      <c r="A49" s="7">
        <f t="shared" si="3"/>
        <v>42</v>
      </c>
      <c r="B49" s="9">
        <f t="shared" si="0"/>
        <v>66000.000000000029</v>
      </c>
      <c r="C49" s="3">
        <f t="shared" si="4"/>
        <v>0.44000000000000022</v>
      </c>
      <c r="D49" s="5">
        <f t="shared" si="1"/>
        <v>23540.000000000011</v>
      </c>
      <c r="E49" s="28">
        <f t="shared" si="5"/>
        <v>13.666666666666673</v>
      </c>
      <c r="F49" s="33">
        <f t="shared" si="2"/>
        <v>1.92</v>
      </c>
      <c r="G49" s="19">
        <f t="shared" si="6"/>
        <v>239.91999999999996</v>
      </c>
    </row>
    <row r="50" spans="1:7" x14ac:dyDescent="0.3">
      <c r="A50" s="7">
        <f t="shared" si="3"/>
        <v>43</v>
      </c>
      <c r="B50" s="9">
        <f t="shared" si="0"/>
        <v>67500.000000000029</v>
      </c>
      <c r="C50" s="3">
        <f t="shared" si="4"/>
        <v>0.45000000000000023</v>
      </c>
      <c r="D50" s="5">
        <f t="shared" si="1"/>
        <v>24075.000000000011</v>
      </c>
      <c r="E50" s="28">
        <f t="shared" si="5"/>
        <v>14.000000000000007</v>
      </c>
      <c r="F50" s="33">
        <f t="shared" si="2"/>
        <v>1.87</v>
      </c>
      <c r="G50" s="19">
        <f t="shared" si="6"/>
        <v>241.83999999999995</v>
      </c>
    </row>
    <row r="51" spans="1:7" x14ac:dyDescent="0.3">
      <c r="A51" s="7">
        <f t="shared" si="3"/>
        <v>44</v>
      </c>
      <c r="B51" s="9">
        <f t="shared" si="0"/>
        <v>69000.000000000029</v>
      </c>
      <c r="C51" s="3">
        <f t="shared" si="4"/>
        <v>0.46000000000000024</v>
      </c>
      <c r="D51" s="5">
        <f t="shared" si="1"/>
        <v>24610.000000000011</v>
      </c>
      <c r="E51" s="28">
        <f t="shared" si="5"/>
        <v>14.333333333333339</v>
      </c>
      <c r="F51" s="33">
        <f t="shared" si="2"/>
        <v>1.83</v>
      </c>
      <c r="G51" s="19">
        <f t="shared" si="6"/>
        <v>243.70999999999995</v>
      </c>
    </row>
    <row r="52" spans="1:7" x14ac:dyDescent="0.3">
      <c r="A52" s="8">
        <f t="shared" si="3"/>
        <v>45</v>
      </c>
      <c r="B52" s="10">
        <f t="shared" si="0"/>
        <v>70500.000000000029</v>
      </c>
      <c r="C52" s="4">
        <f t="shared" si="4"/>
        <v>0.47000000000000025</v>
      </c>
      <c r="D52" s="6">
        <f t="shared" si="1"/>
        <v>25145.000000000015</v>
      </c>
      <c r="E52" s="29">
        <f t="shared" si="5"/>
        <v>14.666666666666673</v>
      </c>
      <c r="F52" s="34">
        <f t="shared" si="2"/>
        <v>1.79</v>
      </c>
      <c r="G52" s="20">
        <f t="shared" si="6"/>
        <v>245.53999999999996</v>
      </c>
    </row>
    <row r="53" spans="1:7" x14ac:dyDescent="0.3">
      <c r="A53" s="7">
        <f t="shared" si="3"/>
        <v>46</v>
      </c>
      <c r="B53" s="9">
        <f t="shared" si="0"/>
        <v>72000.000000000029</v>
      </c>
      <c r="C53" s="3">
        <f t="shared" si="4"/>
        <v>0.48000000000000026</v>
      </c>
      <c r="D53" s="5">
        <f t="shared" si="1"/>
        <v>25680.000000000015</v>
      </c>
      <c r="E53" s="28">
        <f t="shared" si="5"/>
        <v>15.000000000000007</v>
      </c>
      <c r="F53" s="33">
        <f t="shared" si="2"/>
        <v>1.76</v>
      </c>
      <c r="G53" s="40">
        <f t="shared" si="6"/>
        <v>247.32999999999996</v>
      </c>
    </row>
    <row r="54" spans="1:7" x14ac:dyDescent="0.3">
      <c r="A54" s="7">
        <f t="shared" si="3"/>
        <v>47</v>
      </c>
      <c r="B54" s="9">
        <f t="shared" si="0"/>
        <v>73500.000000000044</v>
      </c>
      <c r="C54" s="3">
        <f t="shared" si="4"/>
        <v>0.49000000000000027</v>
      </c>
      <c r="D54" s="5">
        <f t="shared" si="1"/>
        <v>26215.000000000015</v>
      </c>
      <c r="E54" s="28">
        <f t="shared" si="5"/>
        <v>15.333333333333343</v>
      </c>
      <c r="F54" s="33">
        <f t="shared" si="2"/>
        <v>1.72</v>
      </c>
      <c r="G54" s="40">
        <f t="shared" si="6"/>
        <v>249.08999999999995</v>
      </c>
    </row>
    <row r="55" spans="1:7" x14ac:dyDescent="0.3">
      <c r="A55" s="7">
        <f t="shared" si="3"/>
        <v>48</v>
      </c>
      <c r="B55" s="9">
        <f t="shared" si="0"/>
        <v>75000.000000000029</v>
      </c>
      <c r="C55" s="3">
        <f t="shared" si="4"/>
        <v>0.50000000000000022</v>
      </c>
      <c r="D55" s="5">
        <f t="shared" si="1"/>
        <v>26750.000000000011</v>
      </c>
      <c r="E55" s="28">
        <f t="shared" si="5"/>
        <v>15.666666666666673</v>
      </c>
      <c r="F55" s="33">
        <f t="shared" si="2"/>
        <v>1.69</v>
      </c>
      <c r="G55" s="40">
        <f t="shared" si="6"/>
        <v>250.80999999999995</v>
      </c>
    </row>
    <row r="56" spans="1:7" x14ac:dyDescent="0.3">
      <c r="A56" s="7">
        <f t="shared" si="3"/>
        <v>49</v>
      </c>
      <c r="B56" s="9">
        <f t="shared" si="0"/>
        <v>76500.000000000029</v>
      </c>
      <c r="C56" s="3">
        <f t="shared" si="4"/>
        <v>0.51000000000000023</v>
      </c>
      <c r="D56" s="5">
        <f t="shared" si="1"/>
        <v>27285.000000000011</v>
      </c>
      <c r="E56" s="28">
        <f t="shared" si="5"/>
        <v>16.000000000000007</v>
      </c>
      <c r="F56" s="33">
        <f t="shared" si="2"/>
        <v>1.65</v>
      </c>
      <c r="G56" s="40">
        <f t="shared" si="6"/>
        <v>252.49999999999994</v>
      </c>
    </row>
    <row r="57" spans="1:7" x14ac:dyDescent="0.3">
      <c r="A57" s="8">
        <f t="shared" si="3"/>
        <v>50</v>
      </c>
      <c r="B57" s="10">
        <f t="shared" si="0"/>
        <v>78000.000000000029</v>
      </c>
      <c r="C57" s="4">
        <f t="shared" si="4"/>
        <v>0.52000000000000024</v>
      </c>
      <c r="D57" s="6">
        <f t="shared" si="1"/>
        <v>27820.000000000011</v>
      </c>
      <c r="E57" s="29">
        <f t="shared" si="5"/>
        <v>16.333333333333339</v>
      </c>
      <c r="F57" s="34">
        <f t="shared" si="2"/>
        <v>1.62</v>
      </c>
      <c r="G57" s="41">
        <f t="shared" si="6"/>
        <v>254.14999999999995</v>
      </c>
    </row>
    <row r="58" spans="1:7" x14ac:dyDescent="0.3">
      <c r="A58" s="7">
        <f t="shared" si="3"/>
        <v>51</v>
      </c>
      <c r="B58" s="9">
        <f t="shared" si="0"/>
        <v>79500.000000000029</v>
      </c>
      <c r="C58" s="3">
        <f t="shared" si="4"/>
        <v>0.53000000000000025</v>
      </c>
      <c r="D58" s="5">
        <f t="shared" si="1"/>
        <v>28355.000000000015</v>
      </c>
      <c r="E58" s="28">
        <f t="shared" si="5"/>
        <v>16.666666666666671</v>
      </c>
      <c r="F58" s="33">
        <f t="shared" si="2"/>
        <v>1.59</v>
      </c>
      <c r="G58" s="40">
        <f t="shared" si="6"/>
        <v>255.76999999999995</v>
      </c>
    </row>
    <row r="59" spans="1:7" x14ac:dyDescent="0.3">
      <c r="A59" s="7">
        <f t="shared" si="3"/>
        <v>52</v>
      </c>
      <c r="B59" s="9">
        <f t="shared" si="0"/>
        <v>81000.000000000029</v>
      </c>
      <c r="C59" s="3">
        <f t="shared" si="4"/>
        <v>0.54000000000000026</v>
      </c>
      <c r="D59" s="5">
        <f t="shared" si="1"/>
        <v>28890.000000000015</v>
      </c>
      <c r="E59" s="28">
        <f t="shared" si="5"/>
        <v>17.000000000000007</v>
      </c>
      <c r="F59" s="33">
        <f t="shared" si="2"/>
        <v>1.56</v>
      </c>
      <c r="G59" s="40">
        <f t="shared" si="6"/>
        <v>257.35999999999996</v>
      </c>
    </row>
    <row r="60" spans="1:7" x14ac:dyDescent="0.3">
      <c r="A60" s="7">
        <f t="shared" si="3"/>
        <v>53</v>
      </c>
      <c r="B60" s="9">
        <f t="shared" si="0"/>
        <v>82500.000000000044</v>
      </c>
      <c r="C60" s="3">
        <f t="shared" si="4"/>
        <v>0.55000000000000027</v>
      </c>
      <c r="D60" s="5">
        <f t="shared" si="1"/>
        <v>29425.000000000015</v>
      </c>
      <c r="E60" s="28">
        <f t="shared" si="5"/>
        <v>17.333333333333343</v>
      </c>
      <c r="F60" s="33">
        <f t="shared" si="2"/>
        <v>1.53</v>
      </c>
      <c r="G60" s="40">
        <f t="shared" si="6"/>
        <v>258.91999999999996</v>
      </c>
    </row>
    <row r="61" spans="1:7" x14ac:dyDescent="0.3">
      <c r="A61" s="7">
        <f t="shared" si="3"/>
        <v>54</v>
      </c>
      <c r="B61" s="9">
        <f t="shared" si="0"/>
        <v>84000.000000000044</v>
      </c>
      <c r="C61" s="3">
        <f t="shared" si="4"/>
        <v>0.56000000000000028</v>
      </c>
      <c r="D61" s="5">
        <f t="shared" si="1"/>
        <v>29960.000000000015</v>
      </c>
      <c r="E61" s="28">
        <f t="shared" si="5"/>
        <v>17.666666666666675</v>
      </c>
      <c r="F61" s="33">
        <f t="shared" si="2"/>
        <v>1.51</v>
      </c>
      <c r="G61" s="40">
        <f t="shared" si="6"/>
        <v>260.44999999999993</v>
      </c>
    </row>
    <row r="62" spans="1:7" x14ac:dyDescent="0.3">
      <c r="A62" s="8">
        <f t="shared" si="3"/>
        <v>55</v>
      </c>
      <c r="B62" s="10">
        <f t="shared" si="0"/>
        <v>85500.000000000044</v>
      </c>
      <c r="C62" s="4">
        <f t="shared" si="4"/>
        <v>0.57000000000000028</v>
      </c>
      <c r="D62" s="6">
        <f t="shared" si="1"/>
        <v>30495.000000000015</v>
      </c>
      <c r="E62" s="29">
        <f t="shared" si="5"/>
        <v>18.000000000000011</v>
      </c>
      <c r="F62" s="34">
        <f t="shared" si="2"/>
        <v>1.48</v>
      </c>
      <c r="G62" s="41">
        <f t="shared" si="6"/>
        <v>261.95999999999992</v>
      </c>
    </row>
    <row r="63" spans="1:7" x14ac:dyDescent="0.3">
      <c r="A63" s="7">
        <f t="shared" si="3"/>
        <v>56</v>
      </c>
      <c r="B63" s="9">
        <f t="shared" si="0"/>
        <v>87000.000000000044</v>
      </c>
      <c r="C63" s="3">
        <f t="shared" si="4"/>
        <v>0.58000000000000029</v>
      </c>
      <c r="D63" s="5">
        <f t="shared" si="1"/>
        <v>31030.000000000015</v>
      </c>
      <c r="E63" s="28">
        <f t="shared" si="5"/>
        <v>18.333333333333343</v>
      </c>
      <c r="F63" s="33">
        <f t="shared" si="2"/>
        <v>1.46</v>
      </c>
      <c r="G63" s="40">
        <f t="shared" si="6"/>
        <v>263.43999999999994</v>
      </c>
    </row>
    <row r="64" spans="1:7" x14ac:dyDescent="0.3">
      <c r="A64" s="7">
        <f t="shared" si="3"/>
        <v>57</v>
      </c>
      <c r="B64" s="9">
        <f t="shared" si="0"/>
        <v>88500.000000000044</v>
      </c>
      <c r="C64" s="3">
        <f t="shared" si="4"/>
        <v>0.5900000000000003</v>
      </c>
      <c r="D64" s="5">
        <f t="shared" si="1"/>
        <v>31565.000000000015</v>
      </c>
      <c r="E64" s="28">
        <f t="shared" si="5"/>
        <v>18.666666666666675</v>
      </c>
      <c r="F64" s="33">
        <f t="shared" si="2"/>
        <v>1.43</v>
      </c>
      <c r="G64" s="40">
        <f t="shared" si="6"/>
        <v>264.89999999999992</v>
      </c>
    </row>
    <row r="65" spans="1:7" x14ac:dyDescent="0.3">
      <c r="A65" s="23">
        <f t="shared" si="3"/>
        <v>58</v>
      </c>
      <c r="B65" s="24">
        <f t="shared" si="0"/>
        <v>90000.000000000044</v>
      </c>
      <c r="C65" s="25">
        <f t="shared" si="4"/>
        <v>0.60000000000000031</v>
      </c>
      <c r="D65" s="26">
        <f t="shared" si="1"/>
        <v>32100.000000000015</v>
      </c>
      <c r="E65" s="37">
        <f t="shared" si="5"/>
        <v>19.000000000000011</v>
      </c>
      <c r="F65" s="35">
        <f t="shared" si="2"/>
        <v>1.41</v>
      </c>
      <c r="G65" s="42">
        <f t="shared" si="6"/>
        <v>266.32999999999993</v>
      </c>
    </row>
    <row r="66" spans="1:7" x14ac:dyDescent="0.3">
      <c r="A66" s="7">
        <f t="shared" si="3"/>
        <v>59</v>
      </c>
      <c r="B66" s="9">
        <f t="shared" si="0"/>
        <v>91500.000000000044</v>
      </c>
      <c r="C66" s="3">
        <f t="shared" si="4"/>
        <v>0.61000000000000032</v>
      </c>
      <c r="D66" s="5">
        <f t="shared" si="1"/>
        <v>32635.000000000015</v>
      </c>
      <c r="E66" s="28">
        <f t="shared" si="5"/>
        <v>19.333333333333343</v>
      </c>
      <c r="F66" s="33">
        <f t="shared" si="2"/>
        <v>1.3800000000000001</v>
      </c>
      <c r="G66" s="40">
        <f t="shared" si="6"/>
        <v>267.73999999999995</v>
      </c>
    </row>
    <row r="67" spans="1:7" x14ac:dyDescent="0.3">
      <c r="A67" s="8">
        <f t="shared" si="3"/>
        <v>60</v>
      </c>
      <c r="B67" s="10">
        <f t="shared" si="0"/>
        <v>93000.000000000044</v>
      </c>
      <c r="C67" s="4">
        <f t="shared" si="4"/>
        <v>0.62000000000000033</v>
      </c>
      <c r="D67" s="6">
        <f t="shared" si="1"/>
        <v>33170.000000000022</v>
      </c>
      <c r="E67" s="29">
        <f t="shared" si="5"/>
        <v>19.666666666666675</v>
      </c>
      <c r="F67" s="34">
        <f t="shared" si="2"/>
        <v>1.36</v>
      </c>
      <c r="G67" s="41">
        <f t="shared" si="6"/>
        <v>269.11999999999995</v>
      </c>
    </row>
    <row r="68" spans="1:7" x14ac:dyDescent="0.3">
      <c r="A68" s="7">
        <f t="shared" si="3"/>
        <v>61</v>
      </c>
      <c r="B68" s="9">
        <f t="shared" si="0"/>
        <v>94500.000000000044</v>
      </c>
      <c r="C68" s="3">
        <f t="shared" ref="C68:C131" si="7">$C67+0.01</f>
        <v>0.63000000000000034</v>
      </c>
      <c r="D68" s="5">
        <f t="shared" si="1"/>
        <v>33705.000000000022</v>
      </c>
      <c r="E68" s="28">
        <f t="shared" si="5"/>
        <v>20.000000000000011</v>
      </c>
      <c r="F68" s="33">
        <f t="shared" si="2"/>
        <v>1.34</v>
      </c>
      <c r="G68" s="40">
        <f t="shared" si="6"/>
        <v>270.47999999999996</v>
      </c>
    </row>
    <row r="69" spans="1:7" x14ac:dyDescent="0.3">
      <c r="A69" s="7">
        <f t="shared" si="3"/>
        <v>62</v>
      </c>
      <c r="B69" s="9">
        <f t="shared" si="0"/>
        <v>96000.000000000058</v>
      </c>
      <c r="C69" s="3">
        <f t="shared" si="7"/>
        <v>0.64000000000000035</v>
      </c>
      <c r="D69" s="5">
        <f t="shared" si="1"/>
        <v>34240.000000000015</v>
      </c>
      <c r="E69" s="28">
        <f t="shared" si="5"/>
        <v>20.333333333333346</v>
      </c>
      <c r="F69" s="33">
        <f t="shared" si="2"/>
        <v>1.32</v>
      </c>
      <c r="G69" s="40">
        <f t="shared" si="6"/>
        <v>271.81999999999994</v>
      </c>
    </row>
    <row r="70" spans="1:7" x14ac:dyDescent="0.3">
      <c r="A70" s="7">
        <f t="shared" si="3"/>
        <v>63</v>
      </c>
      <c r="B70" s="9">
        <f t="shared" si="0"/>
        <v>97500.000000000058</v>
      </c>
      <c r="C70" s="3">
        <f t="shared" si="7"/>
        <v>0.65000000000000036</v>
      </c>
      <c r="D70" s="5">
        <f t="shared" si="1"/>
        <v>34775.000000000015</v>
      </c>
      <c r="E70" s="28">
        <f t="shared" si="5"/>
        <v>20.666666666666679</v>
      </c>
      <c r="F70" s="33">
        <f t="shared" si="2"/>
        <v>1.3</v>
      </c>
      <c r="G70" s="40">
        <f t="shared" si="6"/>
        <v>273.13999999999993</v>
      </c>
    </row>
    <row r="71" spans="1:7" x14ac:dyDescent="0.3">
      <c r="A71" s="7">
        <f t="shared" si="3"/>
        <v>64</v>
      </c>
      <c r="B71" s="9">
        <f t="shared" si="0"/>
        <v>99000.000000000058</v>
      </c>
      <c r="C71" s="3">
        <f t="shared" si="7"/>
        <v>0.66000000000000036</v>
      </c>
      <c r="D71" s="5">
        <f t="shared" si="1"/>
        <v>35310.000000000022</v>
      </c>
      <c r="E71" s="28">
        <f t="shared" si="5"/>
        <v>21.000000000000014</v>
      </c>
      <c r="F71" s="33">
        <f t="shared" si="2"/>
        <v>1.28</v>
      </c>
      <c r="G71" s="40">
        <f t="shared" si="6"/>
        <v>274.43999999999994</v>
      </c>
    </row>
    <row r="72" spans="1:7" x14ac:dyDescent="0.3">
      <c r="A72" s="8">
        <f t="shared" si="3"/>
        <v>65</v>
      </c>
      <c r="B72" s="10">
        <f t="shared" si="0"/>
        <v>100500.00000000006</v>
      </c>
      <c r="C72" s="4">
        <f t="shared" si="7"/>
        <v>0.67000000000000037</v>
      </c>
      <c r="D72" s="6">
        <f t="shared" si="1"/>
        <v>35845.000000000022</v>
      </c>
      <c r="E72" s="29">
        <f t="shared" si="5"/>
        <v>21.333333333333346</v>
      </c>
      <c r="F72" s="34">
        <f t="shared" si="2"/>
        <v>1.26</v>
      </c>
      <c r="G72" s="41">
        <f t="shared" si="6"/>
        <v>275.71999999999991</v>
      </c>
    </row>
    <row r="73" spans="1:7" x14ac:dyDescent="0.3">
      <c r="A73" s="7">
        <f t="shared" si="3"/>
        <v>66</v>
      </c>
      <c r="B73" s="9">
        <f t="shared" ref="B73:B136" si="8">$A$3*$C73*100</f>
        <v>102000.00000000006</v>
      </c>
      <c r="C73" s="3">
        <f t="shared" si="7"/>
        <v>0.68000000000000038</v>
      </c>
      <c r="D73" s="5">
        <f t="shared" ref="D73:D136" si="9">$C73*100*$A$4</f>
        <v>36380.000000000022</v>
      </c>
      <c r="E73" s="28">
        <f t="shared" si="5"/>
        <v>21.666666666666679</v>
      </c>
      <c r="F73" s="33">
        <f t="shared" ref="F73:F136" si="10">ROUNDUP($A$3/$D73*30,2)</f>
        <v>1.24</v>
      </c>
      <c r="G73" s="40">
        <f t="shared" si="6"/>
        <v>276.9799999999999</v>
      </c>
    </row>
    <row r="74" spans="1:7" x14ac:dyDescent="0.3">
      <c r="A74" s="7">
        <f t="shared" ref="A74:A137" si="11">$A73+1</f>
        <v>67</v>
      </c>
      <c r="B74" s="9">
        <f t="shared" si="8"/>
        <v>103500.00000000007</v>
      </c>
      <c r="C74" s="3">
        <f t="shared" si="7"/>
        <v>0.69000000000000039</v>
      </c>
      <c r="D74" s="5">
        <f t="shared" si="9"/>
        <v>36915.000000000022</v>
      </c>
      <c r="E74" s="28">
        <f t="shared" ref="E74:E137" si="12">($B74-$B$8)/$B$8</f>
        <v>22.000000000000018</v>
      </c>
      <c r="F74" s="33">
        <f t="shared" si="10"/>
        <v>1.22</v>
      </c>
      <c r="G74" s="40">
        <f t="shared" si="6"/>
        <v>278.21999999999991</v>
      </c>
    </row>
    <row r="75" spans="1:7" x14ac:dyDescent="0.3">
      <c r="A75" s="7">
        <f t="shared" si="11"/>
        <v>68</v>
      </c>
      <c r="B75" s="9">
        <f t="shared" si="8"/>
        <v>105000.00000000007</v>
      </c>
      <c r="C75" s="3">
        <f t="shared" si="7"/>
        <v>0.7000000000000004</v>
      </c>
      <c r="D75" s="5">
        <f t="shared" si="9"/>
        <v>37450.000000000022</v>
      </c>
      <c r="E75" s="28">
        <f t="shared" si="12"/>
        <v>22.33333333333335</v>
      </c>
      <c r="F75" s="33">
        <f t="shared" si="10"/>
        <v>1.21</v>
      </c>
      <c r="G75" s="40">
        <f t="shared" ref="G75:G138" si="13">$G74+$F74</f>
        <v>279.43999999999994</v>
      </c>
    </row>
    <row r="76" spans="1:7" x14ac:dyDescent="0.3">
      <c r="A76" s="7">
        <f t="shared" si="11"/>
        <v>69</v>
      </c>
      <c r="B76" s="9">
        <f t="shared" si="8"/>
        <v>106500.00000000007</v>
      </c>
      <c r="C76" s="3">
        <f t="shared" si="7"/>
        <v>0.71000000000000041</v>
      </c>
      <c r="D76" s="5">
        <f t="shared" si="9"/>
        <v>37985.000000000022</v>
      </c>
      <c r="E76" s="28">
        <f t="shared" si="12"/>
        <v>22.666666666666682</v>
      </c>
      <c r="F76" s="33">
        <f t="shared" si="10"/>
        <v>1.19</v>
      </c>
      <c r="G76" s="40">
        <f t="shared" si="13"/>
        <v>280.64999999999992</v>
      </c>
    </row>
    <row r="77" spans="1:7" x14ac:dyDescent="0.3">
      <c r="A77" s="8">
        <f t="shared" si="11"/>
        <v>70</v>
      </c>
      <c r="B77" s="10">
        <f t="shared" si="8"/>
        <v>108000.00000000007</v>
      </c>
      <c r="C77" s="4">
        <f t="shared" si="7"/>
        <v>0.72000000000000042</v>
      </c>
      <c r="D77" s="6">
        <f t="shared" si="9"/>
        <v>38520.000000000022</v>
      </c>
      <c r="E77" s="29">
        <f t="shared" si="12"/>
        <v>23.000000000000018</v>
      </c>
      <c r="F77" s="34">
        <f t="shared" si="10"/>
        <v>1.17</v>
      </c>
      <c r="G77" s="41">
        <f t="shared" si="13"/>
        <v>281.83999999999992</v>
      </c>
    </row>
    <row r="78" spans="1:7" x14ac:dyDescent="0.3">
      <c r="A78" s="7">
        <f t="shared" si="11"/>
        <v>71</v>
      </c>
      <c r="B78" s="9">
        <f t="shared" si="8"/>
        <v>109500.00000000007</v>
      </c>
      <c r="C78" s="3">
        <f t="shared" si="7"/>
        <v>0.73000000000000043</v>
      </c>
      <c r="D78" s="5">
        <f t="shared" si="9"/>
        <v>39055.000000000022</v>
      </c>
      <c r="E78" s="28">
        <f t="shared" si="12"/>
        <v>23.33333333333335</v>
      </c>
      <c r="F78" s="33">
        <f t="shared" si="10"/>
        <v>1.1599999999999999</v>
      </c>
      <c r="G78" s="40">
        <f t="shared" si="13"/>
        <v>283.00999999999993</v>
      </c>
    </row>
    <row r="79" spans="1:7" x14ac:dyDescent="0.3">
      <c r="A79" s="7">
        <f t="shared" si="11"/>
        <v>72</v>
      </c>
      <c r="B79" s="9">
        <f t="shared" si="8"/>
        <v>111000.00000000007</v>
      </c>
      <c r="C79" s="3">
        <f t="shared" si="7"/>
        <v>0.74000000000000044</v>
      </c>
      <c r="D79" s="5">
        <f t="shared" si="9"/>
        <v>39590.000000000022</v>
      </c>
      <c r="E79" s="28">
        <f t="shared" si="12"/>
        <v>23.666666666666682</v>
      </c>
      <c r="F79" s="33">
        <f t="shared" si="10"/>
        <v>1.1399999999999999</v>
      </c>
      <c r="G79" s="40">
        <f t="shared" si="13"/>
        <v>284.16999999999996</v>
      </c>
    </row>
    <row r="80" spans="1:7" x14ac:dyDescent="0.3">
      <c r="A80" s="7">
        <f t="shared" si="11"/>
        <v>73</v>
      </c>
      <c r="B80" s="9">
        <f t="shared" si="8"/>
        <v>112500.00000000007</v>
      </c>
      <c r="C80" s="3">
        <f t="shared" si="7"/>
        <v>0.75000000000000044</v>
      </c>
      <c r="D80" s="5">
        <f t="shared" si="9"/>
        <v>40125.000000000022</v>
      </c>
      <c r="E80" s="28">
        <f t="shared" si="12"/>
        <v>24.000000000000018</v>
      </c>
      <c r="F80" s="33">
        <f t="shared" si="10"/>
        <v>1.1300000000000001</v>
      </c>
      <c r="G80" s="40">
        <f t="shared" si="13"/>
        <v>285.30999999999995</v>
      </c>
    </row>
    <row r="81" spans="1:7" x14ac:dyDescent="0.3">
      <c r="A81" s="7">
        <f t="shared" si="11"/>
        <v>74</v>
      </c>
      <c r="B81" s="9">
        <f t="shared" si="8"/>
        <v>114000.00000000007</v>
      </c>
      <c r="C81" s="3">
        <f t="shared" si="7"/>
        <v>0.76000000000000045</v>
      </c>
      <c r="D81" s="5">
        <f t="shared" si="9"/>
        <v>40660.000000000022</v>
      </c>
      <c r="E81" s="28">
        <f t="shared" si="12"/>
        <v>24.33333333333335</v>
      </c>
      <c r="F81" s="33">
        <f t="shared" si="10"/>
        <v>1.1100000000000001</v>
      </c>
      <c r="G81" s="40">
        <f t="shared" si="13"/>
        <v>286.43999999999994</v>
      </c>
    </row>
    <row r="82" spans="1:7" x14ac:dyDescent="0.3">
      <c r="A82" s="8">
        <f t="shared" si="11"/>
        <v>75</v>
      </c>
      <c r="B82" s="10">
        <f t="shared" si="8"/>
        <v>115500.00000000007</v>
      </c>
      <c r="C82" s="4">
        <f t="shared" si="7"/>
        <v>0.77000000000000046</v>
      </c>
      <c r="D82" s="6">
        <f t="shared" si="9"/>
        <v>41195.000000000022</v>
      </c>
      <c r="E82" s="29">
        <f t="shared" si="12"/>
        <v>24.666666666666682</v>
      </c>
      <c r="F82" s="34">
        <f t="shared" si="10"/>
        <v>1.1000000000000001</v>
      </c>
      <c r="G82" s="41">
        <f t="shared" si="13"/>
        <v>287.54999999999995</v>
      </c>
    </row>
    <row r="83" spans="1:7" x14ac:dyDescent="0.3">
      <c r="A83" s="7">
        <f t="shared" si="11"/>
        <v>76</v>
      </c>
      <c r="B83" s="9">
        <f t="shared" si="8"/>
        <v>117000.00000000007</v>
      </c>
      <c r="C83" s="3">
        <f t="shared" si="7"/>
        <v>0.78000000000000047</v>
      </c>
      <c r="D83" s="5">
        <f t="shared" si="9"/>
        <v>41730.000000000022</v>
      </c>
      <c r="E83" s="28">
        <f t="shared" si="12"/>
        <v>25.000000000000018</v>
      </c>
      <c r="F83" s="33">
        <f t="shared" si="10"/>
        <v>1.08</v>
      </c>
      <c r="G83" s="40">
        <f t="shared" si="13"/>
        <v>288.64999999999998</v>
      </c>
    </row>
    <row r="84" spans="1:7" x14ac:dyDescent="0.3">
      <c r="A84" s="7">
        <f t="shared" si="11"/>
        <v>77</v>
      </c>
      <c r="B84" s="9">
        <f t="shared" si="8"/>
        <v>118500.00000000007</v>
      </c>
      <c r="C84" s="3">
        <f t="shared" si="7"/>
        <v>0.79000000000000048</v>
      </c>
      <c r="D84" s="5">
        <f t="shared" si="9"/>
        <v>42265.000000000022</v>
      </c>
      <c r="E84" s="28">
        <f t="shared" si="12"/>
        <v>25.33333333333335</v>
      </c>
      <c r="F84" s="33">
        <f t="shared" si="10"/>
        <v>1.07</v>
      </c>
      <c r="G84" s="40">
        <f t="shared" si="13"/>
        <v>289.72999999999996</v>
      </c>
    </row>
    <row r="85" spans="1:7" x14ac:dyDescent="0.3">
      <c r="A85" s="7">
        <f t="shared" si="11"/>
        <v>78</v>
      </c>
      <c r="B85" s="9">
        <f t="shared" si="8"/>
        <v>120000.00000000007</v>
      </c>
      <c r="C85" s="3">
        <f t="shared" si="7"/>
        <v>0.80000000000000049</v>
      </c>
      <c r="D85" s="5">
        <f t="shared" si="9"/>
        <v>42800.000000000022</v>
      </c>
      <c r="E85" s="28">
        <f t="shared" si="12"/>
        <v>25.666666666666682</v>
      </c>
      <c r="F85" s="33">
        <f t="shared" si="10"/>
        <v>1.06</v>
      </c>
      <c r="G85" s="40">
        <f t="shared" si="13"/>
        <v>290.79999999999995</v>
      </c>
    </row>
    <row r="86" spans="1:7" x14ac:dyDescent="0.3">
      <c r="A86" s="7">
        <f t="shared" si="11"/>
        <v>79</v>
      </c>
      <c r="B86" s="9">
        <f t="shared" si="8"/>
        <v>121500.00000000007</v>
      </c>
      <c r="C86" s="3">
        <f t="shared" si="7"/>
        <v>0.8100000000000005</v>
      </c>
      <c r="D86" s="5">
        <f t="shared" si="9"/>
        <v>43335.000000000029</v>
      </c>
      <c r="E86" s="28">
        <f t="shared" si="12"/>
        <v>26.000000000000018</v>
      </c>
      <c r="F86" s="33">
        <f t="shared" si="10"/>
        <v>1.04</v>
      </c>
      <c r="G86" s="40">
        <f t="shared" si="13"/>
        <v>291.85999999999996</v>
      </c>
    </row>
    <row r="87" spans="1:7" x14ac:dyDescent="0.3">
      <c r="A87" s="8">
        <f t="shared" si="11"/>
        <v>80</v>
      </c>
      <c r="B87" s="10">
        <f t="shared" si="8"/>
        <v>123000.00000000007</v>
      </c>
      <c r="C87" s="4">
        <f t="shared" si="7"/>
        <v>0.82000000000000051</v>
      </c>
      <c r="D87" s="6">
        <f t="shared" si="9"/>
        <v>43870.000000000029</v>
      </c>
      <c r="E87" s="29">
        <f t="shared" si="12"/>
        <v>26.33333333333335</v>
      </c>
      <c r="F87" s="34">
        <f t="shared" si="10"/>
        <v>1.03</v>
      </c>
      <c r="G87" s="41">
        <f t="shared" si="13"/>
        <v>292.89999999999998</v>
      </c>
    </row>
    <row r="88" spans="1:7" x14ac:dyDescent="0.3">
      <c r="A88" s="7">
        <f t="shared" si="11"/>
        <v>81</v>
      </c>
      <c r="B88" s="9">
        <f t="shared" si="8"/>
        <v>124500.00000000007</v>
      </c>
      <c r="C88" s="3">
        <f t="shared" si="7"/>
        <v>0.83000000000000052</v>
      </c>
      <c r="D88" s="5">
        <f t="shared" si="9"/>
        <v>44405.000000000029</v>
      </c>
      <c r="E88" s="28">
        <f t="shared" si="12"/>
        <v>26.666666666666682</v>
      </c>
      <c r="F88" s="33">
        <f t="shared" si="10"/>
        <v>1.02</v>
      </c>
      <c r="G88" s="40">
        <f t="shared" si="13"/>
        <v>293.92999999999995</v>
      </c>
    </row>
    <row r="89" spans="1:7" x14ac:dyDescent="0.3">
      <c r="A89" s="7">
        <f t="shared" si="11"/>
        <v>82</v>
      </c>
      <c r="B89" s="9">
        <f t="shared" si="8"/>
        <v>126000.00000000007</v>
      </c>
      <c r="C89" s="3">
        <f t="shared" si="7"/>
        <v>0.84000000000000052</v>
      </c>
      <c r="D89" s="5">
        <f t="shared" si="9"/>
        <v>44940.000000000029</v>
      </c>
      <c r="E89" s="28">
        <f t="shared" si="12"/>
        <v>27.000000000000018</v>
      </c>
      <c r="F89" s="33">
        <f t="shared" si="10"/>
        <v>1.01</v>
      </c>
      <c r="G89" s="40">
        <f t="shared" si="13"/>
        <v>294.94999999999993</v>
      </c>
    </row>
    <row r="90" spans="1:7" x14ac:dyDescent="0.3">
      <c r="A90" s="7">
        <f t="shared" si="11"/>
        <v>83</v>
      </c>
      <c r="B90" s="9">
        <f t="shared" si="8"/>
        <v>127500.00000000009</v>
      </c>
      <c r="C90" s="3">
        <f t="shared" si="7"/>
        <v>0.85000000000000053</v>
      </c>
      <c r="D90" s="5">
        <f t="shared" si="9"/>
        <v>45475.000000000029</v>
      </c>
      <c r="E90" s="28">
        <f t="shared" si="12"/>
        <v>27.333333333333353</v>
      </c>
      <c r="F90" s="33">
        <f t="shared" si="10"/>
        <v>0.99</v>
      </c>
      <c r="G90" s="40">
        <f t="shared" si="13"/>
        <v>295.95999999999992</v>
      </c>
    </row>
    <row r="91" spans="1:7" x14ac:dyDescent="0.3">
      <c r="A91" s="7">
        <f t="shared" si="11"/>
        <v>84</v>
      </c>
      <c r="B91" s="9">
        <f t="shared" si="8"/>
        <v>129000.00000000009</v>
      </c>
      <c r="C91" s="3">
        <f t="shared" si="7"/>
        <v>0.86000000000000054</v>
      </c>
      <c r="D91" s="5">
        <f t="shared" si="9"/>
        <v>46010.000000000029</v>
      </c>
      <c r="E91" s="28">
        <f t="shared" si="12"/>
        <v>27.666666666666686</v>
      </c>
      <c r="F91" s="33">
        <f t="shared" si="10"/>
        <v>0.98</v>
      </c>
      <c r="G91" s="40">
        <f t="shared" si="13"/>
        <v>296.94999999999993</v>
      </c>
    </row>
    <row r="92" spans="1:7" x14ac:dyDescent="0.3">
      <c r="A92" s="8">
        <f t="shared" si="11"/>
        <v>85</v>
      </c>
      <c r="B92" s="10">
        <f t="shared" si="8"/>
        <v>130500.00000000009</v>
      </c>
      <c r="C92" s="4">
        <f t="shared" si="7"/>
        <v>0.87000000000000055</v>
      </c>
      <c r="D92" s="6">
        <f t="shared" si="9"/>
        <v>46545.000000000029</v>
      </c>
      <c r="E92" s="29">
        <f t="shared" si="12"/>
        <v>28.000000000000018</v>
      </c>
      <c r="F92" s="34">
        <f t="shared" si="10"/>
        <v>0.97</v>
      </c>
      <c r="G92" s="41">
        <f t="shared" si="13"/>
        <v>297.92999999999995</v>
      </c>
    </row>
    <row r="93" spans="1:7" x14ac:dyDescent="0.3">
      <c r="A93" s="7">
        <f t="shared" si="11"/>
        <v>86</v>
      </c>
      <c r="B93" s="9">
        <f t="shared" si="8"/>
        <v>132000.00000000009</v>
      </c>
      <c r="C93" s="3">
        <f t="shared" si="7"/>
        <v>0.88000000000000056</v>
      </c>
      <c r="D93" s="5">
        <f t="shared" si="9"/>
        <v>47080.000000000029</v>
      </c>
      <c r="E93" s="28">
        <f t="shared" si="12"/>
        <v>28.333333333333353</v>
      </c>
      <c r="F93" s="33">
        <f t="shared" si="10"/>
        <v>0.96</v>
      </c>
      <c r="G93" s="40">
        <f t="shared" si="13"/>
        <v>298.89999999999998</v>
      </c>
    </row>
    <row r="94" spans="1:7" x14ac:dyDescent="0.3">
      <c r="A94" s="7">
        <f t="shared" si="11"/>
        <v>87</v>
      </c>
      <c r="B94" s="9">
        <f t="shared" si="8"/>
        <v>133500.00000000009</v>
      </c>
      <c r="C94" s="3">
        <f t="shared" si="7"/>
        <v>0.89000000000000057</v>
      </c>
      <c r="D94" s="5">
        <f t="shared" si="9"/>
        <v>47615.000000000029</v>
      </c>
      <c r="E94" s="28">
        <f t="shared" si="12"/>
        <v>28.666666666666686</v>
      </c>
      <c r="F94" s="33">
        <f t="shared" si="10"/>
        <v>0.95</v>
      </c>
      <c r="G94" s="40">
        <f t="shared" si="13"/>
        <v>299.85999999999996</v>
      </c>
    </row>
    <row r="95" spans="1:7" x14ac:dyDescent="0.3">
      <c r="A95" s="7">
        <f t="shared" si="11"/>
        <v>88</v>
      </c>
      <c r="B95" s="9">
        <f t="shared" si="8"/>
        <v>135000.00000000009</v>
      </c>
      <c r="C95" s="3">
        <f t="shared" si="7"/>
        <v>0.90000000000000058</v>
      </c>
      <c r="D95" s="5">
        <f t="shared" si="9"/>
        <v>48150.000000000029</v>
      </c>
      <c r="E95" s="28">
        <f t="shared" si="12"/>
        <v>29.000000000000018</v>
      </c>
      <c r="F95" s="33">
        <f t="shared" si="10"/>
        <v>0.94000000000000006</v>
      </c>
      <c r="G95" s="40">
        <f t="shared" si="13"/>
        <v>300.80999999999995</v>
      </c>
    </row>
    <row r="96" spans="1:7" x14ac:dyDescent="0.3">
      <c r="A96" s="7">
        <f t="shared" si="11"/>
        <v>89</v>
      </c>
      <c r="B96" s="9">
        <f t="shared" si="8"/>
        <v>136500.00000000009</v>
      </c>
      <c r="C96" s="3">
        <f t="shared" si="7"/>
        <v>0.91000000000000059</v>
      </c>
      <c r="D96" s="5">
        <f t="shared" si="9"/>
        <v>48685.000000000029</v>
      </c>
      <c r="E96" s="28">
        <f t="shared" si="12"/>
        <v>29.333333333333353</v>
      </c>
      <c r="F96" s="33">
        <f t="shared" si="10"/>
        <v>0.93</v>
      </c>
      <c r="G96" s="40">
        <f t="shared" si="13"/>
        <v>301.74999999999994</v>
      </c>
    </row>
    <row r="97" spans="1:7" x14ac:dyDescent="0.3">
      <c r="A97" s="8">
        <f t="shared" si="11"/>
        <v>90</v>
      </c>
      <c r="B97" s="10">
        <f t="shared" si="8"/>
        <v>138000.00000000009</v>
      </c>
      <c r="C97" s="4">
        <f t="shared" si="7"/>
        <v>0.9200000000000006</v>
      </c>
      <c r="D97" s="6">
        <f t="shared" si="9"/>
        <v>49220.000000000029</v>
      </c>
      <c r="E97" s="29">
        <f t="shared" si="12"/>
        <v>29.666666666666686</v>
      </c>
      <c r="F97" s="34">
        <f t="shared" si="10"/>
        <v>0.92</v>
      </c>
      <c r="G97" s="41">
        <f t="shared" si="13"/>
        <v>302.67999999999995</v>
      </c>
    </row>
    <row r="98" spans="1:7" x14ac:dyDescent="0.3">
      <c r="A98" s="7">
        <f t="shared" si="11"/>
        <v>91</v>
      </c>
      <c r="B98" s="9">
        <f t="shared" si="8"/>
        <v>139500.00000000009</v>
      </c>
      <c r="C98" s="3">
        <f t="shared" si="7"/>
        <v>0.9300000000000006</v>
      </c>
      <c r="D98" s="5">
        <f t="shared" si="9"/>
        <v>49755.000000000029</v>
      </c>
      <c r="E98" s="28">
        <f t="shared" si="12"/>
        <v>30.000000000000018</v>
      </c>
      <c r="F98" s="33">
        <f t="shared" si="10"/>
        <v>0.91</v>
      </c>
      <c r="G98" s="40">
        <f t="shared" si="13"/>
        <v>303.59999999999997</v>
      </c>
    </row>
    <row r="99" spans="1:7" x14ac:dyDescent="0.3">
      <c r="A99" s="7">
        <f t="shared" si="11"/>
        <v>92</v>
      </c>
      <c r="B99" s="9">
        <f t="shared" si="8"/>
        <v>141000.00000000009</v>
      </c>
      <c r="C99" s="3">
        <f t="shared" si="7"/>
        <v>0.94000000000000061</v>
      </c>
      <c r="D99" s="5">
        <f t="shared" si="9"/>
        <v>50290.000000000029</v>
      </c>
      <c r="E99" s="28">
        <f t="shared" si="12"/>
        <v>30.333333333333353</v>
      </c>
      <c r="F99" s="33">
        <f t="shared" si="10"/>
        <v>0.9</v>
      </c>
      <c r="G99" s="40">
        <f t="shared" si="13"/>
        <v>304.51</v>
      </c>
    </row>
    <row r="100" spans="1:7" x14ac:dyDescent="0.3">
      <c r="A100" s="7">
        <f t="shared" si="11"/>
        <v>93</v>
      </c>
      <c r="B100" s="9">
        <f t="shared" si="8"/>
        <v>142500.00000000009</v>
      </c>
      <c r="C100" s="3">
        <f t="shared" si="7"/>
        <v>0.95000000000000062</v>
      </c>
      <c r="D100" s="5">
        <f t="shared" si="9"/>
        <v>50825.000000000029</v>
      </c>
      <c r="E100" s="28">
        <f t="shared" si="12"/>
        <v>30.666666666666686</v>
      </c>
      <c r="F100" s="33">
        <f t="shared" si="10"/>
        <v>0.89</v>
      </c>
      <c r="G100" s="40">
        <f t="shared" si="13"/>
        <v>305.40999999999997</v>
      </c>
    </row>
    <row r="101" spans="1:7" x14ac:dyDescent="0.3">
      <c r="A101" s="7">
        <f t="shared" si="11"/>
        <v>94</v>
      </c>
      <c r="B101" s="9">
        <f t="shared" si="8"/>
        <v>144000.00000000009</v>
      </c>
      <c r="C101" s="3">
        <f t="shared" si="7"/>
        <v>0.96000000000000063</v>
      </c>
      <c r="D101" s="5">
        <f t="shared" si="9"/>
        <v>51360.000000000029</v>
      </c>
      <c r="E101" s="28">
        <f t="shared" si="12"/>
        <v>31.000000000000018</v>
      </c>
      <c r="F101" s="33">
        <f t="shared" si="10"/>
        <v>0.88</v>
      </c>
      <c r="G101" s="40">
        <f t="shared" si="13"/>
        <v>306.29999999999995</v>
      </c>
    </row>
    <row r="102" spans="1:7" x14ac:dyDescent="0.3">
      <c r="A102" s="8">
        <f t="shared" si="11"/>
        <v>95</v>
      </c>
      <c r="B102" s="10">
        <f t="shared" si="8"/>
        <v>145500.00000000009</v>
      </c>
      <c r="C102" s="4">
        <f t="shared" si="7"/>
        <v>0.97000000000000064</v>
      </c>
      <c r="D102" s="6">
        <f t="shared" si="9"/>
        <v>51895.000000000029</v>
      </c>
      <c r="E102" s="29">
        <f t="shared" si="12"/>
        <v>31.333333333333353</v>
      </c>
      <c r="F102" s="34">
        <f t="shared" si="10"/>
        <v>0.87</v>
      </c>
      <c r="G102" s="41">
        <f t="shared" si="13"/>
        <v>307.17999999999995</v>
      </c>
    </row>
    <row r="103" spans="1:7" x14ac:dyDescent="0.3">
      <c r="A103" s="7">
        <f t="shared" si="11"/>
        <v>96</v>
      </c>
      <c r="B103" s="9">
        <f t="shared" si="8"/>
        <v>147000.00000000009</v>
      </c>
      <c r="C103" s="3">
        <f t="shared" si="7"/>
        <v>0.98000000000000065</v>
      </c>
      <c r="D103" s="5">
        <f t="shared" si="9"/>
        <v>52430.000000000036</v>
      </c>
      <c r="E103" s="28">
        <f t="shared" si="12"/>
        <v>31.666666666666686</v>
      </c>
      <c r="F103" s="33">
        <f t="shared" si="10"/>
        <v>0.86</v>
      </c>
      <c r="G103" s="40">
        <f t="shared" si="13"/>
        <v>308.04999999999995</v>
      </c>
    </row>
    <row r="104" spans="1:7" x14ac:dyDescent="0.3">
      <c r="A104" s="7">
        <f t="shared" si="11"/>
        <v>97</v>
      </c>
      <c r="B104" s="9">
        <f t="shared" si="8"/>
        <v>148500.00000000009</v>
      </c>
      <c r="C104" s="3">
        <f t="shared" si="7"/>
        <v>0.99000000000000066</v>
      </c>
      <c r="D104" s="5">
        <f t="shared" si="9"/>
        <v>52965.000000000036</v>
      </c>
      <c r="E104" s="28">
        <f t="shared" si="12"/>
        <v>32.000000000000021</v>
      </c>
      <c r="F104" s="33">
        <f t="shared" si="10"/>
        <v>0.85</v>
      </c>
      <c r="G104" s="40">
        <f t="shared" si="13"/>
        <v>308.90999999999997</v>
      </c>
    </row>
    <row r="105" spans="1:7" x14ac:dyDescent="0.3">
      <c r="A105" s="7">
        <f t="shared" si="11"/>
        <v>98</v>
      </c>
      <c r="B105" s="9">
        <f t="shared" si="8"/>
        <v>150000.00000000009</v>
      </c>
      <c r="C105" s="3">
        <f t="shared" si="7"/>
        <v>1.0000000000000007</v>
      </c>
      <c r="D105" s="5">
        <f t="shared" si="9"/>
        <v>53500.000000000036</v>
      </c>
      <c r="E105" s="28">
        <f t="shared" si="12"/>
        <v>32.33333333333335</v>
      </c>
      <c r="F105" s="33">
        <f t="shared" si="10"/>
        <v>0.85</v>
      </c>
      <c r="G105" s="40">
        <f t="shared" si="13"/>
        <v>309.76</v>
      </c>
    </row>
    <row r="106" spans="1:7" x14ac:dyDescent="0.3">
      <c r="A106" s="7">
        <f t="shared" si="11"/>
        <v>99</v>
      </c>
      <c r="B106" s="9">
        <f t="shared" si="8"/>
        <v>151500.00000000009</v>
      </c>
      <c r="C106" s="3">
        <f t="shared" si="7"/>
        <v>1.0100000000000007</v>
      </c>
      <c r="D106" s="5">
        <f t="shared" si="9"/>
        <v>54035.000000000036</v>
      </c>
      <c r="E106" s="28">
        <f t="shared" si="12"/>
        <v>32.666666666666686</v>
      </c>
      <c r="F106" s="33">
        <f t="shared" si="10"/>
        <v>0.84</v>
      </c>
      <c r="G106" s="40">
        <f t="shared" si="13"/>
        <v>310.61</v>
      </c>
    </row>
    <row r="107" spans="1:7" x14ac:dyDescent="0.3">
      <c r="A107" s="8">
        <f t="shared" si="11"/>
        <v>100</v>
      </c>
      <c r="B107" s="10">
        <f t="shared" si="8"/>
        <v>153000.00000000012</v>
      </c>
      <c r="C107" s="4">
        <f t="shared" si="7"/>
        <v>1.0200000000000007</v>
      </c>
      <c r="D107" s="6">
        <f t="shared" si="9"/>
        <v>54570.000000000036</v>
      </c>
      <c r="E107" s="29">
        <f t="shared" si="12"/>
        <v>33.000000000000028</v>
      </c>
      <c r="F107" s="34">
        <f t="shared" si="10"/>
        <v>0.83</v>
      </c>
      <c r="G107" s="41">
        <f t="shared" si="13"/>
        <v>311.45</v>
      </c>
    </row>
    <row r="108" spans="1:7" x14ac:dyDescent="0.3">
      <c r="A108" s="7">
        <f t="shared" si="11"/>
        <v>101</v>
      </c>
      <c r="B108" s="9">
        <f t="shared" si="8"/>
        <v>154500.00000000012</v>
      </c>
      <c r="C108" s="3">
        <f t="shared" si="7"/>
        <v>1.0300000000000007</v>
      </c>
      <c r="D108" s="5">
        <f t="shared" si="9"/>
        <v>55105.000000000036</v>
      </c>
      <c r="E108" s="28">
        <f t="shared" si="12"/>
        <v>33.333333333333357</v>
      </c>
      <c r="F108" s="33">
        <f t="shared" si="10"/>
        <v>0.82000000000000006</v>
      </c>
      <c r="G108" s="40">
        <f t="shared" si="13"/>
        <v>312.27999999999997</v>
      </c>
    </row>
    <row r="109" spans="1:7" x14ac:dyDescent="0.3">
      <c r="A109" s="7">
        <f t="shared" si="11"/>
        <v>102</v>
      </c>
      <c r="B109" s="9">
        <f t="shared" si="8"/>
        <v>156000.00000000012</v>
      </c>
      <c r="C109" s="3">
        <f t="shared" si="7"/>
        <v>1.0400000000000007</v>
      </c>
      <c r="D109" s="5">
        <f t="shared" si="9"/>
        <v>55640.000000000036</v>
      </c>
      <c r="E109" s="28">
        <f t="shared" si="12"/>
        <v>33.666666666666693</v>
      </c>
      <c r="F109" s="33">
        <f t="shared" si="10"/>
        <v>0.81</v>
      </c>
      <c r="G109" s="40">
        <f t="shared" si="13"/>
        <v>313.09999999999997</v>
      </c>
    </row>
    <row r="110" spans="1:7" x14ac:dyDescent="0.3">
      <c r="A110" s="7">
        <f t="shared" si="11"/>
        <v>103</v>
      </c>
      <c r="B110" s="9">
        <f t="shared" si="8"/>
        <v>157500.00000000012</v>
      </c>
      <c r="C110" s="3">
        <f t="shared" si="7"/>
        <v>1.0500000000000007</v>
      </c>
      <c r="D110" s="5">
        <f t="shared" si="9"/>
        <v>56175.000000000036</v>
      </c>
      <c r="E110" s="28">
        <f t="shared" si="12"/>
        <v>34.000000000000028</v>
      </c>
      <c r="F110" s="33">
        <f t="shared" si="10"/>
        <v>0.81</v>
      </c>
      <c r="G110" s="40">
        <f t="shared" si="13"/>
        <v>313.90999999999997</v>
      </c>
    </row>
    <row r="111" spans="1:7" x14ac:dyDescent="0.3">
      <c r="A111" s="7">
        <f t="shared" si="11"/>
        <v>104</v>
      </c>
      <c r="B111" s="9">
        <f t="shared" si="8"/>
        <v>159000.00000000012</v>
      </c>
      <c r="C111" s="3">
        <f t="shared" si="7"/>
        <v>1.0600000000000007</v>
      </c>
      <c r="D111" s="5">
        <f t="shared" si="9"/>
        <v>56710.000000000036</v>
      </c>
      <c r="E111" s="28">
        <f t="shared" si="12"/>
        <v>34.333333333333357</v>
      </c>
      <c r="F111" s="33">
        <f t="shared" si="10"/>
        <v>0.8</v>
      </c>
      <c r="G111" s="40">
        <f t="shared" si="13"/>
        <v>314.71999999999997</v>
      </c>
    </row>
    <row r="112" spans="1:7" x14ac:dyDescent="0.3">
      <c r="A112" s="8">
        <f t="shared" si="11"/>
        <v>105</v>
      </c>
      <c r="B112" s="10">
        <f t="shared" si="8"/>
        <v>160500.00000000012</v>
      </c>
      <c r="C112" s="4">
        <f t="shared" si="7"/>
        <v>1.0700000000000007</v>
      </c>
      <c r="D112" s="6">
        <f t="shared" si="9"/>
        <v>57245.000000000036</v>
      </c>
      <c r="E112" s="29">
        <f t="shared" si="12"/>
        <v>34.666666666666693</v>
      </c>
      <c r="F112" s="34">
        <f t="shared" si="10"/>
        <v>0.79</v>
      </c>
      <c r="G112" s="41">
        <f t="shared" si="13"/>
        <v>315.52</v>
      </c>
    </row>
    <row r="113" spans="1:7" x14ac:dyDescent="0.3">
      <c r="A113" s="7">
        <f t="shared" si="11"/>
        <v>106</v>
      </c>
      <c r="B113" s="9">
        <f t="shared" si="8"/>
        <v>162000.00000000012</v>
      </c>
      <c r="C113" s="3">
        <f t="shared" si="7"/>
        <v>1.0800000000000007</v>
      </c>
      <c r="D113" s="5">
        <f t="shared" si="9"/>
        <v>57780.000000000036</v>
      </c>
      <c r="E113" s="28">
        <f t="shared" si="12"/>
        <v>35.000000000000028</v>
      </c>
      <c r="F113" s="33">
        <f t="shared" si="10"/>
        <v>0.78</v>
      </c>
      <c r="G113" s="40">
        <f t="shared" si="13"/>
        <v>316.31</v>
      </c>
    </row>
    <row r="114" spans="1:7" x14ac:dyDescent="0.3">
      <c r="A114" s="7">
        <f t="shared" si="11"/>
        <v>107</v>
      </c>
      <c r="B114" s="9">
        <f t="shared" si="8"/>
        <v>163500.00000000012</v>
      </c>
      <c r="C114" s="3">
        <f t="shared" si="7"/>
        <v>1.0900000000000007</v>
      </c>
      <c r="D114" s="5">
        <f t="shared" si="9"/>
        <v>58315.000000000036</v>
      </c>
      <c r="E114" s="28">
        <f t="shared" si="12"/>
        <v>35.333333333333357</v>
      </c>
      <c r="F114" s="33">
        <f t="shared" si="10"/>
        <v>0.78</v>
      </c>
      <c r="G114" s="40">
        <f t="shared" si="13"/>
        <v>317.08999999999997</v>
      </c>
    </row>
    <row r="115" spans="1:7" x14ac:dyDescent="0.3">
      <c r="A115" s="7">
        <f t="shared" si="11"/>
        <v>108</v>
      </c>
      <c r="B115" s="9">
        <f t="shared" si="8"/>
        <v>165000.00000000012</v>
      </c>
      <c r="C115" s="3">
        <f t="shared" si="7"/>
        <v>1.1000000000000008</v>
      </c>
      <c r="D115" s="5">
        <f t="shared" si="9"/>
        <v>58850.000000000036</v>
      </c>
      <c r="E115" s="28">
        <f t="shared" si="12"/>
        <v>35.666666666666693</v>
      </c>
      <c r="F115" s="33">
        <f t="shared" si="10"/>
        <v>0.77</v>
      </c>
      <c r="G115" s="40">
        <f t="shared" si="13"/>
        <v>317.86999999999995</v>
      </c>
    </row>
    <row r="116" spans="1:7" x14ac:dyDescent="0.3">
      <c r="A116" s="7">
        <f t="shared" si="11"/>
        <v>109</v>
      </c>
      <c r="B116" s="9">
        <f t="shared" si="8"/>
        <v>166500.00000000012</v>
      </c>
      <c r="C116" s="3">
        <f t="shared" si="7"/>
        <v>1.1100000000000008</v>
      </c>
      <c r="D116" s="5">
        <f t="shared" si="9"/>
        <v>59385.000000000036</v>
      </c>
      <c r="E116" s="28">
        <f t="shared" si="12"/>
        <v>36.000000000000028</v>
      </c>
      <c r="F116" s="33">
        <f t="shared" si="10"/>
        <v>0.76</v>
      </c>
      <c r="G116" s="40">
        <f t="shared" si="13"/>
        <v>318.63999999999993</v>
      </c>
    </row>
    <row r="117" spans="1:7" x14ac:dyDescent="0.3">
      <c r="A117" s="8">
        <f t="shared" si="11"/>
        <v>110</v>
      </c>
      <c r="B117" s="10">
        <f t="shared" si="8"/>
        <v>168000.00000000012</v>
      </c>
      <c r="C117" s="4">
        <f t="shared" si="7"/>
        <v>1.1200000000000008</v>
      </c>
      <c r="D117" s="6">
        <f t="shared" si="9"/>
        <v>59920.000000000036</v>
      </c>
      <c r="E117" s="29">
        <f t="shared" si="12"/>
        <v>36.333333333333357</v>
      </c>
      <c r="F117" s="34">
        <f t="shared" si="10"/>
        <v>0.76</v>
      </c>
      <c r="G117" s="41">
        <f t="shared" si="13"/>
        <v>319.39999999999992</v>
      </c>
    </row>
    <row r="118" spans="1:7" x14ac:dyDescent="0.3">
      <c r="A118" s="7">
        <f t="shared" si="11"/>
        <v>111</v>
      </c>
      <c r="B118" s="9">
        <f t="shared" si="8"/>
        <v>169500.00000000012</v>
      </c>
      <c r="C118" s="3">
        <f t="shared" si="7"/>
        <v>1.1300000000000008</v>
      </c>
      <c r="D118" s="5">
        <f t="shared" si="9"/>
        <v>60455.000000000044</v>
      </c>
      <c r="E118" s="28">
        <f t="shared" si="12"/>
        <v>36.666666666666693</v>
      </c>
      <c r="F118" s="33">
        <f t="shared" si="10"/>
        <v>0.75</v>
      </c>
      <c r="G118" s="40">
        <f t="shared" si="13"/>
        <v>320.15999999999991</v>
      </c>
    </row>
    <row r="119" spans="1:7" x14ac:dyDescent="0.3">
      <c r="A119" s="7">
        <f t="shared" si="11"/>
        <v>112</v>
      </c>
      <c r="B119" s="9">
        <f t="shared" si="8"/>
        <v>171000.00000000012</v>
      </c>
      <c r="C119" s="3">
        <f t="shared" si="7"/>
        <v>1.1400000000000008</v>
      </c>
      <c r="D119" s="5">
        <f t="shared" si="9"/>
        <v>60990.000000000044</v>
      </c>
      <c r="E119" s="28">
        <f t="shared" si="12"/>
        <v>37.000000000000028</v>
      </c>
      <c r="F119" s="33">
        <f t="shared" si="10"/>
        <v>0.74</v>
      </c>
      <c r="G119" s="40">
        <f t="shared" si="13"/>
        <v>320.90999999999991</v>
      </c>
    </row>
    <row r="120" spans="1:7" x14ac:dyDescent="0.3">
      <c r="A120" s="7">
        <f t="shared" si="11"/>
        <v>113</v>
      </c>
      <c r="B120" s="9">
        <f t="shared" si="8"/>
        <v>172500.00000000012</v>
      </c>
      <c r="C120" s="3">
        <f t="shared" si="7"/>
        <v>1.1500000000000008</v>
      </c>
      <c r="D120" s="5">
        <f t="shared" si="9"/>
        <v>61525.000000000044</v>
      </c>
      <c r="E120" s="28">
        <f t="shared" si="12"/>
        <v>37.333333333333357</v>
      </c>
      <c r="F120" s="33">
        <f t="shared" si="10"/>
        <v>0.74</v>
      </c>
      <c r="G120" s="40">
        <f t="shared" si="13"/>
        <v>321.64999999999992</v>
      </c>
    </row>
    <row r="121" spans="1:7" x14ac:dyDescent="0.3">
      <c r="A121" s="7">
        <f t="shared" si="11"/>
        <v>114</v>
      </c>
      <c r="B121" s="9">
        <f t="shared" si="8"/>
        <v>174000.00000000012</v>
      </c>
      <c r="C121" s="3">
        <f t="shared" si="7"/>
        <v>1.1600000000000008</v>
      </c>
      <c r="D121" s="5">
        <f t="shared" si="9"/>
        <v>62060.000000000044</v>
      </c>
      <c r="E121" s="28">
        <f t="shared" si="12"/>
        <v>37.666666666666693</v>
      </c>
      <c r="F121" s="33">
        <f t="shared" si="10"/>
        <v>0.73</v>
      </c>
      <c r="G121" s="40">
        <f t="shared" si="13"/>
        <v>322.38999999999993</v>
      </c>
    </row>
    <row r="122" spans="1:7" x14ac:dyDescent="0.3">
      <c r="A122" s="8">
        <f t="shared" si="11"/>
        <v>115</v>
      </c>
      <c r="B122" s="10">
        <f t="shared" si="8"/>
        <v>175500.00000000012</v>
      </c>
      <c r="C122" s="4">
        <f t="shared" si="7"/>
        <v>1.1700000000000008</v>
      </c>
      <c r="D122" s="6">
        <f t="shared" si="9"/>
        <v>62595.000000000044</v>
      </c>
      <c r="E122" s="29">
        <f t="shared" si="12"/>
        <v>38.000000000000028</v>
      </c>
      <c r="F122" s="34">
        <f t="shared" si="10"/>
        <v>0.72</v>
      </c>
      <c r="G122" s="41">
        <f t="shared" si="13"/>
        <v>323.11999999999995</v>
      </c>
    </row>
    <row r="123" spans="1:7" x14ac:dyDescent="0.3">
      <c r="A123" s="7">
        <f t="shared" si="11"/>
        <v>116</v>
      </c>
      <c r="B123" s="9">
        <f t="shared" si="8"/>
        <v>177000.00000000012</v>
      </c>
      <c r="C123" s="3">
        <f t="shared" si="7"/>
        <v>1.1800000000000008</v>
      </c>
      <c r="D123" s="5">
        <f t="shared" si="9"/>
        <v>63130.000000000044</v>
      </c>
      <c r="E123" s="28">
        <f t="shared" si="12"/>
        <v>38.333333333333357</v>
      </c>
      <c r="F123" s="33">
        <f t="shared" si="10"/>
        <v>0.72</v>
      </c>
      <c r="G123" s="40">
        <f t="shared" si="13"/>
        <v>323.83999999999997</v>
      </c>
    </row>
    <row r="124" spans="1:7" x14ac:dyDescent="0.3">
      <c r="A124" s="7">
        <f t="shared" si="11"/>
        <v>117</v>
      </c>
      <c r="B124" s="9">
        <f t="shared" si="8"/>
        <v>178500.00000000015</v>
      </c>
      <c r="C124" s="3">
        <f t="shared" si="7"/>
        <v>1.1900000000000008</v>
      </c>
      <c r="D124" s="5">
        <f t="shared" si="9"/>
        <v>63665.000000000044</v>
      </c>
      <c r="E124" s="28">
        <f t="shared" si="12"/>
        <v>38.6666666666667</v>
      </c>
      <c r="F124" s="33">
        <f t="shared" si="10"/>
        <v>0.71</v>
      </c>
      <c r="G124" s="40">
        <f t="shared" si="13"/>
        <v>324.56</v>
      </c>
    </row>
    <row r="125" spans="1:7" x14ac:dyDescent="0.3">
      <c r="A125" s="7">
        <f t="shared" si="11"/>
        <v>118</v>
      </c>
      <c r="B125" s="9">
        <f t="shared" si="8"/>
        <v>180000.00000000015</v>
      </c>
      <c r="C125" s="3">
        <f t="shared" si="7"/>
        <v>1.2000000000000008</v>
      </c>
      <c r="D125" s="5">
        <f t="shared" si="9"/>
        <v>64200.000000000044</v>
      </c>
      <c r="E125" s="28">
        <f t="shared" si="12"/>
        <v>39.000000000000036</v>
      </c>
      <c r="F125" s="33">
        <f t="shared" si="10"/>
        <v>0.71</v>
      </c>
      <c r="G125" s="40">
        <f t="shared" si="13"/>
        <v>325.27</v>
      </c>
    </row>
    <row r="126" spans="1:7" x14ac:dyDescent="0.3">
      <c r="A126" s="7">
        <f t="shared" si="11"/>
        <v>119</v>
      </c>
      <c r="B126" s="9">
        <f t="shared" si="8"/>
        <v>181500.00000000015</v>
      </c>
      <c r="C126" s="3">
        <f t="shared" si="7"/>
        <v>1.2100000000000009</v>
      </c>
      <c r="D126" s="5">
        <f t="shared" si="9"/>
        <v>64735.000000000044</v>
      </c>
      <c r="E126" s="28">
        <f t="shared" si="12"/>
        <v>39.333333333333364</v>
      </c>
      <c r="F126" s="33">
        <f t="shared" si="10"/>
        <v>0.7</v>
      </c>
      <c r="G126" s="40">
        <f t="shared" si="13"/>
        <v>325.97999999999996</v>
      </c>
    </row>
    <row r="127" spans="1:7" x14ac:dyDescent="0.3">
      <c r="A127" s="8">
        <f t="shared" si="11"/>
        <v>120</v>
      </c>
      <c r="B127" s="10">
        <f t="shared" si="8"/>
        <v>183000.00000000015</v>
      </c>
      <c r="C127" s="4">
        <f t="shared" si="7"/>
        <v>1.2200000000000009</v>
      </c>
      <c r="D127" s="6">
        <f t="shared" si="9"/>
        <v>65270.000000000044</v>
      </c>
      <c r="E127" s="29">
        <f t="shared" si="12"/>
        <v>39.6666666666667</v>
      </c>
      <c r="F127" s="34">
        <f t="shared" si="10"/>
        <v>0.69000000000000006</v>
      </c>
      <c r="G127" s="41">
        <f t="shared" si="13"/>
        <v>326.67999999999995</v>
      </c>
    </row>
    <row r="128" spans="1:7" x14ac:dyDescent="0.3">
      <c r="A128" s="7">
        <f t="shared" si="11"/>
        <v>121</v>
      </c>
      <c r="B128" s="9">
        <f t="shared" si="8"/>
        <v>184500.00000000015</v>
      </c>
      <c r="C128" s="3">
        <f t="shared" si="7"/>
        <v>1.2300000000000009</v>
      </c>
      <c r="D128" s="5">
        <f t="shared" si="9"/>
        <v>65805.000000000044</v>
      </c>
      <c r="E128" s="28">
        <f t="shared" si="12"/>
        <v>40.000000000000036</v>
      </c>
      <c r="F128" s="33">
        <f t="shared" si="10"/>
        <v>0.69000000000000006</v>
      </c>
      <c r="G128" s="40">
        <f t="shared" si="13"/>
        <v>327.36999999999995</v>
      </c>
    </row>
    <row r="129" spans="1:7" x14ac:dyDescent="0.3">
      <c r="A129" s="7">
        <f t="shared" si="11"/>
        <v>122</v>
      </c>
      <c r="B129" s="9">
        <f t="shared" si="8"/>
        <v>186000.00000000015</v>
      </c>
      <c r="C129" s="3">
        <f t="shared" si="7"/>
        <v>1.2400000000000009</v>
      </c>
      <c r="D129" s="5">
        <f t="shared" si="9"/>
        <v>66340.000000000044</v>
      </c>
      <c r="E129" s="28">
        <f t="shared" si="12"/>
        <v>40.333333333333364</v>
      </c>
      <c r="F129" s="33">
        <f t="shared" si="10"/>
        <v>0.68</v>
      </c>
      <c r="G129" s="40">
        <f t="shared" si="13"/>
        <v>328.05999999999995</v>
      </c>
    </row>
    <row r="130" spans="1:7" x14ac:dyDescent="0.3">
      <c r="A130" s="7">
        <f t="shared" si="11"/>
        <v>123</v>
      </c>
      <c r="B130" s="9">
        <f t="shared" si="8"/>
        <v>187500.00000000015</v>
      </c>
      <c r="C130" s="3">
        <f t="shared" si="7"/>
        <v>1.2500000000000009</v>
      </c>
      <c r="D130" s="5">
        <f t="shared" si="9"/>
        <v>66875.000000000044</v>
      </c>
      <c r="E130" s="28">
        <f t="shared" si="12"/>
        <v>40.6666666666667</v>
      </c>
      <c r="F130" s="33">
        <f t="shared" si="10"/>
        <v>0.68</v>
      </c>
      <c r="G130" s="40">
        <f t="shared" si="13"/>
        <v>328.73999999999995</v>
      </c>
    </row>
    <row r="131" spans="1:7" x14ac:dyDescent="0.3">
      <c r="A131" s="7">
        <f t="shared" si="11"/>
        <v>124</v>
      </c>
      <c r="B131" s="9">
        <f t="shared" si="8"/>
        <v>189000.00000000015</v>
      </c>
      <c r="C131" s="3">
        <f t="shared" si="7"/>
        <v>1.2600000000000009</v>
      </c>
      <c r="D131" s="5">
        <f t="shared" si="9"/>
        <v>67410.000000000044</v>
      </c>
      <c r="E131" s="28">
        <f t="shared" si="12"/>
        <v>41.000000000000036</v>
      </c>
      <c r="F131" s="33">
        <f t="shared" si="10"/>
        <v>0.67</v>
      </c>
      <c r="G131" s="40">
        <f t="shared" si="13"/>
        <v>329.41999999999996</v>
      </c>
    </row>
    <row r="132" spans="1:7" x14ac:dyDescent="0.3">
      <c r="A132" s="8">
        <f t="shared" si="11"/>
        <v>125</v>
      </c>
      <c r="B132" s="10">
        <f t="shared" si="8"/>
        <v>190500.00000000015</v>
      </c>
      <c r="C132" s="4">
        <f t="shared" ref="C132:C195" si="14">$C131+0.01</f>
        <v>1.2700000000000009</v>
      </c>
      <c r="D132" s="6">
        <f t="shared" si="9"/>
        <v>67945.000000000044</v>
      </c>
      <c r="E132" s="29">
        <f t="shared" si="12"/>
        <v>41.333333333333364</v>
      </c>
      <c r="F132" s="34">
        <f t="shared" si="10"/>
        <v>0.67</v>
      </c>
      <c r="G132" s="41">
        <f t="shared" si="13"/>
        <v>330.09</v>
      </c>
    </row>
    <row r="133" spans="1:7" x14ac:dyDescent="0.3">
      <c r="A133" s="7">
        <f t="shared" si="11"/>
        <v>126</v>
      </c>
      <c r="B133" s="9">
        <f t="shared" si="8"/>
        <v>192000.00000000015</v>
      </c>
      <c r="C133" s="3">
        <f t="shared" si="14"/>
        <v>1.2800000000000009</v>
      </c>
      <c r="D133" s="5">
        <f t="shared" si="9"/>
        <v>68480.000000000044</v>
      </c>
      <c r="E133" s="28">
        <f t="shared" si="12"/>
        <v>41.6666666666667</v>
      </c>
      <c r="F133" s="33">
        <f t="shared" si="10"/>
        <v>0.66</v>
      </c>
      <c r="G133" s="40">
        <f t="shared" si="13"/>
        <v>330.76</v>
      </c>
    </row>
    <row r="134" spans="1:7" x14ac:dyDescent="0.3">
      <c r="A134" s="7">
        <f t="shared" si="11"/>
        <v>127</v>
      </c>
      <c r="B134" s="9">
        <f t="shared" si="8"/>
        <v>193500.00000000015</v>
      </c>
      <c r="C134" s="3">
        <f t="shared" si="14"/>
        <v>1.2900000000000009</v>
      </c>
      <c r="D134" s="5">
        <f t="shared" si="9"/>
        <v>69015.000000000044</v>
      </c>
      <c r="E134" s="28">
        <f t="shared" si="12"/>
        <v>42.000000000000036</v>
      </c>
      <c r="F134" s="33">
        <f t="shared" si="10"/>
        <v>0.66</v>
      </c>
      <c r="G134" s="40">
        <f t="shared" si="13"/>
        <v>331.42</v>
      </c>
    </row>
    <row r="135" spans="1:7" x14ac:dyDescent="0.3">
      <c r="A135" s="7">
        <f t="shared" si="11"/>
        <v>128</v>
      </c>
      <c r="B135" s="9">
        <f t="shared" si="8"/>
        <v>195000.00000000015</v>
      </c>
      <c r="C135" s="3">
        <f t="shared" si="14"/>
        <v>1.3000000000000009</v>
      </c>
      <c r="D135" s="5">
        <f t="shared" si="9"/>
        <v>69550.000000000044</v>
      </c>
      <c r="E135" s="28">
        <f t="shared" si="12"/>
        <v>42.333333333333364</v>
      </c>
      <c r="F135" s="33">
        <f t="shared" si="10"/>
        <v>0.65</v>
      </c>
      <c r="G135" s="40">
        <f t="shared" si="13"/>
        <v>332.08000000000004</v>
      </c>
    </row>
    <row r="136" spans="1:7" x14ac:dyDescent="0.3">
      <c r="A136" s="7">
        <f t="shared" si="11"/>
        <v>129</v>
      </c>
      <c r="B136" s="9">
        <f t="shared" si="8"/>
        <v>196500.00000000015</v>
      </c>
      <c r="C136" s="3">
        <f t="shared" si="14"/>
        <v>1.3100000000000009</v>
      </c>
      <c r="D136" s="5">
        <f t="shared" si="9"/>
        <v>70085.000000000044</v>
      </c>
      <c r="E136" s="28">
        <f t="shared" si="12"/>
        <v>42.6666666666667</v>
      </c>
      <c r="F136" s="33">
        <f t="shared" si="10"/>
        <v>0.65</v>
      </c>
      <c r="G136" s="40">
        <f t="shared" si="13"/>
        <v>332.73</v>
      </c>
    </row>
    <row r="137" spans="1:7" x14ac:dyDescent="0.3">
      <c r="A137" s="8">
        <f t="shared" si="11"/>
        <v>130</v>
      </c>
      <c r="B137" s="10">
        <f t="shared" ref="B137:B200" si="15">$A$3*$C137*100</f>
        <v>198000.00000000015</v>
      </c>
      <c r="C137" s="4">
        <f t="shared" si="14"/>
        <v>1.320000000000001</v>
      </c>
      <c r="D137" s="6">
        <f t="shared" ref="D137:D200" si="16">$C137*100*$A$4</f>
        <v>70620.000000000044</v>
      </c>
      <c r="E137" s="29">
        <f t="shared" si="12"/>
        <v>43.000000000000036</v>
      </c>
      <c r="F137" s="34">
        <f t="shared" ref="F137:F200" si="17">ROUNDUP($A$3/$D137*30,2)</f>
        <v>0.64</v>
      </c>
      <c r="G137" s="41">
        <f t="shared" si="13"/>
        <v>333.38</v>
      </c>
    </row>
    <row r="138" spans="1:7" x14ac:dyDescent="0.3">
      <c r="A138" s="7">
        <f t="shared" ref="A138:A201" si="18">$A137+1</f>
        <v>131</v>
      </c>
      <c r="B138" s="9">
        <f t="shared" si="15"/>
        <v>199500.00000000015</v>
      </c>
      <c r="C138" s="3">
        <f t="shared" si="14"/>
        <v>1.330000000000001</v>
      </c>
      <c r="D138" s="5">
        <f t="shared" si="16"/>
        <v>71155.000000000044</v>
      </c>
      <c r="E138" s="28">
        <f t="shared" ref="E138:E201" si="19">($B138-$B$8)/$B$8</f>
        <v>43.333333333333364</v>
      </c>
      <c r="F138" s="33">
        <f t="shared" si="17"/>
        <v>0.64</v>
      </c>
      <c r="G138" s="40">
        <f t="shared" si="13"/>
        <v>334.02</v>
      </c>
    </row>
    <row r="139" spans="1:7" x14ac:dyDescent="0.3">
      <c r="A139" s="7">
        <f t="shared" si="18"/>
        <v>132</v>
      </c>
      <c r="B139" s="9">
        <f t="shared" si="15"/>
        <v>201000.00000000015</v>
      </c>
      <c r="C139" s="3">
        <f t="shared" si="14"/>
        <v>1.340000000000001</v>
      </c>
      <c r="D139" s="5">
        <f t="shared" si="16"/>
        <v>71690.000000000044</v>
      </c>
      <c r="E139" s="28">
        <f t="shared" si="19"/>
        <v>43.6666666666667</v>
      </c>
      <c r="F139" s="33">
        <f t="shared" si="17"/>
        <v>0.63</v>
      </c>
      <c r="G139" s="40">
        <f t="shared" ref="G139:G202" si="20">$G138+$F138</f>
        <v>334.65999999999997</v>
      </c>
    </row>
    <row r="140" spans="1:7" x14ac:dyDescent="0.3">
      <c r="A140" s="7">
        <f t="shared" si="18"/>
        <v>133</v>
      </c>
      <c r="B140" s="9">
        <f t="shared" si="15"/>
        <v>202500.00000000015</v>
      </c>
      <c r="C140" s="3">
        <f t="shared" si="14"/>
        <v>1.350000000000001</v>
      </c>
      <c r="D140" s="5">
        <f t="shared" si="16"/>
        <v>72225.000000000044</v>
      </c>
      <c r="E140" s="28">
        <f t="shared" si="19"/>
        <v>44.000000000000036</v>
      </c>
      <c r="F140" s="33">
        <f t="shared" si="17"/>
        <v>0.63</v>
      </c>
      <c r="G140" s="40">
        <f t="shared" si="20"/>
        <v>335.28999999999996</v>
      </c>
    </row>
    <row r="141" spans="1:7" x14ac:dyDescent="0.3">
      <c r="A141" s="7">
        <f t="shared" si="18"/>
        <v>134</v>
      </c>
      <c r="B141" s="9">
        <f t="shared" si="15"/>
        <v>204000.00000000015</v>
      </c>
      <c r="C141" s="3">
        <f t="shared" si="14"/>
        <v>1.360000000000001</v>
      </c>
      <c r="D141" s="5">
        <f t="shared" si="16"/>
        <v>72760.000000000044</v>
      </c>
      <c r="E141" s="28">
        <f t="shared" si="19"/>
        <v>44.333333333333364</v>
      </c>
      <c r="F141" s="33">
        <f t="shared" si="17"/>
        <v>0.62</v>
      </c>
      <c r="G141" s="40">
        <f t="shared" si="20"/>
        <v>335.91999999999996</v>
      </c>
    </row>
    <row r="142" spans="1:7" x14ac:dyDescent="0.3">
      <c r="A142" s="8">
        <f t="shared" si="18"/>
        <v>135</v>
      </c>
      <c r="B142" s="10">
        <f t="shared" si="15"/>
        <v>205500.00000000015</v>
      </c>
      <c r="C142" s="4">
        <f t="shared" si="14"/>
        <v>1.370000000000001</v>
      </c>
      <c r="D142" s="6">
        <f t="shared" si="16"/>
        <v>73295.000000000058</v>
      </c>
      <c r="E142" s="29">
        <f t="shared" si="19"/>
        <v>44.6666666666667</v>
      </c>
      <c r="F142" s="34">
        <f t="shared" si="17"/>
        <v>0.62</v>
      </c>
      <c r="G142" s="41">
        <f t="shared" si="20"/>
        <v>336.53999999999996</v>
      </c>
    </row>
    <row r="143" spans="1:7" x14ac:dyDescent="0.3">
      <c r="A143" s="7">
        <f t="shared" si="18"/>
        <v>136</v>
      </c>
      <c r="B143" s="9">
        <f t="shared" si="15"/>
        <v>207000.00000000015</v>
      </c>
      <c r="C143" s="3">
        <f t="shared" si="14"/>
        <v>1.380000000000001</v>
      </c>
      <c r="D143" s="5">
        <f t="shared" si="16"/>
        <v>73830.000000000058</v>
      </c>
      <c r="E143" s="28">
        <f t="shared" si="19"/>
        <v>45.000000000000036</v>
      </c>
      <c r="F143" s="33">
        <f t="shared" si="17"/>
        <v>0.61</v>
      </c>
      <c r="G143" s="40">
        <f t="shared" si="20"/>
        <v>337.15999999999997</v>
      </c>
    </row>
    <row r="144" spans="1:7" x14ac:dyDescent="0.3">
      <c r="A144" s="7">
        <f t="shared" si="18"/>
        <v>137</v>
      </c>
      <c r="B144" s="9">
        <f t="shared" si="15"/>
        <v>208500.00000000015</v>
      </c>
      <c r="C144" s="3">
        <f t="shared" si="14"/>
        <v>1.390000000000001</v>
      </c>
      <c r="D144" s="5">
        <f t="shared" si="16"/>
        <v>74365.000000000058</v>
      </c>
      <c r="E144" s="28">
        <f t="shared" si="19"/>
        <v>45.333333333333364</v>
      </c>
      <c r="F144" s="33">
        <f t="shared" si="17"/>
        <v>0.61</v>
      </c>
      <c r="G144" s="40">
        <f t="shared" si="20"/>
        <v>337.77</v>
      </c>
    </row>
    <row r="145" spans="1:7" x14ac:dyDescent="0.3">
      <c r="A145" s="7">
        <f t="shared" si="18"/>
        <v>138</v>
      </c>
      <c r="B145" s="9">
        <f t="shared" si="15"/>
        <v>210000.00000000015</v>
      </c>
      <c r="C145" s="3">
        <f t="shared" si="14"/>
        <v>1.400000000000001</v>
      </c>
      <c r="D145" s="5">
        <f t="shared" si="16"/>
        <v>74900.000000000058</v>
      </c>
      <c r="E145" s="28">
        <f t="shared" si="19"/>
        <v>45.6666666666667</v>
      </c>
      <c r="F145" s="33">
        <f t="shared" si="17"/>
        <v>0.61</v>
      </c>
      <c r="G145" s="40">
        <f t="shared" si="20"/>
        <v>338.38</v>
      </c>
    </row>
    <row r="146" spans="1:7" x14ac:dyDescent="0.3">
      <c r="A146" s="7">
        <f t="shared" si="18"/>
        <v>139</v>
      </c>
      <c r="B146" s="9">
        <f t="shared" si="15"/>
        <v>211500.00000000015</v>
      </c>
      <c r="C146" s="3">
        <f t="shared" si="14"/>
        <v>1.410000000000001</v>
      </c>
      <c r="D146" s="5">
        <f t="shared" si="16"/>
        <v>75435.000000000058</v>
      </c>
      <c r="E146" s="28">
        <f t="shared" si="19"/>
        <v>46.000000000000036</v>
      </c>
      <c r="F146" s="33">
        <f t="shared" si="17"/>
        <v>0.6</v>
      </c>
      <c r="G146" s="40">
        <f t="shared" si="20"/>
        <v>338.99</v>
      </c>
    </row>
    <row r="147" spans="1:7" x14ac:dyDescent="0.3">
      <c r="A147" s="8">
        <f t="shared" si="18"/>
        <v>140</v>
      </c>
      <c r="B147" s="10">
        <f t="shared" si="15"/>
        <v>213000.00000000015</v>
      </c>
      <c r="C147" s="4">
        <f t="shared" si="14"/>
        <v>1.420000000000001</v>
      </c>
      <c r="D147" s="6">
        <f t="shared" si="16"/>
        <v>75970.000000000058</v>
      </c>
      <c r="E147" s="29">
        <f t="shared" si="19"/>
        <v>46.333333333333364</v>
      </c>
      <c r="F147" s="34">
        <f t="shared" si="17"/>
        <v>0.6</v>
      </c>
      <c r="G147" s="41">
        <f t="shared" si="20"/>
        <v>339.59000000000003</v>
      </c>
    </row>
    <row r="148" spans="1:7" x14ac:dyDescent="0.3">
      <c r="A148" s="7">
        <f t="shared" si="18"/>
        <v>141</v>
      </c>
      <c r="B148" s="9">
        <f t="shared" si="15"/>
        <v>214500.00000000015</v>
      </c>
      <c r="C148" s="3">
        <f t="shared" si="14"/>
        <v>1.430000000000001</v>
      </c>
      <c r="D148" s="5">
        <f t="shared" si="16"/>
        <v>76505.000000000058</v>
      </c>
      <c r="E148" s="28">
        <f t="shared" si="19"/>
        <v>46.6666666666667</v>
      </c>
      <c r="F148" s="33">
        <f t="shared" si="17"/>
        <v>0.59</v>
      </c>
      <c r="G148" s="40">
        <f t="shared" si="20"/>
        <v>340.19000000000005</v>
      </c>
    </row>
    <row r="149" spans="1:7" x14ac:dyDescent="0.3">
      <c r="A149" s="7">
        <f t="shared" si="18"/>
        <v>142</v>
      </c>
      <c r="B149" s="9">
        <f t="shared" si="15"/>
        <v>216000.00000000015</v>
      </c>
      <c r="C149" s="3">
        <f t="shared" si="14"/>
        <v>1.4400000000000011</v>
      </c>
      <c r="D149" s="5">
        <f t="shared" si="16"/>
        <v>77040.000000000058</v>
      </c>
      <c r="E149" s="28">
        <f t="shared" si="19"/>
        <v>47.000000000000036</v>
      </c>
      <c r="F149" s="33">
        <f t="shared" si="17"/>
        <v>0.59</v>
      </c>
      <c r="G149" s="40">
        <f t="shared" si="20"/>
        <v>340.78000000000003</v>
      </c>
    </row>
    <row r="150" spans="1:7" x14ac:dyDescent="0.3">
      <c r="A150" s="7">
        <f t="shared" si="18"/>
        <v>143</v>
      </c>
      <c r="B150" s="9">
        <f t="shared" si="15"/>
        <v>217500.00000000017</v>
      </c>
      <c r="C150" s="3">
        <f t="shared" si="14"/>
        <v>1.4500000000000011</v>
      </c>
      <c r="D150" s="5">
        <f t="shared" si="16"/>
        <v>77575.000000000058</v>
      </c>
      <c r="E150" s="28">
        <f t="shared" si="19"/>
        <v>47.333333333333371</v>
      </c>
      <c r="F150" s="33">
        <f t="shared" si="17"/>
        <v>0.59</v>
      </c>
      <c r="G150" s="40">
        <f t="shared" si="20"/>
        <v>341.37</v>
      </c>
    </row>
    <row r="151" spans="1:7" x14ac:dyDescent="0.3">
      <c r="A151" s="7">
        <f t="shared" si="18"/>
        <v>144</v>
      </c>
      <c r="B151" s="9">
        <f t="shared" si="15"/>
        <v>219000.00000000017</v>
      </c>
      <c r="C151" s="3">
        <f t="shared" si="14"/>
        <v>1.4600000000000011</v>
      </c>
      <c r="D151" s="5">
        <f t="shared" si="16"/>
        <v>78110.000000000058</v>
      </c>
      <c r="E151" s="28">
        <f t="shared" si="19"/>
        <v>47.666666666666707</v>
      </c>
      <c r="F151" s="33">
        <f t="shared" si="17"/>
        <v>0.57999999999999996</v>
      </c>
      <c r="G151" s="40">
        <f t="shared" si="20"/>
        <v>341.96</v>
      </c>
    </row>
    <row r="152" spans="1:7" x14ac:dyDescent="0.3">
      <c r="A152" s="8">
        <f t="shared" si="18"/>
        <v>145</v>
      </c>
      <c r="B152" s="10">
        <f t="shared" si="15"/>
        <v>220500.00000000017</v>
      </c>
      <c r="C152" s="4">
        <f t="shared" si="14"/>
        <v>1.4700000000000011</v>
      </c>
      <c r="D152" s="6">
        <f t="shared" si="16"/>
        <v>78645.000000000058</v>
      </c>
      <c r="E152" s="29">
        <f t="shared" si="19"/>
        <v>48.000000000000036</v>
      </c>
      <c r="F152" s="34">
        <f t="shared" si="17"/>
        <v>0.57999999999999996</v>
      </c>
      <c r="G152" s="41">
        <f t="shared" si="20"/>
        <v>342.53999999999996</v>
      </c>
    </row>
    <row r="153" spans="1:7" x14ac:dyDescent="0.3">
      <c r="A153" s="7">
        <f t="shared" si="18"/>
        <v>146</v>
      </c>
      <c r="B153" s="9">
        <f t="shared" si="15"/>
        <v>222000.00000000017</v>
      </c>
      <c r="C153" s="3">
        <f t="shared" si="14"/>
        <v>1.4800000000000011</v>
      </c>
      <c r="D153" s="5">
        <f t="shared" si="16"/>
        <v>79180.000000000058</v>
      </c>
      <c r="E153" s="28">
        <f t="shared" si="19"/>
        <v>48.333333333333371</v>
      </c>
      <c r="F153" s="33">
        <f t="shared" si="17"/>
        <v>0.57000000000000006</v>
      </c>
      <c r="G153" s="40">
        <f t="shared" si="20"/>
        <v>343.11999999999995</v>
      </c>
    </row>
    <row r="154" spans="1:7" x14ac:dyDescent="0.3">
      <c r="A154" s="7">
        <f t="shared" si="18"/>
        <v>147</v>
      </c>
      <c r="B154" s="9">
        <f t="shared" si="15"/>
        <v>223500.00000000017</v>
      </c>
      <c r="C154" s="3">
        <f t="shared" si="14"/>
        <v>1.4900000000000011</v>
      </c>
      <c r="D154" s="5">
        <f t="shared" si="16"/>
        <v>79715.000000000058</v>
      </c>
      <c r="E154" s="28">
        <f t="shared" si="19"/>
        <v>48.666666666666707</v>
      </c>
      <c r="F154" s="33">
        <f t="shared" si="17"/>
        <v>0.57000000000000006</v>
      </c>
      <c r="G154" s="40">
        <f t="shared" si="20"/>
        <v>343.68999999999994</v>
      </c>
    </row>
    <row r="155" spans="1:7" x14ac:dyDescent="0.3">
      <c r="A155" s="7">
        <f t="shared" si="18"/>
        <v>148</v>
      </c>
      <c r="B155" s="9">
        <f t="shared" si="15"/>
        <v>225000.00000000017</v>
      </c>
      <c r="C155" s="3">
        <f t="shared" si="14"/>
        <v>1.5000000000000011</v>
      </c>
      <c r="D155" s="5">
        <f t="shared" si="16"/>
        <v>80250.000000000058</v>
      </c>
      <c r="E155" s="28">
        <f t="shared" si="19"/>
        <v>49.000000000000036</v>
      </c>
      <c r="F155" s="33">
        <f t="shared" si="17"/>
        <v>0.57000000000000006</v>
      </c>
      <c r="G155" s="40">
        <f t="shared" si="20"/>
        <v>344.25999999999993</v>
      </c>
    </row>
    <row r="156" spans="1:7" x14ac:dyDescent="0.3">
      <c r="A156" s="7">
        <f t="shared" si="18"/>
        <v>149</v>
      </c>
      <c r="B156" s="9">
        <f t="shared" si="15"/>
        <v>226500.00000000017</v>
      </c>
      <c r="C156" s="3">
        <f t="shared" si="14"/>
        <v>1.5100000000000011</v>
      </c>
      <c r="D156" s="5">
        <f t="shared" si="16"/>
        <v>80785.000000000058</v>
      </c>
      <c r="E156" s="28">
        <f t="shared" si="19"/>
        <v>49.333333333333371</v>
      </c>
      <c r="F156" s="33">
        <f t="shared" si="17"/>
        <v>0.56000000000000005</v>
      </c>
      <c r="G156" s="40">
        <f t="shared" si="20"/>
        <v>344.82999999999993</v>
      </c>
    </row>
    <row r="157" spans="1:7" x14ac:dyDescent="0.3">
      <c r="A157" s="8">
        <f t="shared" si="18"/>
        <v>150</v>
      </c>
      <c r="B157" s="10">
        <f t="shared" si="15"/>
        <v>228000.00000000017</v>
      </c>
      <c r="C157" s="4">
        <f t="shared" si="14"/>
        <v>1.5200000000000011</v>
      </c>
      <c r="D157" s="6">
        <f t="shared" si="16"/>
        <v>81320.000000000058</v>
      </c>
      <c r="E157" s="29">
        <f t="shared" si="19"/>
        <v>49.666666666666707</v>
      </c>
      <c r="F157" s="34">
        <f t="shared" si="17"/>
        <v>0.56000000000000005</v>
      </c>
      <c r="G157" s="41">
        <f t="shared" si="20"/>
        <v>345.38999999999993</v>
      </c>
    </row>
    <row r="158" spans="1:7" x14ac:dyDescent="0.3">
      <c r="A158" s="7">
        <f t="shared" si="18"/>
        <v>151</v>
      </c>
      <c r="B158" s="9">
        <f t="shared" si="15"/>
        <v>229500.00000000017</v>
      </c>
      <c r="C158" s="3">
        <f t="shared" si="14"/>
        <v>1.5300000000000011</v>
      </c>
      <c r="D158" s="5">
        <f t="shared" si="16"/>
        <v>81855.000000000058</v>
      </c>
      <c r="E158" s="28">
        <f t="shared" si="19"/>
        <v>50.000000000000036</v>
      </c>
      <c r="F158" s="33">
        <f t="shared" si="17"/>
        <v>0.55000000000000004</v>
      </c>
      <c r="G158" s="40">
        <f t="shared" si="20"/>
        <v>345.94999999999993</v>
      </c>
    </row>
    <row r="159" spans="1:7" x14ac:dyDescent="0.3">
      <c r="A159" s="7">
        <f t="shared" si="18"/>
        <v>152</v>
      </c>
      <c r="B159" s="9">
        <f t="shared" si="15"/>
        <v>231000.00000000017</v>
      </c>
      <c r="C159" s="3">
        <f t="shared" si="14"/>
        <v>1.5400000000000011</v>
      </c>
      <c r="D159" s="5">
        <f t="shared" si="16"/>
        <v>82390.000000000058</v>
      </c>
      <c r="E159" s="28">
        <f t="shared" si="19"/>
        <v>50.333333333333371</v>
      </c>
      <c r="F159" s="33">
        <f t="shared" si="17"/>
        <v>0.55000000000000004</v>
      </c>
      <c r="G159" s="40">
        <f t="shared" si="20"/>
        <v>346.49999999999994</v>
      </c>
    </row>
    <row r="160" spans="1:7" x14ac:dyDescent="0.3">
      <c r="A160" s="7">
        <f t="shared" si="18"/>
        <v>153</v>
      </c>
      <c r="B160" s="9">
        <f t="shared" si="15"/>
        <v>232500.00000000017</v>
      </c>
      <c r="C160" s="3">
        <f t="shared" si="14"/>
        <v>1.5500000000000012</v>
      </c>
      <c r="D160" s="5">
        <f t="shared" si="16"/>
        <v>82925.000000000058</v>
      </c>
      <c r="E160" s="28">
        <f t="shared" si="19"/>
        <v>50.666666666666707</v>
      </c>
      <c r="F160" s="33">
        <f t="shared" si="17"/>
        <v>0.55000000000000004</v>
      </c>
      <c r="G160" s="40">
        <f t="shared" si="20"/>
        <v>347.04999999999995</v>
      </c>
    </row>
    <row r="161" spans="1:7" x14ac:dyDescent="0.3">
      <c r="A161" s="7">
        <f t="shared" si="18"/>
        <v>154</v>
      </c>
      <c r="B161" s="9">
        <f t="shared" si="15"/>
        <v>234000.00000000017</v>
      </c>
      <c r="C161" s="3">
        <f t="shared" si="14"/>
        <v>1.5600000000000012</v>
      </c>
      <c r="D161" s="5">
        <f t="shared" si="16"/>
        <v>83460.000000000058</v>
      </c>
      <c r="E161" s="28">
        <f t="shared" si="19"/>
        <v>51.000000000000036</v>
      </c>
      <c r="F161" s="33">
        <f t="shared" si="17"/>
        <v>0.54</v>
      </c>
      <c r="G161" s="40">
        <f t="shared" si="20"/>
        <v>347.59999999999997</v>
      </c>
    </row>
    <row r="162" spans="1:7" x14ac:dyDescent="0.3">
      <c r="A162" s="8">
        <f t="shared" si="18"/>
        <v>155</v>
      </c>
      <c r="B162" s="10">
        <f t="shared" si="15"/>
        <v>235500.00000000017</v>
      </c>
      <c r="C162" s="4">
        <f t="shared" si="14"/>
        <v>1.5700000000000012</v>
      </c>
      <c r="D162" s="6">
        <f t="shared" si="16"/>
        <v>83995.000000000058</v>
      </c>
      <c r="E162" s="29">
        <f t="shared" si="19"/>
        <v>51.333333333333371</v>
      </c>
      <c r="F162" s="34">
        <f t="shared" si="17"/>
        <v>0.54</v>
      </c>
      <c r="G162" s="41">
        <f t="shared" si="20"/>
        <v>348.14</v>
      </c>
    </row>
    <row r="163" spans="1:7" x14ac:dyDescent="0.3">
      <c r="A163" s="7">
        <f t="shared" si="18"/>
        <v>156</v>
      </c>
      <c r="B163" s="9">
        <f t="shared" si="15"/>
        <v>237000.00000000017</v>
      </c>
      <c r="C163" s="3">
        <f t="shared" si="14"/>
        <v>1.5800000000000012</v>
      </c>
      <c r="D163" s="5">
        <f t="shared" si="16"/>
        <v>84530.000000000058</v>
      </c>
      <c r="E163" s="28">
        <f t="shared" si="19"/>
        <v>51.666666666666707</v>
      </c>
      <c r="F163" s="33">
        <f t="shared" si="17"/>
        <v>0.54</v>
      </c>
      <c r="G163" s="40">
        <f t="shared" si="20"/>
        <v>348.68</v>
      </c>
    </row>
    <row r="164" spans="1:7" x14ac:dyDescent="0.3">
      <c r="A164" s="7">
        <f t="shared" si="18"/>
        <v>157</v>
      </c>
      <c r="B164" s="9">
        <f t="shared" si="15"/>
        <v>238500.00000000017</v>
      </c>
      <c r="C164" s="3">
        <f t="shared" si="14"/>
        <v>1.5900000000000012</v>
      </c>
      <c r="D164" s="5">
        <f t="shared" si="16"/>
        <v>85065.000000000058</v>
      </c>
      <c r="E164" s="28">
        <f t="shared" si="19"/>
        <v>52.000000000000036</v>
      </c>
      <c r="F164" s="33">
        <f t="shared" si="17"/>
        <v>0.53</v>
      </c>
      <c r="G164" s="40">
        <f t="shared" si="20"/>
        <v>349.22</v>
      </c>
    </row>
    <row r="165" spans="1:7" x14ac:dyDescent="0.3">
      <c r="A165" s="7">
        <f t="shared" si="18"/>
        <v>158</v>
      </c>
      <c r="B165" s="9">
        <f t="shared" si="15"/>
        <v>240000.00000000017</v>
      </c>
      <c r="C165" s="3">
        <f t="shared" si="14"/>
        <v>1.6000000000000012</v>
      </c>
      <c r="D165" s="5">
        <f t="shared" si="16"/>
        <v>85600.000000000058</v>
      </c>
      <c r="E165" s="28">
        <f t="shared" si="19"/>
        <v>52.333333333333371</v>
      </c>
      <c r="F165" s="33">
        <f t="shared" si="17"/>
        <v>0.53</v>
      </c>
      <c r="G165" s="40">
        <f t="shared" si="20"/>
        <v>349.75</v>
      </c>
    </row>
    <row r="166" spans="1:7" x14ac:dyDescent="0.3">
      <c r="A166" s="7">
        <f t="shared" si="18"/>
        <v>159</v>
      </c>
      <c r="B166" s="9">
        <f t="shared" si="15"/>
        <v>241500.00000000017</v>
      </c>
      <c r="C166" s="3">
        <f t="shared" si="14"/>
        <v>1.6100000000000012</v>
      </c>
      <c r="D166" s="5">
        <f t="shared" si="16"/>
        <v>86135.000000000058</v>
      </c>
      <c r="E166" s="28">
        <f t="shared" si="19"/>
        <v>52.666666666666707</v>
      </c>
      <c r="F166" s="33">
        <f t="shared" si="17"/>
        <v>0.53</v>
      </c>
      <c r="G166" s="40">
        <f t="shared" si="20"/>
        <v>350.28</v>
      </c>
    </row>
    <row r="167" spans="1:7" x14ac:dyDescent="0.3">
      <c r="A167" s="8">
        <f t="shared" si="18"/>
        <v>160</v>
      </c>
      <c r="B167" s="10">
        <f t="shared" si="15"/>
        <v>243000.00000000017</v>
      </c>
      <c r="C167" s="4">
        <f t="shared" si="14"/>
        <v>1.6200000000000012</v>
      </c>
      <c r="D167" s="6">
        <f t="shared" si="16"/>
        <v>86670.000000000058</v>
      </c>
      <c r="E167" s="29">
        <f t="shared" si="19"/>
        <v>53.000000000000036</v>
      </c>
      <c r="F167" s="34">
        <f t="shared" si="17"/>
        <v>0.52</v>
      </c>
      <c r="G167" s="41">
        <f t="shared" si="20"/>
        <v>350.80999999999995</v>
      </c>
    </row>
    <row r="168" spans="1:7" x14ac:dyDescent="0.3">
      <c r="A168" s="7">
        <f t="shared" si="18"/>
        <v>161</v>
      </c>
      <c r="B168" s="9">
        <f t="shared" si="15"/>
        <v>244500.00000000017</v>
      </c>
      <c r="C168" s="3">
        <f t="shared" si="14"/>
        <v>1.6300000000000012</v>
      </c>
      <c r="D168" s="5">
        <f t="shared" si="16"/>
        <v>87205.000000000058</v>
      </c>
      <c r="E168" s="28">
        <f t="shared" si="19"/>
        <v>53.333333333333371</v>
      </c>
      <c r="F168" s="33">
        <f t="shared" si="17"/>
        <v>0.52</v>
      </c>
      <c r="G168" s="40">
        <f t="shared" si="20"/>
        <v>351.32999999999993</v>
      </c>
    </row>
    <row r="169" spans="1:7" x14ac:dyDescent="0.3">
      <c r="A169" s="7">
        <f t="shared" si="18"/>
        <v>162</v>
      </c>
      <c r="B169" s="9">
        <f t="shared" si="15"/>
        <v>246000.00000000017</v>
      </c>
      <c r="C169" s="3">
        <f t="shared" si="14"/>
        <v>1.6400000000000012</v>
      </c>
      <c r="D169" s="5">
        <f t="shared" si="16"/>
        <v>87740.000000000058</v>
      </c>
      <c r="E169" s="28">
        <f t="shared" si="19"/>
        <v>53.666666666666707</v>
      </c>
      <c r="F169" s="33">
        <f t="shared" si="17"/>
        <v>0.52</v>
      </c>
      <c r="G169" s="40">
        <f t="shared" si="20"/>
        <v>351.84999999999991</v>
      </c>
    </row>
    <row r="170" spans="1:7" x14ac:dyDescent="0.3">
      <c r="A170" s="7">
        <f t="shared" si="18"/>
        <v>163</v>
      </c>
      <c r="B170" s="9">
        <f t="shared" si="15"/>
        <v>247500.00000000017</v>
      </c>
      <c r="C170" s="3">
        <f t="shared" si="14"/>
        <v>1.6500000000000012</v>
      </c>
      <c r="D170" s="5">
        <f t="shared" si="16"/>
        <v>88275.000000000058</v>
      </c>
      <c r="E170" s="28">
        <f t="shared" si="19"/>
        <v>54.000000000000036</v>
      </c>
      <c r="F170" s="33">
        <f t="shared" si="17"/>
        <v>0.51</v>
      </c>
      <c r="G170" s="40">
        <f t="shared" si="20"/>
        <v>352.36999999999989</v>
      </c>
    </row>
    <row r="171" spans="1:7" x14ac:dyDescent="0.3">
      <c r="A171" s="7">
        <f t="shared" si="18"/>
        <v>164</v>
      </c>
      <c r="B171" s="9">
        <f t="shared" si="15"/>
        <v>249000.00000000017</v>
      </c>
      <c r="C171" s="3">
        <f t="shared" si="14"/>
        <v>1.6600000000000013</v>
      </c>
      <c r="D171" s="5">
        <f t="shared" si="16"/>
        <v>88810.000000000058</v>
      </c>
      <c r="E171" s="28">
        <f t="shared" si="19"/>
        <v>54.333333333333371</v>
      </c>
      <c r="F171" s="33">
        <f t="shared" si="17"/>
        <v>0.51</v>
      </c>
      <c r="G171" s="40">
        <f t="shared" si="20"/>
        <v>352.87999999999988</v>
      </c>
    </row>
    <row r="172" spans="1:7" x14ac:dyDescent="0.3">
      <c r="A172" s="8">
        <f t="shared" si="18"/>
        <v>165</v>
      </c>
      <c r="B172" s="10">
        <f t="shared" si="15"/>
        <v>250500.00000000017</v>
      </c>
      <c r="C172" s="4">
        <f t="shared" si="14"/>
        <v>1.6700000000000013</v>
      </c>
      <c r="D172" s="6">
        <f t="shared" si="16"/>
        <v>89345.000000000058</v>
      </c>
      <c r="E172" s="29">
        <f t="shared" si="19"/>
        <v>54.666666666666707</v>
      </c>
      <c r="F172" s="34">
        <f t="shared" si="17"/>
        <v>0.51</v>
      </c>
      <c r="G172" s="41">
        <f t="shared" si="20"/>
        <v>353.38999999999987</v>
      </c>
    </row>
    <row r="173" spans="1:7" x14ac:dyDescent="0.3">
      <c r="A173" s="7">
        <f t="shared" si="18"/>
        <v>166</v>
      </c>
      <c r="B173" s="9">
        <f t="shared" si="15"/>
        <v>252000.00000000017</v>
      </c>
      <c r="C173" s="3">
        <f t="shared" si="14"/>
        <v>1.6800000000000013</v>
      </c>
      <c r="D173" s="5">
        <f t="shared" si="16"/>
        <v>89880.000000000058</v>
      </c>
      <c r="E173" s="28">
        <f t="shared" si="19"/>
        <v>55.000000000000036</v>
      </c>
      <c r="F173" s="33">
        <f t="shared" si="17"/>
        <v>0.51</v>
      </c>
      <c r="G173" s="40">
        <f t="shared" si="20"/>
        <v>353.89999999999986</v>
      </c>
    </row>
    <row r="174" spans="1:7" x14ac:dyDescent="0.3">
      <c r="A174" s="7">
        <f t="shared" si="18"/>
        <v>167</v>
      </c>
      <c r="B174" s="9">
        <f t="shared" si="15"/>
        <v>253500.00000000017</v>
      </c>
      <c r="C174" s="3">
        <f t="shared" si="14"/>
        <v>1.6900000000000013</v>
      </c>
      <c r="D174" s="5">
        <f t="shared" si="16"/>
        <v>90415.000000000058</v>
      </c>
      <c r="E174" s="28">
        <f t="shared" si="19"/>
        <v>55.333333333333371</v>
      </c>
      <c r="F174" s="33">
        <f t="shared" si="17"/>
        <v>0.5</v>
      </c>
      <c r="G174" s="40">
        <f t="shared" si="20"/>
        <v>354.40999999999985</v>
      </c>
    </row>
    <row r="175" spans="1:7" x14ac:dyDescent="0.3">
      <c r="A175" s="7">
        <f t="shared" si="18"/>
        <v>168</v>
      </c>
      <c r="B175" s="9">
        <f t="shared" si="15"/>
        <v>255000.00000000017</v>
      </c>
      <c r="C175" s="3">
        <f t="shared" si="14"/>
        <v>1.7000000000000013</v>
      </c>
      <c r="D175" s="5">
        <f t="shared" si="16"/>
        <v>90950.000000000073</v>
      </c>
      <c r="E175" s="28">
        <f t="shared" si="19"/>
        <v>55.666666666666707</v>
      </c>
      <c r="F175" s="33">
        <f t="shared" si="17"/>
        <v>0.5</v>
      </c>
      <c r="G175" s="40">
        <f t="shared" si="20"/>
        <v>354.90999999999985</v>
      </c>
    </row>
    <row r="176" spans="1:7" x14ac:dyDescent="0.3">
      <c r="A176" s="7">
        <f t="shared" si="18"/>
        <v>169</v>
      </c>
      <c r="B176" s="9">
        <f t="shared" si="15"/>
        <v>256500.00000000017</v>
      </c>
      <c r="C176" s="3">
        <f t="shared" si="14"/>
        <v>1.7100000000000013</v>
      </c>
      <c r="D176" s="5">
        <f t="shared" si="16"/>
        <v>91485.000000000073</v>
      </c>
      <c r="E176" s="28">
        <f t="shared" si="19"/>
        <v>56.000000000000036</v>
      </c>
      <c r="F176" s="33">
        <f t="shared" si="17"/>
        <v>0.5</v>
      </c>
      <c r="G176" s="40">
        <f t="shared" si="20"/>
        <v>355.40999999999985</v>
      </c>
    </row>
    <row r="177" spans="1:7" x14ac:dyDescent="0.3">
      <c r="A177" s="8">
        <f t="shared" si="18"/>
        <v>170</v>
      </c>
      <c r="B177" s="10">
        <f t="shared" si="15"/>
        <v>258000.00000000017</v>
      </c>
      <c r="C177" s="4">
        <f t="shared" si="14"/>
        <v>1.7200000000000013</v>
      </c>
      <c r="D177" s="6">
        <f t="shared" si="16"/>
        <v>92020.000000000073</v>
      </c>
      <c r="E177" s="29">
        <f t="shared" si="19"/>
        <v>56.333333333333371</v>
      </c>
      <c r="F177" s="34">
        <f t="shared" si="17"/>
        <v>0.49</v>
      </c>
      <c r="G177" s="41">
        <f t="shared" si="20"/>
        <v>355.90999999999985</v>
      </c>
    </row>
    <row r="178" spans="1:7" x14ac:dyDescent="0.3">
      <c r="A178" s="7">
        <f t="shared" si="18"/>
        <v>171</v>
      </c>
      <c r="B178" s="9">
        <f t="shared" si="15"/>
        <v>259500.00000000017</v>
      </c>
      <c r="C178" s="3">
        <f t="shared" si="14"/>
        <v>1.7300000000000013</v>
      </c>
      <c r="D178" s="5">
        <f t="shared" si="16"/>
        <v>92555.000000000073</v>
      </c>
      <c r="E178" s="28">
        <f t="shared" si="19"/>
        <v>56.666666666666707</v>
      </c>
      <c r="F178" s="33">
        <f t="shared" si="17"/>
        <v>0.49</v>
      </c>
      <c r="G178" s="40">
        <f t="shared" si="20"/>
        <v>356.39999999999986</v>
      </c>
    </row>
    <row r="179" spans="1:7" x14ac:dyDescent="0.3">
      <c r="A179" s="7">
        <f t="shared" si="18"/>
        <v>172</v>
      </c>
      <c r="B179" s="9">
        <f t="shared" si="15"/>
        <v>261000.00000000017</v>
      </c>
      <c r="C179" s="3">
        <f t="shared" si="14"/>
        <v>1.7400000000000013</v>
      </c>
      <c r="D179" s="5">
        <f t="shared" si="16"/>
        <v>93090.000000000073</v>
      </c>
      <c r="E179" s="28">
        <f t="shared" si="19"/>
        <v>57.000000000000036</v>
      </c>
      <c r="F179" s="33">
        <f t="shared" si="17"/>
        <v>0.49</v>
      </c>
      <c r="G179" s="40">
        <f t="shared" si="20"/>
        <v>356.88999999999987</v>
      </c>
    </row>
    <row r="180" spans="1:7" x14ac:dyDescent="0.3">
      <c r="A180" s="7">
        <f t="shared" si="18"/>
        <v>173</v>
      </c>
      <c r="B180" s="9">
        <f t="shared" si="15"/>
        <v>262500.00000000017</v>
      </c>
      <c r="C180" s="3">
        <f t="shared" si="14"/>
        <v>1.7500000000000013</v>
      </c>
      <c r="D180" s="5">
        <f t="shared" si="16"/>
        <v>93625.000000000073</v>
      </c>
      <c r="E180" s="28">
        <f t="shared" si="19"/>
        <v>57.333333333333371</v>
      </c>
      <c r="F180" s="33">
        <f t="shared" si="17"/>
        <v>0.49</v>
      </c>
      <c r="G180" s="40">
        <f t="shared" si="20"/>
        <v>357.37999999999988</v>
      </c>
    </row>
    <row r="181" spans="1:7" x14ac:dyDescent="0.3">
      <c r="A181" s="7">
        <f t="shared" si="18"/>
        <v>174</v>
      </c>
      <c r="B181" s="9">
        <f t="shared" si="15"/>
        <v>264000.00000000017</v>
      </c>
      <c r="C181" s="3">
        <f t="shared" si="14"/>
        <v>1.7600000000000013</v>
      </c>
      <c r="D181" s="5">
        <f t="shared" si="16"/>
        <v>94160.000000000073</v>
      </c>
      <c r="E181" s="28">
        <f t="shared" si="19"/>
        <v>57.666666666666707</v>
      </c>
      <c r="F181" s="33">
        <f t="shared" si="17"/>
        <v>0.48</v>
      </c>
      <c r="G181" s="40">
        <f t="shared" si="20"/>
        <v>357.86999999999989</v>
      </c>
    </row>
    <row r="182" spans="1:7" x14ac:dyDescent="0.3">
      <c r="A182" s="8">
        <f t="shared" si="18"/>
        <v>175</v>
      </c>
      <c r="B182" s="10">
        <f t="shared" si="15"/>
        <v>265500.00000000017</v>
      </c>
      <c r="C182" s="4">
        <f t="shared" si="14"/>
        <v>1.7700000000000014</v>
      </c>
      <c r="D182" s="6">
        <f t="shared" si="16"/>
        <v>94695.000000000073</v>
      </c>
      <c r="E182" s="29">
        <f t="shared" si="19"/>
        <v>58.000000000000036</v>
      </c>
      <c r="F182" s="34">
        <f t="shared" si="17"/>
        <v>0.48</v>
      </c>
      <c r="G182" s="41">
        <f t="shared" si="20"/>
        <v>358.34999999999991</v>
      </c>
    </row>
    <row r="183" spans="1:7" x14ac:dyDescent="0.3">
      <c r="A183" s="7">
        <f t="shared" si="18"/>
        <v>176</v>
      </c>
      <c r="B183" s="9">
        <f t="shared" si="15"/>
        <v>267000.00000000017</v>
      </c>
      <c r="C183" s="3">
        <f t="shared" si="14"/>
        <v>1.7800000000000014</v>
      </c>
      <c r="D183" s="5">
        <f t="shared" si="16"/>
        <v>95230.000000000073</v>
      </c>
      <c r="E183" s="28">
        <f t="shared" si="19"/>
        <v>58.333333333333371</v>
      </c>
      <c r="F183" s="33">
        <f t="shared" si="17"/>
        <v>0.48</v>
      </c>
      <c r="G183" s="40">
        <f t="shared" si="20"/>
        <v>358.82999999999993</v>
      </c>
    </row>
    <row r="184" spans="1:7" x14ac:dyDescent="0.3">
      <c r="A184" s="7">
        <f t="shared" si="18"/>
        <v>177</v>
      </c>
      <c r="B184" s="9">
        <f t="shared" si="15"/>
        <v>268500.00000000023</v>
      </c>
      <c r="C184" s="3">
        <f t="shared" si="14"/>
        <v>1.7900000000000014</v>
      </c>
      <c r="D184" s="5">
        <f t="shared" si="16"/>
        <v>95765.000000000073</v>
      </c>
      <c r="E184" s="28">
        <f t="shared" si="19"/>
        <v>58.666666666666721</v>
      </c>
      <c r="F184" s="33">
        <f t="shared" si="17"/>
        <v>0.47000000000000003</v>
      </c>
      <c r="G184" s="40">
        <f t="shared" si="20"/>
        <v>359.30999999999995</v>
      </c>
    </row>
    <row r="185" spans="1:7" x14ac:dyDescent="0.3">
      <c r="A185" s="7">
        <f t="shared" si="18"/>
        <v>178</v>
      </c>
      <c r="B185" s="9">
        <f t="shared" si="15"/>
        <v>270000.00000000023</v>
      </c>
      <c r="C185" s="3">
        <f t="shared" si="14"/>
        <v>1.8000000000000014</v>
      </c>
      <c r="D185" s="5">
        <f t="shared" si="16"/>
        <v>96300.000000000073</v>
      </c>
      <c r="E185" s="28">
        <f t="shared" si="19"/>
        <v>59.00000000000005</v>
      </c>
      <c r="F185" s="33">
        <f t="shared" si="17"/>
        <v>0.47000000000000003</v>
      </c>
      <c r="G185" s="40">
        <f t="shared" si="20"/>
        <v>359.78</v>
      </c>
    </row>
    <row r="186" spans="1:7" x14ac:dyDescent="0.3">
      <c r="A186" s="7">
        <f t="shared" si="18"/>
        <v>179</v>
      </c>
      <c r="B186" s="9">
        <f t="shared" si="15"/>
        <v>271500.00000000023</v>
      </c>
      <c r="C186" s="3">
        <f t="shared" si="14"/>
        <v>1.8100000000000014</v>
      </c>
      <c r="D186" s="5">
        <f t="shared" si="16"/>
        <v>96835.000000000073</v>
      </c>
      <c r="E186" s="28">
        <f t="shared" si="19"/>
        <v>59.333333333333385</v>
      </c>
      <c r="F186" s="33">
        <f t="shared" si="17"/>
        <v>0.47000000000000003</v>
      </c>
      <c r="G186" s="40">
        <f t="shared" si="20"/>
        <v>360.25</v>
      </c>
    </row>
    <row r="187" spans="1:7" x14ac:dyDescent="0.3">
      <c r="A187" s="8">
        <f t="shared" si="18"/>
        <v>180</v>
      </c>
      <c r="B187" s="10">
        <f t="shared" si="15"/>
        <v>273000.00000000023</v>
      </c>
      <c r="C187" s="4">
        <f t="shared" si="14"/>
        <v>1.8200000000000014</v>
      </c>
      <c r="D187" s="6">
        <f t="shared" si="16"/>
        <v>97370.000000000073</v>
      </c>
      <c r="E187" s="29">
        <f t="shared" si="19"/>
        <v>59.666666666666721</v>
      </c>
      <c r="F187" s="34">
        <f t="shared" si="17"/>
        <v>0.47000000000000003</v>
      </c>
      <c r="G187" s="41">
        <f t="shared" si="20"/>
        <v>360.72</v>
      </c>
    </row>
    <row r="188" spans="1:7" x14ac:dyDescent="0.3">
      <c r="A188" s="7">
        <f t="shared" si="18"/>
        <v>181</v>
      </c>
      <c r="B188" s="9">
        <f t="shared" si="15"/>
        <v>274500.00000000023</v>
      </c>
      <c r="C188" s="3">
        <f t="shared" si="14"/>
        <v>1.8300000000000014</v>
      </c>
      <c r="D188" s="5">
        <f t="shared" si="16"/>
        <v>97905.000000000073</v>
      </c>
      <c r="E188" s="28">
        <f t="shared" si="19"/>
        <v>60.00000000000005</v>
      </c>
      <c r="F188" s="33">
        <f t="shared" si="17"/>
        <v>0.46</v>
      </c>
      <c r="G188" s="40">
        <f t="shared" si="20"/>
        <v>361.19000000000005</v>
      </c>
    </row>
    <row r="189" spans="1:7" x14ac:dyDescent="0.3">
      <c r="A189" s="7">
        <f t="shared" si="18"/>
        <v>182</v>
      </c>
      <c r="B189" s="9">
        <f t="shared" si="15"/>
        <v>276000.00000000023</v>
      </c>
      <c r="C189" s="3">
        <f t="shared" si="14"/>
        <v>1.8400000000000014</v>
      </c>
      <c r="D189" s="5">
        <f t="shared" si="16"/>
        <v>98440.000000000073</v>
      </c>
      <c r="E189" s="28">
        <f t="shared" si="19"/>
        <v>60.333333333333385</v>
      </c>
      <c r="F189" s="33">
        <f t="shared" si="17"/>
        <v>0.46</v>
      </c>
      <c r="G189" s="40">
        <f t="shared" si="20"/>
        <v>361.65000000000003</v>
      </c>
    </row>
    <row r="190" spans="1:7" x14ac:dyDescent="0.3">
      <c r="A190" s="7">
        <f t="shared" si="18"/>
        <v>183</v>
      </c>
      <c r="B190" s="9">
        <f t="shared" si="15"/>
        <v>277500.00000000023</v>
      </c>
      <c r="C190" s="3">
        <f t="shared" si="14"/>
        <v>1.8500000000000014</v>
      </c>
      <c r="D190" s="5">
        <f t="shared" si="16"/>
        <v>98975.000000000073</v>
      </c>
      <c r="E190" s="28">
        <f t="shared" si="19"/>
        <v>60.666666666666721</v>
      </c>
      <c r="F190" s="33">
        <f t="shared" si="17"/>
        <v>0.46</v>
      </c>
      <c r="G190" s="40">
        <f t="shared" si="20"/>
        <v>362.11</v>
      </c>
    </row>
    <row r="191" spans="1:7" x14ac:dyDescent="0.3">
      <c r="A191" s="7">
        <f t="shared" si="18"/>
        <v>184</v>
      </c>
      <c r="B191" s="9">
        <f t="shared" si="15"/>
        <v>279000.00000000023</v>
      </c>
      <c r="C191" s="3">
        <f t="shared" si="14"/>
        <v>1.8600000000000014</v>
      </c>
      <c r="D191" s="5">
        <f t="shared" si="16"/>
        <v>99510.000000000073</v>
      </c>
      <c r="E191" s="28">
        <f t="shared" si="19"/>
        <v>61.00000000000005</v>
      </c>
      <c r="F191" s="33">
        <f t="shared" si="17"/>
        <v>0.46</v>
      </c>
      <c r="G191" s="40">
        <f t="shared" si="20"/>
        <v>362.57</v>
      </c>
    </row>
    <row r="192" spans="1:7" x14ac:dyDescent="0.3">
      <c r="A192" s="8">
        <f t="shared" si="18"/>
        <v>185</v>
      </c>
      <c r="B192" s="10">
        <f t="shared" si="15"/>
        <v>280500.00000000023</v>
      </c>
      <c r="C192" s="4">
        <f t="shared" si="14"/>
        <v>1.8700000000000014</v>
      </c>
      <c r="D192" s="6">
        <f t="shared" si="16"/>
        <v>100045.00000000007</v>
      </c>
      <c r="E192" s="29">
        <f t="shared" si="19"/>
        <v>61.333333333333385</v>
      </c>
      <c r="F192" s="34">
        <f t="shared" si="17"/>
        <v>0.45</v>
      </c>
      <c r="G192" s="41">
        <f t="shared" si="20"/>
        <v>363.03</v>
      </c>
    </row>
    <row r="193" spans="1:7" x14ac:dyDescent="0.3">
      <c r="A193" s="7">
        <f t="shared" si="18"/>
        <v>186</v>
      </c>
      <c r="B193" s="9">
        <f t="shared" si="15"/>
        <v>282000.00000000023</v>
      </c>
      <c r="C193" s="3">
        <f t="shared" si="14"/>
        <v>1.8800000000000014</v>
      </c>
      <c r="D193" s="5">
        <f t="shared" si="16"/>
        <v>100580.00000000007</v>
      </c>
      <c r="E193" s="28">
        <f t="shared" si="19"/>
        <v>61.666666666666721</v>
      </c>
      <c r="F193" s="33">
        <f t="shared" si="17"/>
        <v>0.45</v>
      </c>
      <c r="G193" s="40">
        <f t="shared" si="20"/>
        <v>363.47999999999996</v>
      </c>
    </row>
    <row r="194" spans="1:7" x14ac:dyDescent="0.3">
      <c r="A194" s="7">
        <f t="shared" si="18"/>
        <v>187</v>
      </c>
      <c r="B194" s="9">
        <f t="shared" si="15"/>
        <v>283500.00000000023</v>
      </c>
      <c r="C194" s="3">
        <f t="shared" si="14"/>
        <v>1.8900000000000015</v>
      </c>
      <c r="D194" s="5">
        <f t="shared" si="16"/>
        <v>101115.00000000007</v>
      </c>
      <c r="E194" s="28">
        <f t="shared" si="19"/>
        <v>62.00000000000005</v>
      </c>
      <c r="F194" s="33">
        <f t="shared" si="17"/>
        <v>0.45</v>
      </c>
      <c r="G194" s="40">
        <f t="shared" si="20"/>
        <v>363.92999999999995</v>
      </c>
    </row>
    <row r="195" spans="1:7" x14ac:dyDescent="0.3">
      <c r="A195" s="7">
        <f t="shared" si="18"/>
        <v>188</v>
      </c>
      <c r="B195" s="9">
        <f t="shared" si="15"/>
        <v>285000.00000000023</v>
      </c>
      <c r="C195" s="3">
        <f t="shared" si="14"/>
        <v>1.9000000000000015</v>
      </c>
      <c r="D195" s="5">
        <f t="shared" si="16"/>
        <v>101650.00000000007</v>
      </c>
      <c r="E195" s="28">
        <f t="shared" si="19"/>
        <v>62.333333333333385</v>
      </c>
      <c r="F195" s="33">
        <f t="shared" si="17"/>
        <v>0.45</v>
      </c>
      <c r="G195" s="40">
        <f t="shared" si="20"/>
        <v>364.37999999999994</v>
      </c>
    </row>
    <row r="196" spans="1:7" x14ac:dyDescent="0.3">
      <c r="A196" s="7">
        <f t="shared" si="18"/>
        <v>189</v>
      </c>
      <c r="B196" s="9">
        <f t="shared" si="15"/>
        <v>286500.00000000023</v>
      </c>
      <c r="C196" s="3">
        <f t="shared" ref="C196:C259" si="21">$C195+0.01</f>
        <v>1.9100000000000015</v>
      </c>
      <c r="D196" s="5">
        <f t="shared" si="16"/>
        <v>102185.00000000007</v>
      </c>
      <c r="E196" s="28">
        <f t="shared" si="19"/>
        <v>62.666666666666721</v>
      </c>
      <c r="F196" s="33">
        <f t="shared" si="17"/>
        <v>0.45</v>
      </c>
      <c r="G196" s="40">
        <f t="shared" si="20"/>
        <v>364.82999999999993</v>
      </c>
    </row>
    <row r="197" spans="1:7" x14ac:dyDescent="0.3">
      <c r="A197" s="8">
        <f t="shared" si="18"/>
        <v>190</v>
      </c>
      <c r="B197" s="10">
        <f t="shared" si="15"/>
        <v>288000.00000000023</v>
      </c>
      <c r="C197" s="4">
        <f t="shared" si="21"/>
        <v>1.9200000000000015</v>
      </c>
      <c r="D197" s="6">
        <f t="shared" si="16"/>
        <v>102720.00000000007</v>
      </c>
      <c r="E197" s="29">
        <f t="shared" si="19"/>
        <v>63.00000000000005</v>
      </c>
      <c r="F197" s="34">
        <f t="shared" si="17"/>
        <v>0.44</v>
      </c>
      <c r="G197" s="41">
        <f t="shared" si="20"/>
        <v>365.27999999999992</v>
      </c>
    </row>
    <row r="198" spans="1:7" x14ac:dyDescent="0.3">
      <c r="A198" s="23">
        <f t="shared" si="18"/>
        <v>191</v>
      </c>
      <c r="B198" s="24">
        <f t="shared" si="15"/>
        <v>289500.00000000023</v>
      </c>
      <c r="C198" s="25">
        <f t="shared" si="21"/>
        <v>1.9300000000000015</v>
      </c>
      <c r="D198" s="26">
        <f t="shared" si="16"/>
        <v>103255.00000000007</v>
      </c>
      <c r="E198" s="37">
        <f t="shared" si="19"/>
        <v>63.333333333333385</v>
      </c>
      <c r="F198" s="35">
        <f t="shared" si="17"/>
        <v>0.44</v>
      </c>
      <c r="G198" s="42">
        <f t="shared" si="20"/>
        <v>365.71999999999991</v>
      </c>
    </row>
    <row r="199" spans="1:7" x14ac:dyDescent="0.3">
      <c r="A199" s="7">
        <f t="shared" si="18"/>
        <v>192</v>
      </c>
      <c r="B199" s="9">
        <f t="shared" si="15"/>
        <v>291000.00000000023</v>
      </c>
      <c r="C199" s="3">
        <f t="shared" si="21"/>
        <v>1.9400000000000015</v>
      </c>
      <c r="D199" s="5">
        <f t="shared" si="16"/>
        <v>103790.00000000007</v>
      </c>
      <c r="E199" s="28">
        <f t="shared" si="19"/>
        <v>63.666666666666721</v>
      </c>
      <c r="F199" s="33">
        <f t="shared" si="17"/>
        <v>0.44</v>
      </c>
      <c r="G199" s="40">
        <f t="shared" si="20"/>
        <v>366.15999999999991</v>
      </c>
    </row>
    <row r="200" spans="1:7" x14ac:dyDescent="0.3">
      <c r="A200" s="7">
        <f t="shared" si="18"/>
        <v>193</v>
      </c>
      <c r="B200" s="9">
        <f t="shared" si="15"/>
        <v>292500.00000000023</v>
      </c>
      <c r="C200" s="3">
        <f t="shared" si="21"/>
        <v>1.9500000000000015</v>
      </c>
      <c r="D200" s="5">
        <f t="shared" si="16"/>
        <v>104325.00000000007</v>
      </c>
      <c r="E200" s="28">
        <f t="shared" si="19"/>
        <v>64.000000000000057</v>
      </c>
      <c r="F200" s="33">
        <f t="shared" si="17"/>
        <v>0.44</v>
      </c>
      <c r="G200" s="40">
        <f t="shared" si="20"/>
        <v>366.59999999999991</v>
      </c>
    </row>
    <row r="201" spans="1:7" x14ac:dyDescent="0.3">
      <c r="A201" s="7">
        <f t="shared" si="18"/>
        <v>194</v>
      </c>
      <c r="B201" s="9">
        <f t="shared" ref="B201:B264" si="22">$A$3*$C201*100</f>
        <v>294000.00000000023</v>
      </c>
      <c r="C201" s="3">
        <f t="shared" si="21"/>
        <v>1.9600000000000015</v>
      </c>
      <c r="D201" s="5">
        <f t="shared" ref="D201:D264" si="23">$C201*100*$A$4</f>
        <v>104860.00000000007</v>
      </c>
      <c r="E201" s="28">
        <f t="shared" si="19"/>
        <v>64.333333333333385</v>
      </c>
      <c r="F201" s="33">
        <f t="shared" ref="F201:F264" si="24">ROUNDUP($A$3/$D201*30,2)</f>
        <v>0.43</v>
      </c>
      <c r="G201" s="40">
        <f t="shared" si="20"/>
        <v>367.03999999999991</v>
      </c>
    </row>
    <row r="202" spans="1:7" x14ac:dyDescent="0.3">
      <c r="A202" s="8">
        <f t="shared" ref="A202:A267" si="25">$A201+1</f>
        <v>195</v>
      </c>
      <c r="B202" s="10">
        <f t="shared" si="22"/>
        <v>295500.00000000023</v>
      </c>
      <c r="C202" s="4">
        <f t="shared" si="21"/>
        <v>1.9700000000000015</v>
      </c>
      <c r="D202" s="6">
        <f t="shared" si="23"/>
        <v>105395.00000000007</v>
      </c>
      <c r="E202" s="29">
        <f t="shared" ref="E202:E267" si="26">($B202-$B$8)/$B$8</f>
        <v>64.666666666666714</v>
      </c>
      <c r="F202" s="34">
        <f t="shared" si="24"/>
        <v>0.43</v>
      </c>
      <c r="G202" s="41">
        <f t="shared" si="20"/>
        <v>367.46999999999991</v>
      </c>
    </row>
    <row r="203" spans="1:7" x14ac:dyDescent="0.3">
      <c r="A203" s="7">
        <f t="shared" si="25"/>
        <v>196</v>
      </c>
      <c r="B203" s="9">
        <f t="shared" si="22"/>
        <v>297000.00000000023</v>
      </c>
      <c r="C203" s="3">
        <f t="shared" si="21"/>
        <v>1.9800000000000015</v>
      </c>
      <c r="D203" s="5">
        <f t="shared" si="23"/>
        <v>105930.00000000007</v>
      </c>
      <c r="E203" s="28">
        <f t="shared" si="26"/>
        <v>65.000000000000057</v>
      </c>
      <c r="F203" s="33">
        <f t="shared" si="24"/>
        <v>0.43</v>
      </c>
      <c r="G203" s="40">
        <f t="shared" ref="G203:G267" si="27">$G202+$F202</f>
        <v>367.89999999999992</v>
      </c>
    </row>
    <row r="204" spans="1:7" x14ac:dyDescent="0.3">
      <c r="A204" s="7">
        <f t="shared" si="25"/>
        <v>197</v>
      </c>
      <c r="B204" s="9">
        <f t="shared" si="22"/>
        <v>298500.00000000023</v>
      </c>
      <c r="C204" s="3">
        <f t="shared" si="21"/>
        <v>1.9900000000000015</v>
      </c>
      <c r="D204" s="5">
        <f t="shared" si="23"/>
        <v>106465.00000000007</v>
      </c>
      <c r="E204" s="28">
        <f t="shared" si="26"/>
        <v>65.333333333333385</v>
      </c>
      <c r="F204" s="33">
        <f t="shared" si="24"/>
        <v>0.43</v>
      </c>
      <c r="G204" s="40">
        <f t="shared" si="27"/>
        <v>368.32999999999993</v>
      </c>
    </row>
    <row r="205" spans="1:7" x14ac:dyDescent="0.3">
      <c r="A205" s="7">
        <f t="shared" si="25"/>
        <v>198</v>
      </c>
      <c r="B205" s="9">
        <f t="shared" si="22"/>
        <v>300000.00000000017</v>
      </c>
      <c r="C205" s="3">
        <f t="shared" si="21"/>
        <v>2.0000000000000013</v>
      </c>
      <c r="D205" s="5">
        <f t="shared" si="23"/>
        <v>107000.00000000007</v>
      </c>
      <c r="E205" s="28">
        <f t="shared" si="26"/>
        <v>65.6666666666667</v>
      </c>
      <c r="F205" s="33">
        <f t="shared" si="24"/>
        <v>0.43</v>
      </c>
      <c r="G205" s="40">
        <f t="shared" si="27"/>
        <v>368.75999999999993</v>
      </c>
    </row>
    <row r="206" spans="1:7" x14ac:dyDescent="0.3">
      <c r="A206" s="7">
        <f t="shared" si="25"/>
        <v>199</v>
      </c>
      <c r="B206" s="9">
        <f t="shared" si="22"/>
        <v>301500.00000000017</v>
      </c>
      <c r="C206" s="3">
        <f t="shared" si="21"/>
        <v>2.0100000000000011</v>
      </c>
      <c r="D206" s="5">
        <f t="shared" si="23"/>
        <v>107535.00000000006</v>
      </c>
      <c r="E206" s="28">
        <f t="shared" si="26"/>
        <v>66.000000000000043</v>
      </c>
      <c r="F206" s="33">
        <f t="shared" si="24"/>
        <v>0.42</v>
      </c>
      <c r="G206" s="40">
        <f t="shared" si="27"/>
        <v>369.18999999999994</v>
      </c>
    </row>
    <row r="207" spans="1:7" x14ac:dyDescent="0.3">
      <c r="A207" s="8">
        <f t="shared" si="25"/>
        <v>200</v>
      </c>
      <c r="B207" s="10">
        <f t="shared" si="22"/>
        <v>303000.00000000012</v>
      </c>
      <c r="C207" s="4">
        <f t="shared" si="21"/>
        <v>2.0200000000000009</v>
      </c>
      <c r="D207" s="6">
        <f t="shared" si="23"/>
        <v>108070.00000000004</v>
      </c>
      <c r="E207" s="29">
        <f t="shared" si="26"/>
        <v>66.333333333333357</v>
      </c>
      <c r="F207" s="34">
        <f t="shared" si="24"/>
        <v>0.42</v>
      </c>
      <c r="G207" s="41">
        <f t="shared" si="27"/>
        <v>369.60999999999996</v>
      </c>
    </row>
    <row r="208" spans="1:7" x14ac:dyDescent="0.3">
      <c r="A208" s="23">
        <f t="shared" si="25"/>
        <v>201</v>
      </c>
      <c r="B208" s="24">
        <f t="shared" si="22"/>
        <v>304500.00000000012</v>
      </c>
      <c r="C208" s="25">
        <f t="shared" si="21"/>
        <v>2.0300000000000007</v>
      </c>
      <c r="D208" s="26">
        <f t="shared" si="23"/>
        <v>108605.00000000003</v>
      </c>
      <c r="E208" s="37">
        <f t="shared" si="26"/>
        <v>66.666666666666686</v>
      </c>
      <c r="F208" s="35">
        <f t="shared" si="24"/>
        <v>0.42</v>
      </c>
      <c r="G208" s="42">
        <f t="shared" si="27"/>
        <v>370.03</v>
      </c>
    </row>
    <row r="209" spans="1:7" x14ac:dyDescent="0.3">
      <c r="A209" s="7">
        <f t="shared" si="25"/>
        <v>202</v>
      </c>
      <c r="B209" s="9">
        <f t="shared" si="22"/>
        <v>306000.00000000012</v>
      </c>
      <c r="C209" s="3">
        <f t="shared" si="21"/>
        <v>2.0400000000000005</v>
      </c>
      <c r="D209" s="5">
        <f t="shared" si="23"/>
        <v>109140.00000000003</v>
      </c>
      <c r="E209" s="28">
        <f t="shared" si="26"/>
        <v>67.000000000000028</v>
      </c>
      <c r="F209" s="33">
        <f t="shared" si="24"/>
        <v>0.42</v>
      </c>
      <c r="G209" s="40">
        <f t="shared" si="27"/>
        <v>370.45</v>
      </c>
    </row>
    <row r="210" spans="1:7" x14ac:dyDescent="0.3">
      <c r="A210" s="7">
        <f t="shared" si="25"/>
        <v>203</v>
      </c>
      <c r="B210" s="9">
        <f t="shared" si="22"/>
        <v>307500.00000000006</v>
      </c>
      <c r="C210" s="3">
        <f t="shared" si="21"/>
        <v>2.0500000000000003</v>
      </c>
      <c r="D210" s="5">
        <f t="shared" si="23"/>
        <v>109675.00000000001</v>
      </c>
      <c r="E210" s="28">
        <f t="shared" si="26"/>
        <v>67.333333333333343</v>
      </c>
      <c r="F210" s="33">
        <f t="shared" si="24"/>
        <v>0.42</v>
      </c>
      <c r="G210" s="40">
        <f t="shared" si="27"/>
        <v>370.87</v>
      </c>
    </row>
    <row r="211" spans="1:7" x14ac:dyDescent="0.3">
      <c r="A211" s="7">
        <f t="shared" si="25"/>
        <v>204</v>
      </c>
      <c r="B211" s="9">
        <f t="shared" si="22"/>
        <v>309000</v>
      </c>
      <c r="C211" s="3">
        <f t="shared" si="21"/>
        <v>2.06</v>
      </c>
      <c r="D211" s="5">
        <f t="shared" si="23"/>
        <v>110210</v>
      </c>
      <c r="E211" s="28">
        <f t="shared" si="26"/>
        <v>67.666666666666671</v>
      </c>
      <c r="F211" s="33">
        <f t="shared" si="24"/>
        <v>0.41000000000000003</v>
      </c>
      <c r="G211" s="40">
        <f t="shared" si="27"/>
        <v>371.29</v>
      </c>
    </row>
    <row r="212" spans="1:7" x14ac:dyDescent="0.3">
      <c r="A212" s="8">
        <f t="shared" si="25"/>
        <v>205</v>
      </c>
      <c r="B212" s="10">
        <f t="shared" si="22"/>
        <v>310499.99999999994</v>
      </c>
      <c r="C212" s="4">
        <f t="shared" si="21"/>
        <v>2.0699999999999998</v>
      </c>
      <c r="D212" s="6">
        <f t="shared" si="23"/>
        <v>110744.99999999999</v>
      </c>
      <c r="E212" s="29">
        <f t="shared" si="26"/>
        <v>67.999999999999986</v>
      </c>
      <c r="F212" s="34">
        <f t="shared" si="24"/>
        <v>0.41000000000000003</v>
      </c>
      <c r="G212" s="41">
        <f t="shared" si="27"/>
        <v>371.70000000000005</v>
      </c>
    </row>
    <row r="213" spans="1:7" x14ac:dyDescent="0.3">
      <c r="A213" s="23">
        <f t="shared" si="25"/>
        <v>206</v>
      </c>
      <c r="B213" s="24">
        <f t="shared" si="22"/>
        <v>311999.99999999994</v>
      </c>
      <c r="C213" s="25">
        <f t="shared" si="21"/>
        <v>2.0799999999999996</v>
      </c>
      <c r="D213" s="26">
        <f t="shared" si="23"/>
        <v>111279.99999999999</v>
      </c>
      <c r="E213" s="37">
        <f t="shared" si="26"/>
        <v>68.333333333333314</v>
      </c>
      <c r="F213" s="35">
        <f t="shared" si="24"/>
        <v>0.41000000000000003</v>
      </c>
      <c r="G213" s="42">
        <f t="shared" si="27"/>
        <v>372.11000000000007</v>
      </c>
    </row>
    <row r="214" spans="1:7" x14ac:dyDescent="0.3">
      <c r="A214" s="7">
        <f t="shared" si="25"/>
        <v>207</v>
      </c>
      <c r="B214" s="9">
        <f t="shared" si="22"/>
        <v>313499.99999999988</v>
      </c>
      <c r="C214" s="3">
        <f t="shared" si="21"/>
        <v>2.0899999999999994</v>
      </c>
      <c r="D214" s="5">
        <f t="shared" si="23"/>
        <v>111814.99999999997</v>
      </c>
      <c r="E214" s="28">
        <f t="shared" si="26"/>
        <v>68.666666666666643</v>
      </c>
      <c r="F214" s="33">
        <f t="shared" si="24"/>
        <v>0.41000000000000003</v>
      </c>
      <c r="G214" s="40">
        <f t="shared" si="27"/>
        <v>372.5200000000001</v>
      </c>
    </row>
    <row r="215" spans="1:7" x14ac:dyDescent="0.3">
      <c r="A215" s="7">
        <f t="shared" si="25"/>
        <v>208</v>
      </c>
      <c r="B215" s="9">
        <f t="shared" si="22"/>
        <v>314999.99999999988</v>
      </c>
      <c r="C215" s="3">
        <f t="shared" si="21"/>
        <v>2.0999999999999992</v>
      </c>
      <c r="D215" s="5">
        <f t="shared" si="23"/>
        <v>112349.99999999996</v>
      </c>
      <c r="E215" s="28">
        <f t="shared" si="26"/>
        <v>68.999999999999972</v>
      </c>
      <c r="F215" s="33">
        <f t="shared" si="24"/>
        <v>0.41000000000000003</v>
      </c>
      <c r="G215" s="40">
        <f t="shared" si="27"/>
        <v>372.93000000000012</v>
      </c>
    </row>
    <row r="216" spans="1:7" x14ac:dyDescent="0.3">
      <c r="A216" s="7">
        <f t="shared" si="25"/>
        <v>209</v>
      </c>
      <c r="B216" s="9">
        <f t="shared" si="22"/>
        <v>316499.99999999988</v>
      </c>
      <c r="C216" s="3">
        <f t="shared" si="21"/>
        <v>2.109999999999999</v>
      </c>
      <c r="D216" s="5">
        <f t="shared" si="23"/>
        <v>112884.99999999994</v>
      </c>
      <c r="E216" s="28">
        <f t="shared" si="26"/>
        <v>69.333333333333314</v>
      </c>
      <c r="F216" s="33">
        <f t="shared" si="24"/>
        <v>0.4</v>
      </c>
      <c r="G216" s="40">
        <f t="shared" si="27"/>
        <v>373.34000000000015</v>
      </c>
    </row>
    <row r="217" spans="1:7" x14ac:dyDescent="0.3">
      <c r="A217" s="8">
        <f t="shared" si="25"/>
        <v>210</v>
      </c>
      <c r="B217" s="10">
        <f t="shared" si="22"/>
        <v>317999.99999999983</v>
      </c>
      <c r="C217" s="4">
        <f t="shared" si="21"/>
        <v>2.1199999999999988</v>
      </c>
      <c r="D217" s="6">
        <f t="shared" si="23"/>
        <v>113419.99999999994</v>
      </c>
      <c r="E217" s="29">
        <f t="shared" si="26"/>
        <v>69.666666666666629</v>
      </c>
      <c r="F217" s="34">
        <f t="shared" si="24"/>
        <v>0.4</v>
      </c>
      <c r="G217" s="41">
        <f t="shared" si="27"/>
        <v>373.74000000000012</v>
      </c>
    </row>
    <row r="218" spans="1:7" x14ac:dyDescent="0.3">
      <c r="A218" s="23">
        <f t="shared" si="25"/>
        <v>211</v>
      </c>
      <c r="B218" s="24">
        <f t="shared" si="22"/>
        <v>319499.99999999977</v>
      </c>
      <c r="C218" s="25">
        <f t="shared" si="21"/>
        <v>2.1299999999999986</v>
      </c>
      <c r="D218" s="26">
        <f t="shared" si="23"/>
        <v>113954.99999999993</v>
      </c>
      <c r="E218" s="37">
        <f t="shared" si="26"/>
        <v>69.999999999999943</v>
      </c>
      <c r="F218" s="35">
        <f t="shared" si="24"/>
        <v>0.4</v>
      </c>
      <c r="G218" s="42">
        <f t="shared" si="27"/>
        <v>374.1400000000001</v>
      </c>
    </row>
    <row r="219" spans="1:7" x14ac:dyDescent="0.3">
      <c r="A219" s="7">
        <f t="shared" si="25"/>
        <v>212</v>
      </c>
      <c r="B219" s="9">
        <f t="shared" si="22"/>
        <v>320999.99999999977</v>
      </c>
      <c r="C219" s="3">
        <f t="shared" si="21"/>
        <v>2.1399999999999983</v>
      </c>
      <c r="D219" s="5">
        <f t="shared" si="23"/>
        <v>114489.99999999991</v>
      </c>
      <c r="E219" s="28">
        <f t="shared" si="26"/>
        <v>70.333333333333286</v>
      </c>
      <c r="F219" s="33">
        <f t="shared" si="24"/>
        <v>0.4</v>
      </c>
      <c r="G219" s="40">
        <f t="shared" si="27"/>
        <v>374.54000000000008</v>
      </c>
    </row>
    <row r="220" spans="1:7" x14ac:dyDescent="0.3">
      <c r="A220" s="7">
        <f t="shared" si="25"/>
        <v>213</v>
      </c>
      <c r="B220" s="9">
        <f t="shared" si="22"/>
        <v>322499.99999999971</v>
      </c>
      <c r="C220" s="3">
        <f t="shared" si="21"/>
        <v>2.1499999999999981</v>
      </c>
      <c r="D220" s="5">
        <f t="shared" si="23"/>
        <v>115024.9999999999</v>
      </c>
      <c r="E220" s="28">
        <f t="shared" si="26"/>
        <v>70.6666666666666</v>
      </c>
      <c r="F220" s="33">
        <f t="shared" si="24"/>
        <v>0.4</v>
      </c>
      <c r="G220" s="40">
        <f t="shared" si="27"/>
        <v>374.94000000000005</v>
      </c>
    </row>
    <row r="221" spans="1:7" x14ac:dyDescent="0.3">
      <c r="A221" s="7">
        <f t="shared" si="25"/>
        <v>214</v>
      </c>
      <c r="B221" s="9">
        <f t="shared" si="22"/>
        <v>323999.99999999971</v>
      </c>
      <c r="C221" s="3">
        <f t="shared" si="21"/>
        <v>2.1599999999999979</v>
      </c>
      <c r="D221" s="5">
        <f t="shared" si="23"/>
        <v>115559.9999999999</v>
      </c>
      <c r="E221" s="28">
        <f t="shared" si="26"/>
        <v>70.999999999999929</v>
      </c>
      <c r="F221" s="33">
        <f t="shared" si="24"/>
        <v>0.39</v>
      </c>
      <c r="G221" s="40">
        <f t="shared" si="27"/>
        <v>375.34000000000003</v>
      </c>
    </row>
    <row r="222" spans="1:7" x14ac:dyDescent="0.3">
      <c r="A222" s="8">
        <f t="shared" si="25"/>
        <v>215</v>
      </c>
      <c r="B222" s="10">
        <f t="shared" si="22"/>
        <v>325499.99999999965</v>
      </c>
      <c r="C222" s="4">
        <f t="shared" si="21"/>
        <v>2.1699999999999977</v>
      </c>
      <c r="D222" s="6">
        <f t="shared" si="23"/>
        <v>116094.99999999988</v>
      </c>
      <c r="E222" s="29">
        <f t="shared" si="26"/>
        <v>71.333333333333258</v>
      </c>
      <c r="F222" s="34">
        <f t="shared" si="24"/>
        <v>0.39</v>
      </c>
      <c r="G222" s="41">
        <f t="shared" si="27"/>
        <v>375.73</v>
      </c>
    </row>
    <row r="223" spans="1:7" x14ac:dyDescent="0.3">
      <c r="A223" s="23">
        <f t="shared" si="25"/>
        <v>216</v>
      </c>
      <c r="B223" s="24">
        <f t="shared" si="22"/>
        <v>326999.99999999965</v>
      </c>
      <c r="C223" s="25">
        <f t="shared" si="21"/>
        <v>2.1799999999999975</v>
      </c>
      <c r="D223" s="26">
        <f t="shared" si="23"/>
        <v>116629.99999999987</v>
      </c>
      <c r="E223" s="37">
        <f t="shared" si="26"/>
        <v>71.666666666666586</v>
      </c>
      <c r="F223" s="35">
        <f t="shared" si="24"/>
        <v>0.39</v>
      </c>
      <c r="G223" s="42">
        <f t="shared" si="27"/>
        <v>376.12</v>
      </c>
    </row>
    <row r="224" spans="1:7" x14ac:dyDescent="0.3">
      <c r="A224" s="7">
        <f t="shared" si="25"/>
        <v>217</v>
      </c>
      <c r="B224" s="9">
        <f t="shared" si="22"/>
        <v>328499.99999999959</v>
      </c>
      <c r="C224" s="3">
        <f t="shared" si="21"/>
        <v>2.1899999999999973</v>
      </c>
      <c r="D224" s="5">
        <f t="shared" si="23"/>
        <v>117164.99999999985</v>
      </c>
      <c r="E224" s="28">
        <f t="shared" si="26"/>
        <v>71.999999999999915</v>
      </c>
      <c r="F224" s="33">
        <f t="shared" si="24"/>
        <v>0.39</v>
      </c>
      <c r="G224" s="40">
        <f t="shared" si="27"/>
        <v>376.51</v>
      </c>
    </row>
    <row r="225" spans="1:7" x14ac:dyDescent="0.3">
      <c r="A225" s="7">
        <f t="shared" si="25"/>
        <v>218</v>
      </c>
      <c r="B225" s="9">
        <f t="shared" si="22"/>
        <v>329999.99999999953</v>
      </c>
      <c r="C225" s="3">
        <f t="shared" si="21"/>
        <v>2.1999999999999971</v>
      </c>
      <c r="D225" s="5">
        <f t="shared" si="23"/>
        <v>117699.99999999985</v>
      </c>
      <c r="E225" s="28">
        <f t="shared" si="26"/>
        <v>72.333333333333229</v>
      </c>
      <c r="F225" s="33">
        <f t="shared" si="24"/>
        <v>0.39</v>
      </c>
      <c r="G225" s="40">
        <f t="shared" si="27"/>
        <v>376.9</v>
      </c>
    </row>
    <row r="226" spans="1:7" x14ac:dyDescent="0.3">
      <c r="A226" s="7">
        <f t="shared" si="25"/>
        <v>219</v>
      </c>
      <c r="B226" s="9">
        <f t="shared" si="22"/>
        <v>331499.99999999953</v>
      </c>
      <c r="C226" s="3">
        <f t="shared" si="21"/>
        <v>2.2099999999999969</v>
      </c>
      <c r="D226" s="5">
        <f t="shared" si="23"/>
        <v>118234.99999999984</v>
      </c>
      <c r="E226" s="28">
        <f t="shared" si="26"/>
        <v>72.666666666666558</v>
      </c>
      <c r="F226" s="33">
        <f t="shared" si="24"/>
        <v>0.39</v>
      </c>
      <c r="G226" s="40">
        <f t="shared" si="27"/>
        <v>377.28999999999996</v>
      </c>
    </row>
    <row r="227" spans="1:7" x14ac:dyDescent="0.3">
      <c r="A227" s="8">
        <f t="shared" si="25"/>
        <v>220</v>
      </c>
      <c r="B227" s="10">
        <f t="shared" si="22"/>
        <v>332999.99999999948</v>
      </c>
      <c r="C227" s="4">
        <f t="shared" si="21"/>
        <v>2.2199999999999966</v>
      </c>
      <c r="D227" s="6">
        <f t="shared" si="23"/>
        <v>118769.99999999981</v>
      </c>
      <c r="E227" s="29">
        <f t="shared" si="26"/>
        <v>72.999999999999886</v>
      </c>
      <c r="F227" s="34">
        <f t="shared" si="24"/>
        <v>0.38</v>
      </c>
      <c r="G227" s="41">
        <f t="shared" si="27"/>
        <v>377.67999999999995</v>
      </c>
    </row>
    <row r="228" spans="1:7" x14ac:dyDescent="0.3">
      <c r="A228" s="23">
        <f t="shared" si="25"/>
        <v>221</v>
      </c>
      <c r="B228" s="24">
        <f t="shared" si="22"/>
        <v>334499.99999999948</v>
      </c>
      <c r="C228" s="25">
        <f t="shared" si="21"/>
        <v>2.2299999999999964</v>
      </c>
      <c r="D228" s="26">
        <f t="shared" si="23"/>
        <v>119304.9999999998</v>
      </c>
      <c r="E228" s="37">
        <f t="shared" si="26"/>
        <v>73.333333333333215</v>
      </c>
      <c r="F228" s="35">
        <f t="shared" si="24"/>
        <v>0.38</v>
      </c>
      <c r="G228" s="42">
        <f t="shared" si="27"/>
        <v>378.05999999999995</v>
      </c>
    </row>
    <row r="229" spans="1:7" x14ac:dyDescent="0.3">
      <c r="A229" s="7">
        <f t="shared" si="25"/>
        <v>222</v>
      </c>
      <c r="B229" s="9">
        <f t="shared" si="22"/>
        <v>335999.99999999948</v>
      </c>
      <c r="C229" s="3">
        <f t="shared" si="21"/>
        <v>2.2399999999999962</v>
      </c>
      <c r="D229" s="5">
        <f t="shared" si="23"/>
        <v>119839.9999999998</v>
      </c>
      <c r="E229" s="28">
        <f t="shared" si="26"/>
        <v>73.666666666666544</v>
      </c>
      <c r="F229" s="33">
        <f t="shared" si="24"/>
        <v>0.38</v>
      </c>
      <c r="G229" s="40">
        <f t="shared" si="27"/>
        <v>378.43999999999994</v>
      </c>
    </row>
    <row r="230" spans="1:7" x14ac:dyDescent="0.3">
      <c r="A230" s="7">
        <f t="shared" si="25"/>
        <v>223</v>
      </c>
      <c r="B230" s="9">
        <f t="shared" si="22"/>
        <v>337499.99999999942</v>
      </c>
      <c r="C230" s="3">
        <f t="shared" si="21"/>
        <v>2.249999999999996</v>
      </c>
      <c r="D230" s="5">
        <f t="shared" si="23"/>
        <v>120374.99999999978</v>
      </c>
      <c r="E230" s="28">
        <f t="shared" si="26"/>
        <v>73.999999999999872</v>
      </c>
      <c r="F230" s="33">
        <f t="shared" si="24"/>
        <v>0.38</v>
      </c>
      <c r="G230" s="40">
        <f t="shared" si="27"/>
        <v>378.81999999999994</v>
      </c>
    </row>
    <row r="231" spans="1:7" x14ac:dyDescent="0.3">
      <c r="A231" s="7">
        <f t="shared" si="25"/>
        <v>224</v>
      </c>
      <c r="B231" s="9">
        <f t="shared" si="22"/>
        <v>338999.99999999936</v>
      </c>
      <c r="C231" s="3">
        <f t="shared" si="21"/>
        <v>2.2599999999999958</v>
      </c>
      <c r="D231" s="5">
        <f t="shared" si="23"/>
        <v>120909.99999999977</v>
      </c>
      <c r="E231" s="28">
        <f t="shared" si="26"/>
        <v>74.333333333333186</v>
      </c>
      <c r="F231" s="33">
        <f t="shared" si="24"/>
        <v>0.38</v>
      </c>
      <c r="G231" s="40">
        <f t="shared" si="27"/>
        <v>379.19999999999993</v>
      </c>
    </row>
    <row r="232" spans="1:7" x14ac:dyDescent="0.3">
      <c r="A232" s="8">
        <f t="shared" si="25"/>
        <v>225</v>
      </c>
      <c r="B232" s="10">
        <f t="shared" si="22"/>
        <v>340499.9999999993</v>
      </c>
      <c r="C232" s="4">
        <f t="shared" si="21"/>
        <v>2.2699999999999956</v>
      </c>
      <c r="D232" s="6">
        <f t="shared" si="23"/>
        <v>121444.99999999975</v>
      </c>
      <c r="E232" s="29">
        <f t="shared" si="26"/>
        <v>74.666666666666515</v>
      </c>
      <c r="F232" s="34">
        <f t="shared" si="24"/>
        <v>0.38</v>
      </c>
      <c r="G232" s="41">
        <f t="shared" si="27"/>
        <v>379.57999999999993</v>
      </c>
    </row>
    <row r="233" spans="1:7" x14ac:dyDescent="0.3">
      <c r="A233" s="23">
        <f t="shared" si="25"/>
        <v>226</v>
      </c>
      <c r="B233" s="24">
        <f t="shared" si="22"/>
        <v>341999.9999999993</v>
      </c>
      <c r="C233" s="25">
        <f t="shared" si="21"/>
        <v>2.2799999999999954</v>
      </c>
      <c r="D233" s="26">
        <f t="shared" si="23"/>
        <v>121979.99999999975</v>
      </c>
      <c r="E233" s="37">
        <f t="shared" si="26"/>
        <v>74.999999999999844</v>
      </c>
      <c r="F233" s="35">
        <f t="shared" si="24"/>
        <v>0.37</v>
      </c>
      <c r="G233" s="42">
        <f t="shared" si="27"/>
        <v>379.95999999999992</v>
      </c>
    </row>
    <row r="234" spans="1:7" x14ac:dyDescent="0.3">
      <c r="A234" s="7">
        <f t="shared" si="25"/>
        <v>227</v>
      </c>
      <c r="B234" s="9">
        <f t="shared" si="22"/>
        <v>343499.9999999993</v>
      </c>
      <c r="C234" s="3">
        <f t="shared" si="21"/>
        <v>2.2899999999999952</v>
      </c>
      <c r="D234" s="5">
        <f t="shared" si="23"/>
        <v>122514.99999999974</v>
      </c>
      <c r="E234" s="28">
        <f t="shared" si="26"/>
        <v>75.333333333333172</v>
      </c>
      <c r="F234" s="33">
        <f t="shared" si="24"/>
        <v>0.37</v>
      </c>
      <c r="G234" s="40">
        <f t="shared" si="27"/>
        <v>380.32999999999993</v>
      </c>
    </row>
    <row r="235" spans="1:7" x14ac:dyDescent="0.3">
      <c r="A235" s="7">
        <f t="shared" si="25"/>
        <v>228</v>
      </c>
      <c r="B235" s="9">
        <f t="shared" si="22"/>
        <v>344999.99999999924</v>
      </c>
      <c r="C235" s="3">
        <f t="shared" si="21"/>
        <v>2.2999999999999949</v>
      </c>
      <c r="D235" s="5">
        <f t="shared" si="23"/>
        <v>123049.99999999972</v>
      </c>
      <c r="E235" s="28">
        <f t="shared" si="26"/>
        <v>75.666666666666501</v>
      </c>
      <c r="F235" s="33">
        <f t="shared" si="24"/>
        <v>0.37</v>
      </c>
      <c r="G235" s="40">
        <f t="shared" si="27"/>
        <v>380.69999999999993</v>
      </c>
    </row>
    <row r="236" spans="1:7" x14ac:dyDescent="0.3">
      <c r="A236" s="7">
        <f t="shared" si="25"/>
        <v>229</v>
      </c>
      <c r="B236" s="9">
        <f t="shared" si="22"/>
        <v>346499.99999999924</v>
      </c>
      <c r="C236" s="3">
        <f t="shared" si="21"/>
        <v>2.3099999999999947</v>
      </c>
      <c r="D236" s="5">
        <f t="shared" si="23"/>
        <v>123584.99999999971</v>
      </c>
      <c r="E236" s="28">
        <f t="shared" si="26"/>
        <v>75.999999999999829</v>
      </c>
      <c r="F236" s="33">
        <f t="shared" si="24"/>
        <v>0.37</v>
      </c>
      <c r="G236" s="40">
        <f t="shared" si="27"/>
        <v>381.06999999999994</v>
      </c>
    </row>
    <row r="237" spans="1:7" x14ac:dyDescent="0.3">
      <c r="A237" s="8">
        <f t="shared" si="25"/>
        <v>230</v>
      </c>
      <c r="B237" s="10">
        <f t="shared" si="22"/>
        <v>347999.99999999919</v>
      </c>
      <c r="C237" s="4">
        <f t="shared" si="21"/>
        <v>2.3199999999999945</v>
      </c>
      <c r="D237" s="6">
        <f t="shared" si="23"/>
        <v>124119.99999999971</v>
      </c>
      <c r="E237" s="29">
        <f t="shared" si="26"/>
        <v>76.333333333333158</v>
      </c>
      <c r="F237" s="34">
        <f t="shared" si="24"/>
        <v>0.37</v>
      </c>
      <c r="G237" s="41">
        <f t="shared" si="27"/>
        <v>381.43999999999994</v>
      </c>
    </row>
    <row r="238" spans="1:7" x14ac:dyDescent="0.3">
      <c r="A238" s="23">
        <f t="shared" si="25"/>
        <v>231</v>
      </c>
      <c r="B238" s="24">
        <f t="shared" si="22"/>
        <v>349499.99999999913</v>
      </c>
      <c r="C238" s="25">
        <f t="shared" si="21"/>
        <v>2.3299999999999943</v>
      </c>
      <c r="D238" s="26">
        <f t="shared" si="23"/>
        <v>124654.99999999969</v>
      </c>
      <c r="E238" s="37">
        <f t="shared" si="26"/>
        <v>76.666666666666472</v>
      </c>
      <c r="F238" s="35">
        <f t="shared" si="24"/>
        <v>0.37</v>
      </c>
      <c r="G238" s="42">
        <f t="shared" si="27"/>
        <v>381.80999999999995</v>
      </c>
    </row>
    <row r="239" spans="1:7" x14ac:dyDescent="0.3">
      <c r="A239" s="7">
        <f t="shared" si="25"/>
        <v>232</v>
      </c>
      <c r="B239" s="9">
        <f t="shared" si="22"/>
        <v>350999.99999999907</v>
      </c>
      <c r="C239" s="3">
        <f t="shared" si="21"/>
        <v>2.3399999999999941</v>
      </c>
      <c r="D239" s="5">
        <f t="shared" si="23"/>
        <v>125189.99999999968</v>
      </c>
      <c r="E239" s="28">
        <f t="shared" si="26"/>
        <v>76.999999999999787</v>
      </c>
      <c r="F239" s="33">
        <f t="shared" si="24"/>
        <v>0.36</v>
      </c>
      <c r="G239" s="40">
        <f t="shared" si="27"/>
        <v>382.17999999999995</v>
      </c>
    </row>
    <row r="240" spans="1:7" x14ac:dyDescent="0.3">
      <c r="A240" s="7">
        <f t="shared" si="25"/>
        <v>233</v>
      </c>
      <c r="B240" s="9">
        <f t="shared" si="22"/>
        <v>352499.99999999907</v>
      </c>
      <c r="C240" s="3">
        <f t="shared" si="21"/>
        <v>2.3499999999999939</v>
      </c>
      <c r="D240" s="5">
        <f t="shared" si="23"/>
        <v>125724.99999999967</v>
      </c>
      <c r="E240" s="28">
        <f t="shared" si="26"/>
        <v>77.33333333333313</v>
      </c>
      <c r="F240" s="33">
        <f t="shared" si="24"/>
        <v>0.36</v>
      </c>
      <c r="G240" s="40">
        <f t="shared" si="27"/>
        <v>382.53999999999996</v>
      </c>
    </row>
    <row r="241" spans="1:7" x14ac:dyDescent="0.3">
      <c r="A241" s="7">
        <f t="shared" si="25"/>
        <v>234</v>
      </c>
      <c r="B241" s="9">
        <f t="shared" si="22"/>
        <v>353999.99999999907</v>
      </c>
      <c r="C241" s="3">
        <f t="shared" si="21"/>
        <v>2.3599999999999937</v>
      </c>
      <c r="D241" s="5">
        <f t="shared" si="23"/>
        <v>126259.99999999967</v>
      </c>
      <c r="E241" s="28">
        <f t="shared" si="26"/>
        <v>77.666666666666458</v>
      </c>
      <c r="F241" s="33">
        <f t="shared" si="24"/>
        <v>0.36</v>
      </c>
      <c r="G241" s="40">
        <f t="shared" si="27"/>
        <v>382.9</v>
      </c>
    </row>
    <row r="242" spans="1:7" x14ac:dyDescent="0.3">
      <c r="A242" s="8">
        <f t="shared" si="25"/>
        <v>235</v>
      </c>
      <c r="B242" s="10">
        <f t="shared" si="22"/>
        <v>355499.99999999901</v>
      </c>
      <c r="C242" s="4">
        <f t="shared" si="21"/>
        <v>2.3699999999999934</v>
      </c>
      <c r="D242" s="6">
        <f t="shared" si="23"/>
        <v>126794.99999999965</v>
      </c>
      <c r="E242" s="29">
        <f t="shared" si="26"/>
        <v>77.999999999999787</v>
      </c>
      <c r="F242" s="34">
        <f t="shared" si="24"/>
        <v>0.36</v>
      </c>
      <c r="G242" s="41">
        <f t="shared" si="27"/>
        <v>383.26</v>
      </c>
    </row>
    <row r="243" spans="1:7" x14ac:dyDescent="0.3">
      <c r="A243" s="23">
        <f t="shared" si="25"/>
        <v>236</v>
      </c>
      <c r="B243" s="24">
        <f t="shared" si="22"/>
        <v>356999.99999999901</v>
      </c>
      <c r="C243" s="25">
        <f t="shared" si="21"/>
        <v>2.3799999999999932</v>
      </c>
      <c r="D243" s="26">
        <f t="shared" si="23"/>
        <v>127329.99999999964</v>
      </c>
      <c r="E243" s="37">
        <f t="shared" si="26"/>
        <v>78.333333333333115</v>
      </c>
      <c r="F243" s="35">
        <f t="shared" si="24"/>
        <v>0.36</v>
      </c>
      <c r="G243" s="42">
        <f t="shared" si="27"/>
        <v>383.62</v>
      </c>
    </row>
    <row r="244" spans="1:7" x14ac:dyDescent="0.3">
      <c r="A244" s="7">
        <f t="shared" si="25"/>
        <v>237</v>
      </c>
      <c r="B244" s="9">
        <f t="shared" si="22"/>
        <v>358499.99999999895</v>
      </c>
      <c r="C244" s="3">
        <f t="shared" si="21"/>
        <v>2.389999999999993</v>
      </c>
      <c r="D244" s="5">
        <f t="shared" si="23"/>
        <v>127864.99999999962</v>
      </c>
      <c r="E244" s="28">
        <f t="shared" si="26"/>
        <v>78.66666666666643</v>
      </c>
      <c r="F244" s="33">
        <f t="shared" si="24"/>
        <v>0.36</v>
      </c>
      <c r="G244" s="40">
        <f t="shared" si="27"/>
        <v>383.98</v>
      </c>
    </row>
    <row r="245" spans="1:7" x14ac:dyDescent="0.3">
      <c r="A245" s="7">
        <f t="shared" si="25"/>
        <v>238</v>
      </c>
      <c r="B245" s="9">
        <f t="shared" si="22"/>
        <v>359999.99999999889</v>
      </c>
      <c r="C245" s="3">
        <f t="shared" si="21"/>
        <v>2.3999999999999928</v>
      </c>
      <c r="D245" s="5">
        <f t="shared" si="23"/>
        <v>128399.99999999962</v>
      </c>
      <c r="E245" s="28">
        <f t="shared" si="26"/>
        <v>78.999999999999758</v>
      </c>
      <c r="F245" s="33">
        <f t="shared" si="24"/>
        <v>0.36</v>
      </c>
      <c r="G245" s="40">
        <f t="shared" si="27"/>
        <v>384.34000000000003</v>
      </c>
    </row>
    <row r="246" spans="1:7" x14ac:dyDescent="0.3">
      <c r="A246" s="7">
        <f t="shared" si="25"/>
        <v>239</v>
      </c>
      <c r="B246" s="9">
        <f t="shared" si="22"/>
        <v>361499.99999999889</v>
      </c>
      <c r="C246" s="3">
        <f t="shared" si="21"/>
        <v>2.4099999999999926</v>
      </c>
      <c r="D246" s="5">
        <f t="shared" si="23"/>
        <v>128934.99999999961</v>
      </c>
      <c r="E246" s="28">
        <f t="shared" si="26"/>
        <v>79.333333333333087</v>
      </c>
      <c r="F246" s="33">
        <f t="shared" si="24"/>
        <v>0.35000000000000003</v>
      </c>
      <c r="G246" s="40">
        <f t="shared" si="27"/>
        <v>384.70000000000005</v>
      </c>
    </row>
    <row r="247" spans="1:7" x14ac:dyDescent="0.3">
      <c r="A247" s="8">
        <f t="shared" si="25"/>
        <v>240</v>
      </c>
      <c r="B247" s="10">
        <f t="shared" si="22"/>
        <v>362999.99999999884</v>
      </c>
      <c r="C247" s="4">
        <f t="shared" si="21"/>
        <v>2.4199999999999924</v>
      </c>
      <c r="D247" s="6">
        <f t="shared" si="23"/>
        <v>129469.99999999959</v>
      </c>
      <c r="E247" s="29">
        <f t="shared" si="26"/>
        <v>79.666666666666401</v>
      </c>
      <c r="F247" s="34">
        <f t="shared" si="24"/>
        <v>0.35000000000000003</v>
      </c>
      <c r="G247" s="41">
        <f t="shared" si="27"/>
        <v>385.05000000000007</v>
      </c>
    </row>
    <row r="248" spans="1:7" x14ac:dyDescent="0.3">
      <c r="A248" s="23">
        <f t="shared" si="25"/>
        <v>241</v>
      </c>
      <c r="B248" s="24">
        <f t="shared" si="22"/>
        <v>364499.99999999884</v>
      </c>
      <c r="C248" s="25">
        <f t="shared" si="21"/>
        <v>2.4299999999999922</v>
      </c>
      <c r="D248" s="26">
        <f t="shared" si="23"/>
        <v>130004.99999999958</v>
      </c>
      <c r="E248" s="37">
        <f t="shared" si="26"/>
        <v>79.999999999999744</v>
      </c>
      <c r="F248" s="35">
        <f t="shared" si="24"/>
        <v>0.35000000000000003</v>
      </c>
      <c r="G248" s="42">
        <f t="shared" si="27"/>
        <v>385.40000000000009</v>
      </c>
    </row>
    <row r="249" spans="1:7" x14ac:dyDescent="0.3">
      <c r="A249" s="7">
        <f t="shared" si="25"/>
        <v>242</v>
      </c>
      <c r="B249" s="9">
        <f t="shared" si="22"/>
        <v>365999.99999999878</v>
      </c>
      <c r="C249" s="3">
        <f t="shared" si="21"/>
        <v>2.439999999999992</v>
      </c>
      <c r="D249" s="5">
        <f t="shared" si="23"/>
        <v>130539.99999999958</v>
      </c>
      <c r="E249" s="28">
        <f t="shared" si="26"/>
        <v>80.333333333333059</v>
      </c>
      <c r="F249" s="33">
        <f t="shared" si="24"/>
        <v>0.35000000000000003</v>
      </c>
      <c r="G249" s="40">
        <f t="shared" si="27"/>
        <v>385.75000000000011</v>
      </c>
    </row>
    <row r="250" spans="1:7" x14ac:dyDescent="0.3">
      <c r="A250" s="7">
        <f t="shared" si="25"/>
        <v>243</v>
      </c>
      <c r="B250" s="9">
        <f t="shared" si="22"/>
        <v>367499.99999999878</v>
      </c>
      <c r="C250" s="3">
        <f t="shared" si="21"/>
        <v>2.4499999999999917</v>
      </c>
      <c r="D250" s="5">
        <f t="shared" si="23"/>
        <v>131074.99999999956</v>
      </c>
      <c r="E250" s="28">
        <f t="shared" si="26"/>
        <v>80.666666666666401</v>
      </c>
      <c r="F250" s="33">
        <f t="shared" si="24"/>
        <v>0.35000000000000003</v>
      </c>
      <c r="G250" s="40">
        <f t="shared" si="27"/>
        <v>386.10000000000014</v>
      </c>
    </row>
    <row r="251" spans="1:7" x14ac:dyDescent="0.3">
      <c r="A251" s="7">
        <f t="shared" si="25"/>
        <v>244</v>
      </c>
      <c r="B251" s="9">
        <f t="shared" si="22"/>
        <v>368999.99999999872</v>
      </c>
      <c r="C251" s="3">
        <f t="shared" si="21"/>
        <v>2.4599999999999915</v>
      </c>
      <c r="D251" s="5">
        <f t="shared" si="23"/>
        <v>131609.99999999953</v>
      </c>
      <c r="E251" s="28">
        <f t="shared" si="26"/>
        <v>80.999999999999716</v>
      </c>
      <c r="F251" s="33">
        <f t="shared" si="24"/>
        <v>0.35000000000000003</v>
      </c>
      <c r="G251" s="40">
        <f t="shared" si="27"/>
        <v>386.45000000000016</v>
      </c>
    </row>
    <row r="252" spans="1:7" x14ac:dyDescent="0.3">
      <c r="A252" s="8">
        <f t="shared" si="25"/>
        <v>245</v>
      </c>
      <c r="B252" s="10">
        <f t="shared" si="22"/>
        <v>370499.99999999866</v>
      </c>
      <c r="C252" s="4">
        <f t="shared" si="21"/>
        <v>2.4699999999999913</v>
      </c>
      <c r="D252" s="6">
        <f t="shared" si="23"/>
        <v>132144.99999999953</v>
      </c>
      <c r="E252" s="29">
        <f t="shared" si="26"/>
        <v>81.33333333333303</v>
      </c>
      <c r="F252" s="34">
        <f t="shared" si="24"/>
        <v>0.35000000000000003</v>
      </c>
      <c r="G252" s="41">
        <f t="shared" si="27"/>
        <v>386.80000000000018</v>
      </c>
    </row>
    <row r="253" spans="1:7" x14ac:dyDescent="0.3">
      <c r="A253" s="23">
        <f t="shared" si="25"/>
        <v>246</v>
      </c>
      <c r="B253" s="24">
        <f t="shared" si="22"/>
        <v>371999.99999999866</v>
      </c>
      <c r="C253" s="25">
        <f t="shared" si="21"/>
        <v>2.4799999999999911</v>
      </c>
      <c r="D253" s="26">
        <f t="shared" si="23"/>
        <v>132679.99999999953</v>
      </c>
      <c r="E253" s="37">
        <f t="shared" si="26"/>
        <v>81.666666666666373</v>
      </c>
      <c r="F253" s="35">
        <f t="shared" si="24"/>
        <v>0.34</v>
      </c>
      <c r="G253" s="42">
        <f t="shared" si="27"/>
        <v>387.1500000000002</v>
      </c>
    </row>
    <row r="254" spans="1:7" x14ac:dyDescent="0.3">
      <c r="A254" s="7">
        <f t="shared" si="25"/>
        <v>247</v>
      </c>
      <c r="B254" s="9">
        <f t="shared" si="22"/>
        <v>373499.99999999866</v>
      </c>
      <c r="C254" s="3">
        <f t="shared" si="21"/>
        <v>2.4899999999999909</v>
      </c>
      <c r="D254" s="5">
        <f t="shared" si="23"/>
        <v>133214.99999999951</v>
      </c>
      <c r="E254" s="28">
        <f t="shared" si="26"/>
        <v>81.999999999999702</v>
      </c>
      <c r="F254" s="33">
        <f t="shared" si="24"/>
        <v>0.34</v>
      </c>
      <c r="G254" s="40">
        <f t="shared" si="27"/>
        <v>387.49000000000018</v>
      </c>
    </row>
    <row r="255" spans="1:7" x14ac:dyDescent="0.3">
      <c r="A255" s="7">
        <f t="shared" si="25"/>
        <v>248</v>
      </c>
      <c r="B255" s="9">
        <f t="shared" si="22"/>
        <v>374999.9999999986</v>
      </c>
      <c r="C255" s="3">
        <f t="shared" si="21"/>
        <v>2.4999999999999907</v>
      </c>
      <c r="D255" s="5">
        <f t="shared" si="23"/>
        <v>133749.99999999951</v>
      </c>
      <c r="E255" s="28">
        <f t="shared" si="26"/>
        <v>82.333333333333016</v>
      </c>
      <c r="F255" s="33">
        <f t="shared" si="24"/>
        <v>0.34</v>
      </c>
      <c r="G255" s="40">
        <f t="shared" si="27"/>
        <v>387.83000000000015</v>
      </c>
    </row>
    <row r="256" spans="1:7" x14ac:dyDescent="0.3">
      <c r="A256" s="7">
        <f t="shared" si="25"/>
        <v>249</v>
      </c>
      <c r="B256" s="9">
        <f t="shared" si="22"/>
        <v>376499.9999999986</v>
      </c>
      <c r="C256" s="3">
        <f t="shared" si="21"/>
        <v>2.5099999999999905</v>
      </c>
      <c r="D256" s="5">
        <f t="shared" si="23"/>
        <v>134284.99999999948</v>
      </c>
      <c r="E256" s="28">
        <f t="shared" si="26"/>
        <v>82.666666666666359</v>
      </c>
      <c r="F256" s="33">
        <f t="shared" si="24"/>
        <v>0.34</v>
      </c>
      <c r="G256" s="40">
        <f t="shared" si="27"/>
        <v>388.17000000000013</v>
      </c>
    </row>
    <row r="257" spans="1:7" x14ac:dyDescent="0.3">
      <c r="A257" s="8">
        <f t="shared" si="25"/>
        <v>250</v>
      </c>
      <c r="B257" s="10">
        <f t="shared" si="22"/>
        <v>377999.99999999854</v>
      </c>
      <c r="C257" s="4">
        <f t="shared" si="21"/>
        <v>2.5199999999999902</v>
      </c>
      <c r="D257" s="6">
        <f t="shared" si="23"/>
        <v>134819.99999999948</v>
      </c>
      <c r="E257" s="29">
        <f t="shared" si="26"/>
        <v>82.999999999999673</v>
      </c>
      <c r="F257" s="34">
        <f t="shared" si="24"/>
        <v>0.34</v>
      </c>
      <c r="G257" s="41">
        <f t="shared" si="27"/>
        <v>388.5100000000001</v>
      </c>
    </row>
    <row r="258" spans="1:7" x14ac:dyDescent="0.3">
      <c r="A258" s="23">
        <f t="shared" si="25"/>
        <v>251</v>
      </c>
      <c r="B258" s="24">
        <f t="shared" si="22"/>
        <v>379499.99999999849</v>
      </c>
      <c r="C258" s="25">
        <f t="shared" si="21"/>
        <v>2.52999999999999</v>
      </c>
      <c r="D258" s="26">
        <f t="shared" si="23"/>
        <v>135354.99999999948</v>
      </c>
      <c r="E258" s="37">
        <f t="shared" si="26"/>
        <v>83.333333333333002</v>
      </c>
      <c r="F258" s="35">
        <f t="shared" si="24"/>
        <v>0.34</v>
      </c>
      <c r="G258" s="42">
        <f t="shared" si="27"/>
        <v>388.85000000000008</v>
      </c>
    </row>
    <row r="259" spans="1:7" x14ac:dyDescent="0.3">
      <c r="A259" s="7">
        <f t="shared" si="25"/>
        <v>252</v>
      </c>
      <c r="B259" s="9">
        <f t="shared" si="22"/>
        <v>380999.99999999843</v>
      </c>
      <c r="C259" s="3">
        <f t="shared" si="21"/>
        <v>2.5399999999999898</v>
      </c>
      <c r="D259" s="5">
        <f t="shared" si="23"/>
        <v>135889.99999999945</v>
      </c>
      <c r="E259" s="28">
        <f t="shared" si="26"/>
        <v>83.666666666666316</v>
      </c>
      <c r="F259" s="33">
        <f t="shared" si="24"/>
        <v>0.34</v>
      </c>
      <c r="G259" s="40">
        <f t="shared" si="27"/>
        <v>389.19000000000005</v>
      </c>
    </row>
    <row r="260" spans="1:7" x14ac:dyDescent="0.3">
      <c r="A260" s="7">
        <f t="shared" si="25"/>
        <v>253</v>
      </c>
      <c r="B260" s="9">
        <f t="shared" si="22"/>
        <v>382499.99999999843</v>
      </c>
      <c r="C260" s="3">
        <f t="shared" ref="C260:C323" si="28">$C259+0.01</f>
        <v>2.5499999999999896</v>
      </c>
      <c r="D260" s="5">
        <f t="shared" si="23"/>
        <v>136424.99999999945</v>
      </c>
      <c r="E260" s="28">
        <f t="shared" si="26"/>
        <v>83.999999999999645</v>
      </c>
      <c r="F260" s="33">
        <f t="shared" si="24"/>
        <v>0.33</v>
      </c>
      <c r="G260" s="40">
        <f t="shared" si="27"/>
        <v>389.53000000000003</v>
      </c>
    </row>
    <row r="261" spans="1:7" x14ac:dyDescent="0.3">
      <c r="A261" s="7">
        <f t="shared" si="25"/>
        <v>254</v>
      </c>
      <c r="B261" s="9">
        <f t="shared" si="22"/>
        <v>383999.99999999843</v>
      </c>
      <c r="C261" s="3">
        <f t="shared" si="28"/>
        <v>2.5599999999999894</v>
      </c>
      <c r="D261" s="5">
        <f t="shared" si="23"/>
        <v>136959.99999999945</v>
      </c>
      <c r="E261" s="28">
        <f t="shared" si="26"/>
        <v>84.333333333332988</v>
      </c>
      <c r="F261" s="33">
        <f t="shared" si="24"/>
        <v>0.33</v>
      </c>
      <c r="G261" s="40">
        <f t="shared" si="27"/>
        <v>389.86</v>
      </c>
    </row>
    <row r="262" spans="1:7" x14ac:dyDescent="0.3">
      <c r="A262" s="8">
        <f t="shared" si="25"/>
        <v>255</v>
      </c>
      <c r="B262" s="10">
        <f t="shared" si="22"/>
        <v>385499.99999999837</v>
      </c>
      <c r="C262" s="4">
        <f t="shared" si="28"/>
        <v>2.5699999999999892</v>
      </c>
      <c r="D262" s="6">
        <f t="shared" si="23"/>
        <v>137494.99999999942</v>
      </c>
      <c r="E262" s="29">
        <f t="shared" si="26"/>
        <v>84.666666666666302</v>
      </c>
      <c r="F262" s="34">
        <f t="shared" si="24"/>
        <v>0.33</v>
      </c>
      <c r="G262" s="41">
        <f t="shared" si="27"/>
        <v>390.19</v>
      </c>
    </row>
    <row r="263" spans="1:7" x14ac:dyDescent="0.3">
      <c r="A263" s="23">
        <f t="shared" si="25"/>
        <v>256</v>
      </c>
      <c r="B263" s="24">
        <f t="shared" si="22"/>
        <v>386999.99999999837</v>
      </c>
      <c r="C263" s="25">
        <f t="shared" si="28"/>
        <v>2.579999999999989</v>
      </c>
      <c r="D263" s="26">
        <f t="shared" si="23"/>
        <v>138029.99999999942</v>
      </c>
      <c r="E263" s="37">
        <f t="shared" si="26"/>
        <v>84.999999999999645</v>
      </c>
      <c r="F263" s="35">
        <f t="shared" si="24"/>
        <v>0.33</v>
      </c>
      <c r="G263" s="42">
        <f t="shared" si="27"/>
        <v>390.52</v>
      </c>
    </row>
    <row r="264" spans="1:7" x14ac:dyDescent="0.3">
      <c r="A264" s="7">
        <f t="shared" si="25"/>
        <v>257</v>
      </c>
      <c r="B264" s="9">
        <f t="shared" si="22"/>
        <v>388499.99999999831</v>
      </c>
      <c r="C264" s="3">
        <f t="shared" si="28"/>
        <v>2.5899999999999888</v>
      </c>
      <c r="D264" s="5">
        <f t="shared" si="23"/>
        <v>138564.99999999939</v>
      </c>
      <c r="E264" s="28">
        <f t="shared" si="26"/>
        <v>85.333333333332959</v>
      </c>
      <c r="F264" s="33">
        <f t="shared" si="24"/>
        <v>0.33</v>
      </c>
      <c r="G264" s="40">
        <f t="shared" si="27"/>
        <v>390.84999999999997</v>
      </c>
    </row>
    <row r="265" spans="1:7" x14ac:dyDescent="0.3">
      <c r="A265" s="7">
        <f t="shared" si="25"/>
        <v>258</v>
      </c>
      <c r="B265" s="9">
        <f t="shared" ref="B265:B328" si="29">$A$3*$C265*100</f>
        <v>389999.99999999825</v>
      </c>
      <c r="C265" s="3">
        <f t="shared" si="28"/>
        <v>2.5999999999999885</v>
      </c>
      <c r="D265" s="5">
        <f t="shared" ref="D265:D328" si="30">$C265*100*$A$4</f>
        <v>139099.99999999939</v>
      </c>
      <c r="E265" s="28">
        <f t="shared" si="26"/>
        <v>85.666666666666273</v>
      </c>
      <c r="F265" s="33">
        <f t="shared" ref="F265:F328" si="31">ROUNDUP($A$3/$D265*30,2)</f>
        <v>0.33</v>
      </c>
      <c r="G265" s="40">
        <f t="shared" si="27"/>
        <v>391.17999999999995</v>
      </c>
    </row>
    <row r="266" spans="1:7" x14ac:dyDescent="0.3">
      <c r="A266" s="7">
        <f t="shared" ref="A266" si="32">$A265+1</f>
        <v>259</v>
      </c>
      <c r="B266" s="9">
        <f t="shared" si="29"/>
        <v>391499.99999999825</v>
      </c>
      <c r="C266" s="3">
        <f t="shared" si="28"/>
        <v>2.6099999999999883</v>
      </c>
      <c r="D266" s="5">
        <f t="shared" si="30"/>
        <v>139634.99999999936</v>
      </c>
      <c r="E266" s="28">
        <f t="shared" ref="E266" si="33">($B266-$B$8)/$B$8</f>
        <v>85.999999999999616</v>
      </c>
      <c r="F266" s="33">
        <f t="shared" si="31"/>
        <v>0.33</v>
      </c>
      <c r="G266" s="40">
        <f t="shared" si="27"/>
        <v>391.50999999999993</v>
      </c>
    </row>
    <row r="267" spans="1:7" x14ac:dyDescent="0.3">
      <c r="A267" s="8">
        <f t="shared" si="25"/>
        <v>260</v>
      </c>
      <c r="B267" s="10">
        <f t="shared" si="29"/>
        <v>392999.99999999825</v>
      </c>
      <c r="C267" s="4">
        <f t="shared" si="28"/>
        <v>2.6199999999999881</v>
      </c>
      <c r="D267" s="6">
        <f t="shared" si="30"/>
        <v>140169.99999999936</v>
      </c>
      <c r="E267" s="29">
        <f t="shared" si="26"/>
        <v>86.333333333332945</v>
      </c>
      <c r="F267" s="34">
        <f t="shared" si="31"/>
        <v>0.33</v>
      </c>
      <c r="G267" s="41">
        <f t="shared" si="27"/>
        <v>391.83999999999992</v>
      </c>
    </row>
    <row r="268" spans="1:7" x14ac:dyDescent="0.3">
      <c r="A268" s="23">
        <f t="shared" ref="A268:A332" si="34">$A267+1</f>
        <v>261</v>
      </c>
      <c r="B268" s="24">
        <f t="shared" si="29"/>
        <v>394499.9999999982</v>
      </c>
      <c r="C268" s="25">
        <f t="shared" si="28"/>
        <v>2.6299999999999879</v>
      </c>
      <c r="D268" s="26">
        <f t="shared" si="30"/>
        <v>140704.99999999936</v>
      </c>
      <c r="E268" s="37">
        <f t="shared" ref="E268:E332" si="35">($B268-$B$8)/$B$8</f>
        <v>86.666666666666259</v>
      </c>
      <c r="F268" s="35">
        <f t="shared" si="31"/>
        <v>0.32</v>
      </c>
      <c r="G268" s="42">
        <f t="shared" ref="G268:G332" si="36">$G267+$F267</f>
        <v>392.1699999999999</v>
      </c>
    </row>
    <row r="269" spans="1:7" x14ac:dyDescent="0.3">
      <c r="A269" s="7">
        <f t="shared" si="34"/>
        <v>262</v>
      </c>
      <c r="B269" s="9">
        <f t="shared" si="29"/>
        <v>395999.99999999814</v>
      </c>
      <c r="C269" s="3">
        <f t="shared" si="28"/>
        <v>2.6399999999999877</v>
      </c>
      <c r="D269" s="5">
        <f t="shared" si="30"/>
        <v>141239.99999999933</v>
      </c>
      <c r="E269" s="28">
        <f t="shared" si="35"/>
        <v>86.999999999999588</v>
      </c>
      <c r="F269" s="33">
        <f t="shared" si="31"/>
        <v>0.32</v>
      </c>
      <c r="G269" s="40">
        <f t="shared" si="36"/>
        <v>392.4899999999999</v>
      </c>
    </row>
    <row r="270" spans="1:7" x14ac:dyDescent="0.3">
      <c r="A270" s="7">
        <f t="shared" si="34"/>
        <v>263</v>
      </c>
      <c r="B270" s="9">
        <f t="shared" si="29"/>
        <v>397499.99999999814</v>
      </c>
      <c r="C270" s="3">
        <f t="shared" si="28"/>
        <v>2.6499999999999875</v>
      </c>
      <c r="D270" s="5">
        <f t="shared" si="30"/>
        <v>141774.99999999933</v>
      </c>
      <c r="E270" s="28">
        <f t="shared" si="35"/>
        <v>87.333333333332916</v>
      </c>
      <c r="F270" s="33">
        <f t="shared" si="31"/>
        <v>0.32</v>
      </c>
      <c r="G270" s="40">
        <f t="shared" si="36"/>
        <v>392.80999999999989</v>
      </c>
    </row>
    <row r="271" spans="1:7" x14ac:dyDescent="0.3">
      <c r="A271" s="7">
        <f t="shared" si="34"/>
        <v>264</v>
      </c>
      <c r="B271" s="9">
        <f t="shared" si="29"/>
        <v>398999.99999999808</v>
      </c>
      <c r="C271" s="3">
        <f t="shared" si="28"/>
        <v>2.6599999999999873</v>
      </c>
      <c r="D271" s="5">
        <f t="shared" si="30"/>
        <v>142309.99999999933</v>
      </c>
      <c r="E271" s="28">
        <f t="shared" si="35"/>
        <v>87.666666666666245</v>
      </c>
      <c r="F271" s="33">
        <f t="shared" si="31"/>
        <v>0.32</v>
      </c>
      <c r="G271" s="40">
        <f t="shared" si="36"/>
        <v>393.12999999999988</v>
      </c>
    </row>
    <row r="272" spans="1:7" x14ac:dyDescent="0.3">
      <c r="A272" s="8">
        <f t="shared" si="34"/>
        <v>265</v>
      </c>
      <c r="B272" s="10">
        <f t="shared" si="29"/>
        <v>400499.99999999802</v>
      </c>
      <c r="C272" s="4">
        <f t="shared" si="28"/>
        <v>2.6699999999999871</v>
      </c>
      <c r="D272" s="6">
        <f t="shared" si="30"/>
        <v>142844.9999999993</v>
      </c>
      <c r="E272" s="29">
        <f t="shared" si="35"/>
        <v>87.999999999999559</v>
      </c>
      <c r="F272" s="34">
        <f t="shared" si="31"/>
        <v>0.32</v>
      </c>
      <c r="G272" s="41">
        <f t="shared" si="36"/>
        <v>393.44999999999987</v>
      </c>
    </row>
    <row r="273" spans="1:7" x14ac:dyDescent="0.3">
      <c r="A273" s="23">
        <f t="shared" si="34"/>
        <v>266</v>
      </c>
      <c r="B273" s="24">
        <f t="shared" si="29"/>
        <v>401999.99999999802</v>
      </c>
      <c r="C273" s="25">
        <f t="shared" si="28"/>
        <v>2.6799999999999868</v>
      </c>
      <c r="D273" s="26">
        <f t="shared" si="30"/>
        <v>143379.9999999993</v>
      </c>
      <c r="E273" s="37">
        <f t="shared" si="35"/>
        <v>88.333333333332888</v>
      </c>
      <c r="F273" s="35">
        <f t="shared" si="31"/>
        <v>0.32</v>
      </c>
      <c r="G273" s="42">
        <f t="shared" si="36"/>
        <v>393.76999999999987</v>
      </c>
    </row>
    <row r="274" spans="1:7" x14ac:dyDescent="0.3">
      <c r="A274" s="7">
        <f t="shared" si="34"/>
        <v>267</v>
      </c>
      <c r="B274" s="9">
        <f t="shared" si="29"/>
        <v>403499.99999999802</v>
      </c>
      <c r="C274" s="3">
        <f t="shared" si="28"/>
        <v>2.6899999999999866</v>
      </c>
      <c r="D274" s="5">
        <f t="shared" si="30"/>
        <v>143914.99999999927</v>
      </c>
      <c r="E274" s="28">
        <f t="shared" si="35"/>
        <v>88.666666666666231</v>
      </c>
      <c r="F274" s="33">
        <f t="shared" si="31"/>
        <v>0.32</v>
      </c>
      <c r="G274" s="40">
        <f t="shared" si="36"/>
        <v>394.08999999999986</v>
      </c>
    </row>
    <row r="275" spans="1:7" x14ac:dyDescent="0.3">
      <c r="A275" s="7">
        <f t="shared" si="34"/>
        <v>268</v>
      </c>
      <c r="B275" s="9">
        <f t="shared" si="29"/>
        <v>404999.99999999796</v>
      </c>
      <c r="C275" s="3">
        <f t="shared" si="28"/>
        <v>2.6999999999999864</v>
      </c>
      <c r="D275" s="5">
        <f t="shared" si="30"/>
        <v>144449.99999999927</v>
      </c>
      <c r="E275" s="28">
        <f t="shared" si="35"/>
        <v>88.999999999999545</v>
      </c>
      <c r="F275" s="33">
        <f t="shared" si="31"/>
        <v>0.32</v>
      </c>
      <c r="G275" s="40">
        <f t="shared" si="36"/>
        <v>394.40999999999985</v>
      </c>
    </row>
    <row r="276" spans="1:7" x14ac:dyDescent="0.3">
      <c r="A276" s="7">
        <f t="shared" si="34"/>
        <v>269</v>
      </c>
      <c r="B276" s="9">
        <f t="shared" si="29"/>
        <v>406499.9999999979</v>
      </c>
      <c r="C276" s="3">
        <f t="shared" si="28"/>
        <v>2.7099999999999862</v>
      </c>
      <c r="D276" s="5">
        <f t="shared" si="30"/>
        <v>144984.99999999927</v>
      </c>
      <c r="E276" s="28">
        <f t="shared" si="35"/>
        <v>89.333333333332874</v>
      </c>
      <c r="F276" s="33">
        <f t="shared" si="31"/>
        <v>0.32</v>
      </c>
      <c r="G276" s="40">
        <f t="shared" si="36"/>
        <v>394.72999999999985</v>
      </c>
    </row>
    <row r="277" spans="1:7" x14ac:dyDescent="0.3">
      <c r="A277" s="8">
        <f t="shared" si="34"/>
        <v>270</v>
      </c>
      <c r="B277" s="10">
        <f t="shared" si="29"/>
        <v>407999.9999999979</v>
      </c>
      <c r="C277" s="4">
        <f t="shared" si="28"/>
        <v>2.719999999999986</v>
      </c>
      <c r="D277" s="6">
        <f t="shared" si="30"/>
        <v>145519.99999999924</v>
      </c>
      <c r="E277" s="29">
        <f t="shared" si="35"/>
        <v>89.666666666666202</v>
      </c>
      <c r="F277" s="34">
        <f t="shared" si="31"/>
        <v>0.31</v>
      </c>
      <c r="G277" s="41">
        <f t="shared" si="36"/>
        <v>395.04999999999984</v>
      </c>
    </row>
    <row r="278" spans="1:7" x14ac:dyDescent="0.3">
      <c r="A278" s="23">
        <f t="shared" si="34"/>
        <v>271</v>
      </c>
      <c r="B278" s="24">
        <f t="shared" si="29"/>
        <v>409499.99999999785</v>
      </c>
      <c r="C278" s="25">
        <f t="shared" si="28"/>
        <v>2.7299999999999858</v>
      </c>
      <c r="D278" s="26">
        <f t="shared" si="30"/>
        <v>146054.99999999924</v>
      </c>
      <c r="E278" s="37">
        <f t="shared" si="35"/>
        <v>89.999999999999517</v>
      </c>
      <c r="F278" s="35">
        <f t="shared" si="31"/>
        <v>0.31</v>
      </c>
      <c r="G278" s="42">
        <f t="shared" si="36"/>
        <v>395.35999999999984</v>
      </c>
    </row>
    <row r="279" spans="1:7" x14ac:dyDescent="0.3">
      <c r="A279" s="7">
        <f t="shared" si="34"/>
        <v>272</v>
      </c>
      <c r="B279" s="9">
        <f t="shared" si="29"/>
        <v>410999.99999999779</v>
      </c>
      <c r="C279" s="3">
        <f t="shared" si="28"/>
        <v>2.7399999999999856</v>
      </c>
      <c r="D279" s="5">
        <f t="shared" si="30"/>
        <v>146589.99999999924</v>
      </c>
      <c r="E279" s="28">
        <f t="shared" si="35"/>
        <v>90.333333333332845</v>
      </c>
      <c r="F279" s="33">
        <f t="shared" si="31"/>
        <v>0.31</v>
      </c>
      <c r="G279" s="40">
        <f t="shared" si="36"/>
        <v>395.66999999999985</v>
      </c>
    </row>
    <row r="280" spans="1:7" x14ac:dyDescent="0.3">
      <c r="A280" s="7">
        <f t="shared" si="34"/>
        <v>273</v>
      </c>
      <c r="B280" s="9">
        <f t="shared" si="29"/>
        <v>412499.99999999779</v>
      </c>
      <c r="C280" s="3">
        <f t="shared" si="28"/>
        <v>2.7499999999999853</v>
      </c>
      <c r="D280" s="5">
        <f t="shared" si="30"/>
        <v>147124.99999999921</v>
      </c>
      <c r="E280" s="28">
        <f t="shared" si="35"/>
        <v>90.666666666666174</v>
      </c>
      <c r="F280" s="33">
        <f t="shared" si="31"/>
        <v>0.31</v>
      </c>
      <c r="G280" s="40">
        <f t="shared" si="36"/>
        <v>395.97999999999985</v>
      </c>
    </row>
    <row r="281" spans="1:7" x14ac:dyDescent="0.3">
      <c r="A281" s="7">
        <f t="shared" si="34"/>
        <v>274</v>
      </c>
      <c r="B281" s="9">
        <f t="shared" si="29"/>
        <v>413999.99999999773</v>
      </c>
      <c r="C281" s="3">
        <f t="shared" si="28"/>
        <v>2.7599999999999851</v>
      </c>
      <c r="D281" s="5">
        <f t="shared" si="30"/>
        <v>147659.99999999921</v>
      </c>
      <c r="E281" s="28">
        <f t="shared" si="35"/>
        <v>90.999999999999503</v>
      </c>
      <c r="F281" s="33">
        <f t="shared" si="31"/>
        <v>0.31</v>
      </c>
      <c r="G281" s="40">
        <f t="shared" si="36"/>
        <v>396.28999999999985</v>
      </c>
    </row>
    <row r="282" spans="1:7" x14ac:dyDescent="0.3">
      <c r="A282" s="8">
        <f t="shared" si="34"/>
        <v>275</v>
      </c>
      <c r="B282" s="10">
        <f t="shared" si="29"/>
        <v>415499.99999999773</v>
      </c>
      <c r="C282" s="4">
        <f t="shared" si="28"/>
        <v>2.7699999999999849</v>
      </c>
      <c r="D282" s="6">
        <f t="shared" si="30"/>
        <v>148194.99999999919</v>
      </c>
      <c r="E282" s="29">
        <f t="shared" si="35"/>
        <v>91.333333333332831</v>
      </c>
      <c r="F282" s="34">
        <f t="shared" si="31"/>
        <v>0.31</v>
      </c>
      <c r="G282" s="41">
        <f t="shared" si="36"/>
        <v>396.59999999999985</v>
      </c>
    </row>
    <row r="283" spans="1:7" x14ac:dyDescent="0.3">
      <c r="A283" s="23">
        <f t="shared" si="34"/>
        <v>276</v>
      </c>
      <c r="B283" s="24">
        <f t="shared" si="29"/>
        <v>416999.99999999773</v>
      </c>
      <c r="C283" s="25">
        <f t="shared" si="28"/>
        <v>2.7799999999999847</v>
      </c>
      <c r="D283" s="26">
        <f t="shared" si="30"/>
        <v>148729.99999999919</v>
      </c>
      <c r="E283" s="37">
        <f t="shared" si="35"/>
        <v>91.66666666666616</v>
      </c>
      <c r="F283" s="35">
        <f t="shared" si="31"/>
        <v>0.31</v>
      </c>
      <c r="G283" s="42">
        <f t="shared" si="36"/>
        <v>396.90999999999985</v>
      </c>
    </row>
    <row r="284" spans="1:7" x14ac:dyDescent="0.3">
      <c r="A284" s="7">
        <f t="shared" si="34"/>
        <v>277</v>
      </c>
      <c r="B284" s="9">
        <f t="shared" si="29"/>
        <v>418499.99999999761</v>
      </c>
      <c r="C284" s="3">
        <f t="shared" si="28"/>
        <v>2.7899999999999845</v>
      </c>
      <c r="D284" s="5">
        <f t="shared" si="30"/>
        <v>149264.99999999919</v>
      </c>
      <c r="E284" s="28">
        <f t="shared" si="35"/>
        <v>91.999999999999474</v>
      </c>
      <c r="F284" s="33">
        <f t="shared" si="31"/>
        <v>0.31</v>
      </c>
      <c r="G284" s="40">
        <f t="shared" si="36"/>
        <v>397.21999999999986</v>
      </c>
    </row>
    <row r="285" spans="1:7" x14ac:dyDescent="0.3">
      <c r="A285" s="7">
        <f t="shared" si="34"/>
        <v>278</v>
      </c>
      <c r="B285" s="9">
        <f t="shared" si="29"/>
        <v>419999.99999999761</v>
      </c>
      <c r="C285" s="3">
        <f t="shared" si="28"/>
        <v>2.7999999999999843</v>
      </c>
      <c r="D285" s="5">
        <f t="shared" si="30"/>
        <v>149799.99999999916</v>
      </c>
      <c r="E285" s="28">
        <f t="shared" si="35"/>
        <v>92.333333333332803</v>
      </c>
      <c r="F285" s="33">
        <f t="shared" si="31"/>
        <v>0.31</v>
      </c>
      <c r="G285" s="40">
        <f t="shared" si="36"/>
        <v>397.52999999999986</v>
      </c>
    </row>
    <row r="286" spans="1:7" x14ac:dyDescent="0.3">
      <c r="A286" s="7">
        <f t="shared" si="34"/>
        <v>279</v>
      </c>
      <c r="B286" s="9">
        <f t="shared" si="29"/>
        <v>421499.99999999761</v>
      </c>
      <c r="C286" s="3">
        <f t="shared" si="28"/>
        <v>2.8099999999999841</v>
      </c>
      <c r="D286" s="5">
        <f t="shared" si="30"/>
        <v>150334.99999999916</v>
      </c>
      <c r="E286" s="28">
        <f t="shared" si="35"/>
        <v>92.666666666666131</v>
      </c>
      <c r="F286" s="33">
        <f t="shared" si="31"/>
        <v>0.3</v>
      </c>
      <c r="G286" s="40">
        <f t="shared" si="36"/>
        <v>397.83999999999986</v>
      </c>
    </row>
    <row r="287" spans="1:7" x14ac:dyDescent="0.3">
      <c r="A287" s="8">
        <f t="shared" si="34"/>
        <v>280</v>
      </c>
      <c r="B287" s="10">
        <f t="shared" si="29"/>
        <v>422999.99999999756</v>
      </c>
      <c r="C287" s="4">
        <f t="shared" si="28"/>
        <v>2.8199999999999839</v>
      </c>
      <c r="D287" s="6">
        <f t="shared" si="30"/>
        <v>150869.99999999916</v>
      </c>
      <c r="E287" s="29">
        <f t="shared" si="35"/>
        <v>92.99999999999946</v>
      </c>
      <c r="F287" s="34">
        <f t="shared" si="31"/>
        <v>0.3</v>
      </c>
      <c r="G287" s="41">
        <f t="shared" si="36"/>
        <v>398.13999999999987</v>
      </c>
    </row>
    <row r="288" spans="1:7" x14ac:dyDescent="0.3">
      <c r="A288" s="23">
        <f t="shared" si="34"/>
        <v>281</v>
      </c>
      <c r="B288" s="24">
        <f t="shared" si="29"/>
        <v>424499.99999999756</v>
      </c>
      <c r="C288" s="25">
        <f t="shared" si="28"/>
        <v>2.8299999999999836</v>
      </c>
      <c r="D288" s="26">
        <f t="shared" si="30"/>
        <v>151404.99999999913</v>
      </c>
      <c r="E288" s="37">
        <f t="shared" si="35"/>
        <v>93.333333333332789</v>
      </c>
      <c r="F288" s="35">
        <f t="shared" si="31"/>
        <v>0.3</v>
      </c>
      <c r="G288" s="42">
        <f t="shared" si="36"/>
        <v>398.43999999999988</v>
      </c>
    </row>
    <row r="289" spans="1:7" x14ac:dyDescent="0.3">
      <c r="A289" s="7">
        <f t="shared" si="34"/>
        <v>282</v>
      </c>
      <c r="B289" s="9">
        <f t="shared" si="29"/>
        <v>425999.99999999756</v>
      </c>
      <c r="C289" s="3">
        <f t="shared" si="28"/>
        <v>2.8399999999999834</v>
      </c>
      <c r="D289" s="5">
        <f t="shared" si="30"/>
        <v>151939.99999999913</v>
      </c>
      <c r="E289" s="28">
        <f t="shared" si="35"/>
        <v>93.666666666666117</v>
      </c>
      <c r="F289" s="33">
        <f t="shared" si="31"/>
        <v>0.3</v>
      </c>
      <c r="G289" s="40">
        <f t="shared" si="36"/>
        <v>398.7399999999999</v>
      </c>
    </row>
    <row r="290" spans="1:7" x14ac:dyDescent="0.3">
      <c r="A290" s="7">
        <f t="shared" si="34"/>
        <v>283</v>
      </c>
      <c r="B290" s="9">
        <f t="shared" si="29"/>
        <v>427499.99999999744</v>
      </c>
      <c r="C290" s="3">
        <f t="shared" si="28"/>
        <v>2.8499999999999832</v>
      </c>
      <c r="D290" s="5">
        <f t="shared" si="30"/>
        <v>152474.9999999991</v>
      </c>
      <c r="E290" s="28">
        <f t="shared" si="35"/>
        <v>93.999999999999432</v>
      </c>
      <c r="F290" s="33">
        <f t="shared" si="31"/>
        <v>0.3</v>
      </c>
      <c r="G290" s="40">
        <f t="shared" si="36"/>
        <v>399.03999999999991</v>
      </c>
    </row>
    <row r="291" spans="1:7" x14ac:dyDescent="0.3">
      <c r="A291" s="7">
        <f t="shared" si="34"/>
        <v>284</v>
      </c>
      <c r="B291" s="9">
        <f t="shared" si="29"/>
        <v>428999.99999999744</v>
      </c>
      <c r="C291" s="3">
        <f t="shared" si="28"/>
        <v>2.859999999999983</v>
      </c>
      <c r="D291" s="5">
        <f t="shared" si="30"/>
        <v>153009.9999999991</v>
      </c>
      <c r="E291" s="28">
        <f t="shared" si="35"/>
        <v>94.33333333333276</v>
      </c>
      <c r="F291" s="33">
        <f t="shared" si="31"/>
        <v>0.3</v>
      </c>
      <c r="G291" s="40">
        <f t="shared" si="36"/>
        <v>399.33999999999992</v>
      </c>
    </row>
    <row r="292" spans="1:7" x14ac:dyDescent="0.3">
      <c r="A292" s="8">
        <f t="shared" si="34"/>
        <v>285</v>
      </c>
      <c r="B292" s="10">
        <f t="shared" si="29"/>
        <v>430499.99999999744</v>
      </c>
      <c r="C292" s="4">
        <f t="shared" si="28"/>
        <v>2.8699999999999828</v>
      </c>
      <c r="D292" s="6">
        <f t="shared" si="30"/>
        <v>153544.9999999991</v>
      </c>
      <c r="E292" s="29">
        <f t="shared" si="35"/>
        <v>94.666666666666103</v>
      </c>
      <c r="F292" s="34">
        <f t="shared" si="31"/>
        <v>0.3</v>
      </c>
      <c r="G292" s="41">
        <f t="shared" si="36"/>
        <v>399.63999999999993</v>
      </c>
    </row>
    <row r="293" spans="1:7" x14ac:dyDescent="0.3">
      <c r="A293" s="23">
        <f t="shared" si="34"/>
        <v>286</v>
      </c>
      <c r="B293" s="24">
        <f t="shared" si="29"/>
        <v>431999.99999999738</v>
      </c>
      <c r="C293" s="25">
        <f t="shared" si="28"/>
        <v>2.8799999999999826</v>
      </c>
      <c r="D293" s="26">
        <f t="shared" si="30"/>
        <v>154079.99999999907</v>
      </c>
      <c r="E293" s="37">
        <f t="shared" si="35"/>
        <v>94.999999999999417</v>
      </c>
      <c r="F293" s="35">
        <f t="shared" si="31"/>
        <v>0.3</v>
      </c>
      <c r="G293" s="42">
        <f t="shared" si="36"/>
        <v>399.93999999999994</v>
      </c>
    </row>
    <row r="294" spans="1:7" x14ac:dyDescent="0.3">
      <c r="A294" s="7">
        <f t="shared" si="34"/>
        <v>287</v>
      </c>
      <c r="B294" s="9">
        <f t="shared" si="29"/>
        <v>433499.99999999738</v>
      </c>
      <c r="C294" s="3">
        <f t="shared" si="28"/>
        <v>2.8899999999999824</v>
      </c>
      <c r="D294" s="5">
        <f t="shared" si="30"/>
        <v>154614.99999999907</v>
      </c>
      <c r="E294" s="28">
        <f t="shared" si="35"/>
        <v>95.333333333332746</v>
      </c>
      <c r="F294" s="33">
        <f t="shared" si="31"/>
        <v>0.3</v>
      </c>
      <c r="G294" s="40">
        <f t="shared" si="36"/>
        <v>400.23999999999995</v>
      </c>
    </row>
    <row r="295" spans="1:7" x14ac:dyDescent="0.3">
      <c r="A295" s="7">
        <f t="shared" si="34"/>
        <v>288</v>
      </c>
      <c r="B295" s="9">
        <f t="shared" si="29"/>
        <v>434999.99999999738</v>
      </c>
      <c r="C295" s="3">
        <f t="shared" si="28"/>
        <v>2.8999999999999821</v>
      </c>
      <c r="D295" s="5">
        <f t="shared" si="30"/>
        <v>155149.99999999907</v>
      </c>
      <c r="E295" s="28">
        <f t="shared" si="35"/>
        <v>95.666666666666089</v>
      </c>
      <c r="F295" s="33">
        <f t="shared" si="31"/>
        <v>0.3</v>
      </c>
      <c r="G295" s="40">
        <f t="shared" si="36"/>
        <v>400.53999999999996</v>
      </c>
    </row>
    <row r="296" spans="1:7" x14ac:dyDescent="0.3">
      <c r="A296" s="7">
        <f t="shared" si="34"/>
        <v>289</v>
      </c>
      <c r="B296" s="9">
        <f t="shared" si="29"/>
        <v>436499.99999999726</v>
      </c>
      <c r="C296" s="3">
        <f t="shared" si="28"/>
        <v>2.9099999999999819</v>
      </c>
      <c r="D296" s="5">
        <f t="shared" si="30"/>
        <v>155684.99999999904</v>
      </c>
      <c r="E296" s="28">
        <f t="shared" si="35"/>
        <v>95.999999999999389</v>
      </c>
      <c r="F296" s="33">
        <f t="shared" si="31"/>
        <v>0.29000000000000004</v>
      </c>
      <c r="G296" s="40">
        <f t="shared" si="36"/>
        <v>400.84</v>
      </c>
    </row>
    <row r="297" spans="1:7" x14ac:dyDescent="0.3">
      <c r="A297" s="8">
        <f t="shared" si="34"/>
        <v>290</v>
      </c>
      <c r="B297" s="10">
        <f t="shared" si="29"/>
        <v>437999.99999999726</v>
      </c>
      <c r="C297" s="4">
        <f t="shared" si="28"/>
        <v>2.9199999999999817</v>
      </c>
      <c r="D297" s="6">
        <f t="shared" si="30"/>
        <v>156219.99999999904</v>
      </c>
      <c r="E297" s="29">
        <f t="shared" si="35"/>
        <v>96.333333333332732</v>
      </c>
      <c r="F297" s="34">
        <f t="shared" si="31"/>
        <v>0.29000000000000004</v>
      </c>
      <c r="G297" s="41">
        <f t="shared" si="36"/>
        <v>401.13</v>
      </c>
    </row>
    <row r="298" spans="1:7" x14ac:dyDescent="0.3">
      <c r="A298" s="23">
        <f t="shared" si="34"/>
        <v>291</v>
      </c>
      <c r="B298" s="24">
        <f t="shared" si="29"/>
        <v>439499.99999999726</v>
      </c>
      <c r="C298" s="25">
        <f t="shared" si="28"/>
        <v>2.9299999999999815</v>
      </c>
      <c r="D298" s="26">
        <f t="shared" si="30"/>
        <v>156754.99999999901</v>
      </c>
      <c r="E298" s="37">
        <f t="shared" si="35"/>
        <v>96.66666666666606</v>
      </c>
      <c r="F298" s="35">
        <f t="shared" si="31"/>
        <v>0.29000000000000004</v>
      </c>
      <c r="G298" s="42">
        <f t="shared" si="36"/>
        <v>401.42</v>
      </c>
    </row>
    <row r="299" spans="1:7" x14ac:dyDescent="0.3">
      <c r="A299" s="7">
        <f t="shared" si="34"/>
        <v>292</v>
      </c>
      <c r="B299" s="9">
        <f t="shared" si="29"/>
        <v>440999.99999999721</v>
      </c>
      <c r="C299" s="3">
        <f t="shared" si="28"/>
        <v>2.9399999999999813</v>
      </c>
      <c r="D299" s="5">
        <f t="shared" si="30"/>
        <v>157289.99999999901</v>
      </c>
      <c r="E299" s="28">
        <f t="shared" si="35"/>
        <v>96.999999999999375</v>
      </c>
      <c r="F299" s="33">
        <f t="shared" si="31"/>
        <v>0.29000000000000004</v>
      </c>
      <c r="G299" s="40">
        <f t="shared" si="36"/>
        <v>401.71000000000004</v>
      </c>
    </row>
    <row r="300" spans="1:7" x14ac:dyDescent="0.3">
      <c r="A300" s="7">
        <f t="shared" si="34"/>
        <v>293</v>
      </c>
      <c r="B300" s="9">
        <f t="shared" si="29"/>
        <v>442499.99999999721</v>
      </c>
      <c r="C300" s="3">
        <f t="shared" si="28"/>
        <v>2.9499999999999811</v>
      </c>
      <c r="D300" s="5">
        <f t="shared" si="30"/>
        <v>157824.99999999901</v>
      </c>
      <c r="E300" s="28">
        <f t="shared" si="35"/>
        <v>97.333333333332718</v>
      </c>
      <c r="F300" s="33">
        <f t="shared" si="31"/>
        <v>0.29000000000000004</v>
      </c>
      <c r="G300" s="40">
        <f t="shared" si="36"/>
        <v>402.00000000000006</v>
      </c>
    </row>
    <row r="301" spans="1:7" x14ac:dyDescent="0.3">
      <c r="A301" s="7">
        <f t="shared" si="34"/>
        <v>294</v>
      </c>
      <c r="B301" s="9">
        <f t="shared" si="29"/>
        <v>443999.99999999709</v>
      </c>
      <c r="C301" s="3">
        <f t="shared" si="28"/>
        <v>2.9599999999999809</v>
      </c>
      <c r="D301" s="5">
        <f t="shared" si="30"/>
        <v>158359.99999999895</v>
      </c>
      <c r="E301" s="28">
        <f t="shared" si="35"/>
        <v>97.666666666666018</v>
      </c>
      <c r="F301" s="33">
        <f t="shared" si="31"/>
        <v>0.29000000000000004</v>
      </c>
      <c r="G301" s="40">
        <f t="shared" si="36"/>
        <v>402.29000000000008</v>
      </c>
    </row>
    <row r="302" spans="1:7" x14ac:dyDescent="0.3">
      <c r="A302" s="8">
        <f t="shared" si="34"/>
        <v>295</v>
      </c>
      <c r="B302" s="10">
        <f t="shared" si="29"/>
        <v>445499.99999999709</v>
      </c>
      <c r="C302" s="4">
        <f t="shared" si="28"/>
        <v>2.9699999999999807</v>
      </c>
      <c r="D302" s="6">
        <f t="shared" si="30"/>
        <v>158894.99999999895</v>
      </c>
      <c r="E302" s="29">
        <f t="shared" si="35"/>
        <v>97.999999999999346</v>
      </c>
      <c r="F302" s="34">
        <f t="shared" si="31"/>
        <v>0.29000000000000004</v>
      </c>
      <c r="G302" s="41">
        <f t="shared" si="36"/>
        <v>402.5800000000001</v>
      </c>
    </row>
    <row r="303" spans="1:7" x14ac:dyDescent="0.3">
      <c r="A303" s="23">
        <f t="shared" si="34"/>
        <v>296</v>
      </c>
      <c r="B303" s="24">
        <f t="shared" si="29"/>
        <v>446999.99999999709</v>
      </c>
      <c r="C303" s="25">
        <f t="shared" si="28"/>
        <v>2.9799999999999804</v>
      </c>
      <c r="D303" s="26">
        <f t="shared" si="30"/>
        <v>159429.99999999895</v>
      </c>
      <c r="E303" s="37">
        <f t="shared" si="35"/>
        <v>98.333333333332689</v>
      </c>
      <c r="F303" s="35">
        <f t="shared" si="31"/>
        <v>0.29000000000000004</v>
      </c>
      <c r="G303" s="42">
        <f t="shared" si="36"/>
        <v>402.87000000000012</v>
      </c>
    </row>
    <row r="304" spans="1:7" x14ac:dyDescent="0.3">
      <c r="A304" s="7">
        <f t="shared" si="34"/>
        <v>297</v>
      </c>
      <c r="B304" s="9">
        <f t="shared" si="29"/>
        <v>448499.99999999697</v>
      </c>
      <c r="C304" s="3">
        <f t="shared" si="28"/>
        <v>2.9899999999999802</v>
      </c>
      <c r="D304" s="5">
        <f t="shared" si="30"/>
        <v>159964.99999999892</v>
      </c>
      <c r="E304" s="28">
        <f t="shared" si="35"/>
        <v>98.666666666665989</v>
      </c>
      <c r="F304" s="33">
        <f t="shared" si="31"/>
        <v>0.29000000000000004</v>
      </c>
      <c r="G304" s="40">
        <f t="shared" si="36"/>
        <v>403.16000000000014</v>
      </c>
    </row>
    <row r="305" spans="1:7" x14ac:dyDescent="0.3">
      <c r="A305" s="7">
        <f t="shared" si="34"/>
        <v>298</v>
      </c>
      <c r="B305" s="9">
        <f t="shared" si="29"/>
        <v>449999.99999999697</v>
      </c>
      <c r="C305" s="3">
        <f t="shared" si="28"/>
        <v>2.99999999999998</v>
      </c>
      <c r="D305" s="5">
        <f t="shared" si="30"/>
        <v>160499.99999999892</v>
      </c>
      <c r="E305" s="28">
        <f t="shared" si="35"/>
        <v>98.999999999999332</v>
      </c>
      <c r="F305" s="33">
        <f t="shared" si="31"/>
        <v>0.29000000000000004</v>
      </c>
      <c r="G305" s="40">
        <f t="shared" si="36"/>
        <v>403.45000000000016</v>
      </c>
    </row>
    <row r="306" spans="1:7" x14ac:dyDescent="0.3">
      <c r="A306" s="7">
        <f t="shared" si="34"/>
        <v>299</v>
      </c>
      <c r="B306" s="9">
        <f t="shared" si="29"/>
        <v>451499.99999999697</v>
      </c>
      <c r="C306" s="3">
        <f t="shared" si="28"/>
        <v>3.0099999999999798</v>
      </c>
      <c r="D306" s="5">
        <f t="shared" si="30"/>
        <v>161034.99999999889</v>
      </c>
      <c r="E306" s="28">
        <f t="shared" si="35"/>
        <v>99.333333333332661</v>
      </c>
      <c r="F306" s="33">
        <f t="shared" si="31"/>
        <v>0.28000000000000003</v>
      </c>
      <c r="G306" s="40">
        <f t="shared" si="36"/>
        <v>403.74000000000018</v>
      </c>
    </row>
    <row r="307" spans="1:7" x14ac:dyDescent="0.3">
      <c r="A307" s="8">
        <f t="shared" si="34"/>
        <v>300</v>
      </c>
      <c r="B307" s="10">
        <f t="shared" si="29"/>
        <v>452999.99999999691</v>
      </c>
      <c r="C307" s="4">
        <f t="shared" si="28"/>
        <v>3.0199999999999796</v>
      </c>
      <c r="D307" s="6">
        <f t="shared" si="30"/>
        <v>161569.99999999889</v>
      </c>
      <c r="E307" s="29">
        <f t="shared" si="35"/>
        <v>99.666666666665975</v>
      </c>
      <c r="F307" s="34">
        <f t="shared" si="31"/>
        <v>0.28000000000000003</v>
      </c>
      <c r="G307" s="41">
        <f t="shared" si="36"/>
        <v>404.02000000000015</v>
      </c>
    </row>
    <row r="308" spans="1:7" x14ac:dyDescent="0.3">
      <c r="A308" s="23">
        <f t="shared" si="34"/>
        <v>301</v>
      </c>
      <c r="B308" s="24">
        <f t="shared" si="29"/>
        <v>454499.99999999691</v>
      </c>
      <c r="C308" s="25">
        <f t="shared" si="28"/>
        <v>3.0299999999999794</v>
      </c>
      <c r="D308" s="26">
        <f t="shared" si="30"/>
        <v>162104.99999999889</v>
      </c>
      <c r="E308" s="37">
        <f t="shared" si="35"/>
        <v>99.999999999999318</v>
      </c>
      <c r="F308" s="35">
        <f t="shared" si="31"/>
        <v>0.28000000000000003</v>
      </c>
      <c r="G308" s="42">
        <f t="shared" si="36"/>
        <v>404.30000000000013</v>
      </c>
    </row>
    <row r="309" spans="1:7" x14ac:dyDescent="0.3">
      <c r="A309" s="7">
        <f t="shared" si="34"/>
        <v>302</v>
      </c>
      <c r="B309" s="9">
        <f t="shared" si="29"/>
        <v>455999.99999999691</v>
      </c>
      <c r="C309" s="3">
        <f t="shared" si="28"/>
        <v>3.0399999999999792</v>
      </c>
      <c r="D309" s="5">
        <f t="shared" si="30"/>
        <v>162639.99999999886</v>
      </c>
      <c r="E309" s="28">
        <f t="shared" si="35"/>
        <v>100.33333333333265</v>
      </c>
      <c r="F309" s="33">
        <f t="shared" si="31"/>
        <v>0.28000000000000003</v>
      </c>
      <c r="G309" s="40">
        <f t="shared" si="36"/>
        <v>404.5800000000001</v>
      </c>
    </row>
    <row r="310" spans="1:7" x14ac:dyDescent="0.3">
      <c r="A310" s="7">
        <f t="shared" si="34"/>
        <v>303</v>
      </c>
      <c r="B310" s="9">
        <f t="shared" si="29"/>
        <v>457499.9999999968</v>
      </c>
      <c r="C310" s="3">
        <f t="shared" si="28"/>
        <v>3.049999999999979</v>
      </c>
      <c r="D310" s="5">
        <f t="shared" si="30"/>
        <v>163174.99999999886</v>
      </c>
      <c r="E310" s="28">
        <f t="shared" si="35"/>
        <v>100.66666666666596</v>
      </c>
      <c r="F310" s="33">
        <f t="shared" si="31"/>
        <v>0.28000000000000003</v>
      </c>
      <c r="G310" s="40">
        <f t="shared" si="36"/>
        <v>404.86000000000007</v>
      </c>
    </row>
    <row r="311" spans="1:7" x14ac:dyDescent="0.3">
      <c r="A311" s="7">
        <f t="shared" si="34"/>
        <v>304</v>
      </c>
      <c r="B311" s="9">
        <f t="shared" si="29"/>
        <v>458999.9999999968</v>
      </c>
      <c r="C311" s="3">
        <f t="shared" si="28"/>
        <v>3.0599999999999787</v>
      </c>
      <c r="D311" s="5">
        <f t="shared" si="30"/>
        <v>163709.99999999886</v>
      </c>
      <c r="E311" s="28">
        <f t="shared" si="35"/>
        <v>100.99999999999929</v>
      </c>
      <c r="F311" s="33">
        <f t="shared" si="31"/>
        <v>0.28000000000000003</v>
      </c>
      <c r="G311" s="40">
        <f t="shared" si="36"/>
        <v>405.14000000000004</v>
      </c>
    </row>
    <row r="312" spans="1:7" x14ac:dyDescent="0.3">
      <c r="A312" s="50">
        <f t="shared" si="34"/>
        <v>305</v>
      </c>
      <c r="B312" s="51">
        <f t="shared" si="29"/>
        <v>460499.9999999968</v>
      </c>
      <c r="C312" s="52">
        <f t="shared" si="28"/>
        <v>3.0699999999999785</v>
      </c>
      <c r="D312" s="53">
        <f t="shared" si="30"/>
        <v>164244.99999999884</v>
      </c>
      <c r="E312" s="54">
        <f t="shared" si="35"/>
        <v>101.33333333333262</v>
      </c>
      <c r="F312" s="55">
        <f t="shared" si="31"/>
        <v>0.28000000000000003</v>
      </c>
      <c r="G312" s="56">
        <f t="shared" si="36"/>
        <v>405.42</v>
      </c>
    </row>
    <row r="313" spans="1:7" x14ac:dyDescent="0.3">
      <c r="A313" s="23">
        <f t="shared" si="34"/>
        <v>306</v>
      </c>
      <c r="B313" s="24">
        <f t="shared" si="29"/>
        <v>461999.99999999674</v>
      </c>
      <c r="C313" s="25">
        <f t="shared" si="28"/>
        <v>3.0799999999999783</v>
      </c>
      <c r="D313" s="26">
        <f t="shared" si="30"/>
        <v>164779.99999999884</v>
      </c>
      <c r="E313" s="37">
        <f t="shared" si="35"/>
        <v>101.66666666666595</v>
      </c>
      <c r="F313" s="35">
        <f t="shared" si="31"/>
        <v>0.28000000000000003</v>
      </c>
      <c r="G313" s="42">
        <f t="shared" si="36"/>
        <v>405.7</v>
      </c>
    </row>
    <row r="314" spans="1:7" x14ac:dyDescent="0.3">
      <c r="A314" s="7">
        <f t="shared" si="34"/>
        <v>307</v>
      </c>
      <c r="B314" s="9">
        <f t="shared" si="29"/>
        <v>463499.99999999674</v>
      </c>
      <c r="C314" s="3">
        <f t="shared" si="28"/>
        <v>3.0899999999999781</v>
      </c>
      <c r="D314" s="5">
        <f t="shared" si="30"/>
        <v>165314.99999999881</v>
      </c>
      <c r="E314" s="28">
        <f t="shared" si="35"/>
        <v>101.99999999999928</v>
      </c>
      <c r="F314" s="33">
        <f t="shared" si="31"/>
        <v>0.28000000000000003</v>
      </c>
      <c r="G314" s="40">
        <f t="shared" si="36"/>
        <v>405.97999999999996</v>
      </c>
    </row>
    <row r="315" spans="1:7" x14ac:dyDescent="0.3">
      <c r="A315" s="7">
        <f t="shared" si="34"/>
        <v>308</v>
      </c>
      <c r="B315" s="9">
        <f t="shared" si="29"/>
        <v>464999.99999999674</v>
      </c>
      <c r="C315" s="3">
        <f t="shared" si="28"/>
        <v>3.0999999999999779</v>
      </c>
      <c r="D315" s="5">
        <f t="shared" si="30"/>
        <v>165849.99999999881</v>
      </c>
      <c r="E315" s="28">
        <f t="shared" si="35"/>
        <v>102.3333333333326</v>
      </c>
      <c r="F315" s="33">
        <f t="shared" si="31"/>
        <v>0.28000000000000003</v>
      </c>
      <c r="G315" s="40">
        <f t="shared" si="36"/>
        <v>406.25999999999993</v>
      </c>
    </row>
    <row r="316" spans="1:7" x14ac:dyDescent="0.3">
      <c r="A316" s="7">
        <f t="shared" si="34"/>
        <v>309</v>
      </c>
      <c r="B316" s="9">
        <f t="shared" si="29"/>
        <v>466499.99999999662</v>
      </c>
      <c r="C316" s="3">
        <f t="shared" si="28"/>
        <v>3.1099999999999777</v>
      </c>
      <c r="D316" s="5">
        <f t="shared" si="30"/>
        <v>166384.99999999881</v>
      </c>
      <c r="E316" s="28">
        <f t="shared" si="35"/>
        <v>102.66666666666592</v>
      </c>
      <c r="F316" s="33">
        <f t="shared" si="31"/>
        <v>0.28000000000000003</v>
      </c>
      <c r="G316" s="40">
        <f t="shared" si="36"/>
        <v>406.53999999999991</v>
      </c>
    </row>
    <row r="317" spans="1:7" x14ac:dyDescent="0.3">
      <c r="A317" s="8">
        <f t="shared" si="34"/>
        <v>310</v>
      </c>
      <c r="B317" s="10">
        <f t="shared" si="29"/>
        <v>467999.99999999662</v>
      </c>
      <c r="C317" s="4">
        <f t="shared" si="28"/>
        <v>3.1199999999999775</v>
      </c>
      <c r="D317" s="6">
        <f t="shared" si="30"/>
        <v>166919.99999999878</v>
      </c>
      <c r="E317" s="29">
        <f t="shared" si="35"/>
        <v>102.99999999999925</v>
      </c>
      <c r="F317" s="34">
        <f t="shared" si="31"/>
        <v>0.27</v>
      </c>
      <c r="G317" s="41">
        <f t="shared" si="36"/>
        <v>406.81999999999988</v>
      </c>
    </row>
    <row r="318" spans="1:7" x14ac:dyDescent="0.3">
      <c r="A318" s="23">
        <f t="shared" si="34"/>
        <v>311</v>
      </c>
      <c r="B318" s="24">
        <f t="shared" si="29"/>
        <v>469499.99999999657</v>
      </c>
      <c r="C318" s="25">
        <f t="shared" si="28"/>
        <v>3.1299999999999772</v>
      </c>
      <c r="D318" s="26">
        <f t="shared" si="30"/>
        <v>167454.99999999878</v>
      </c>
      <c r="E318" s="37">
        <f t="shared" si="35"/>
        <v>103.33333333333258</v>
      </c>
      <c r="F318" s="35">
        <f t="shared" si="31"/>
        <v>0.27</v>
      </c>
      <c r="G318" s="42">
        <f t="shared" si="36"/>
        <v>407.08999999999986</v>
      </c>
    </row>
    <row r="319" spans="1:7" x14ac:dyDescent="0.3">
      <c r="A319" s="7">
        <f t="shared" si="34"/>
        <v>312</v>
      </c>
      <c r="B319" s="9">
        <f t="shared" si="29"/>
        <v>470999.99999999657</v>
      </c>
      <c r="C319" s="3">
        <f t="shared" si="28"/>
        <v>3.139999999999977</v>
      </c>
      <c r="D319" s="5">
        <f t="shared" si="30"/>
        <v>167989.99999999878</v>
      </c>
      <c r="E319" s="28">
        <f t="shared" si="35"/>
        <v>103.6666666666659</v>
      </c>
      <c r="F319" s="33">
        <f t="shared" si="31"/>
        <v>0.27</v>
      </c>
      <c r="G319" s="40">
        <f t="shared" si="36"/>
        <v>407.35999999999984</v>
      </c>
    </row>
    <row r="320" spans="1:7" x14ac:dyDescent="0.3">
      <c r="A320" s="7">
        <f t="shared" si="34"/>
        <v>313</v>
      </c>
      <c r="B320" s="9">
        <f t="shared" si="29"/>
        <v>472499.99999999657</v>
      </c>
      <c r="C320" s="3">
        <f t="shared" si="28"/>
        <v>3.1499999999999768</v>
      </c>
      <c r="D320" s="5">
        <f t="shared" si="30"/>
        <v>168524.99999999875</v>
      </c>
      <c r="E320" s="28">
        <f t="shared" si="35"/>
        <v>103.99999999999923</v>
      </c>
      <c r="F320" s="33">
        <f t="shared" si="31"/>
        <v>0.27</v>
      </c>
      <c r="G320" s="40">
        <f t="shared" si="36"/>
        <v>407.62999999999982</v>
      </c>
    </row>
    <row r="321" spans="1:7" x14ac:dyDescent="0.3">
      <c r="A321" s="7">
        <f t="shared" si="34"/>
        <v>314</v>
      </c>
      <c r="B321" s="9">
        <f t="shared" si="29"/>
        <v>473999.99999999645</v>
      </c>
      <c r="C321" s="3">
        <f t="shared" si="28"/>
        <v>3.1599999999999766</v>
      </c>
      <c r="D321" s="5">
        <f t="shared" si="30"/>
        <v>169059.99999999875</v>
      </c>
      <c r="E321" s="28">
        <f t="shared" si="35"/>
        <v>104.33333333333255</v>
      </c>
      <c r="F321" s="33">
        <f t="shared" si="31"/>
        <v>0.27</v>
      </c>
      <c r="G321" s="40">
        <f t="shared" si="36"/>
        <v>407.89999999999981</v>
      </c>
    </row>
    <row r="322" spans="1:7" x14ac:dyDescent="0.3">
      <c r="A322" s="8">
        <f t="shared" si="34"/>
        <v>315</v>
      </c>
      <c r="B322" s="10">
        <f t="shared" si="29"/>
        <v>475499.99999999645</v>
      </c>
      <c r="C322" s="4">
        <f t="shared" si="28"/>
        <v>3.1699999999999764</v>
      </c>
      <c r="D322" s="6">
        <f t="shared" si="30"/>
        <v>169594.99999999872</v>
      </c>
      <c r="E322" s="29">
        <f t="shared" si="35"/>
        <v>104.66666666666588</v>
      </c>
      <c r="F322" s="34">
        <f t="shared" si="31"/>
        <v>0.27</v>
      </c>
      <c r="G322" s="41">
        <f t="shared" si="36"/>
        <v>408.16999999999979</v>
      </c>
    </row>
    <row r="323" spans="1:7" x14ac:dyDescent="0.3">
      <c r="A323" s="23">
        <f t="shared" si="34"/>
        <v>316</v>
      </c>
      <c r="B323" s="24">
        <f t="shared" si="29"/>
        <v>476999.99999999645</v>
      </c>
      <c r="C323" s="25">
        <f t="shared" si="28"/>
        <v>3.1799999999999762</v>
      </c>
      <c r="D323" s="26">
        <f t="shared" si="30"/>
        <v>170129.99999999872</v>
      </c>
      <c r="E323" s="37">
        <f t="shared" si="35"/>
        <v>104.9999999999992</v>
      </c>
      <c r="F323" s="35">
        <f t="shared" si="31"/>
        <v>0.27</v>
      </c>
      <c r="G323" s="42">
        <f t="shared" si="36"/>
        <v>408.43999999999977</v>
      </c>
    </row>
    <row r="324" spans="1:7" x14ac:dyDescent="0.3">
      <c r="A324" s="7">
        <f t="shared" si="34"/>
        <v>317</v>
      </c>
      <c r="B324" s="9">
        <f t="shared" si="29"/>
        <v>478499.99999999639</v>
      </c>
      <c r="C324" s="3">
        <f t="shared" ref="C324:C387" si="37">$C323+0.01</f>
        <v>3.189999999999976</v>
      </c>
      <c r="D324" s="5">
        <f t="shared" si="30"/>
        <v>170664.99999999872</v>
      </c>
      <c r="E324" s="28">
        <f t="shared" si="35"/>
        <v>105.33333333333253</v>
      </c>
      <c r="F324" s="33">
        <f t="shared" si="31"/>
        <v>0.27</v>
      </c>
      <c r="G324" s="40">
        <f t="shared" si="36"/>
        <v>408.70999999999975</v>
      </c>
    </row>
    <row r="325" spans="1:7" x14ac:dyDescent="0.3">
      <c r="A325" s="7">
        <f t="shared" si="34"/>
        <v>318</v>
      </c>
      <c r="B325" s="9">
        <f t="shared" si="29"/>
        <v>479999.99999999639</v>
      </c>
      <c r="C325" s="3">
        <f t="shared" si="37"/>
        <v>3.1999999999999758</v>
      </c>
      <c r="D325" s="5">
        <f t="shared" si="30"/>
        <v>171199.99999999869</v>
      </c>
      <c r="E325" s="28">
        <f t="shared" si="35"/>
        <v>105.66666666666586</v>
      </c>
      <c r="F325" s="33">
        <f t="shared" si="31"/>
        <v>0.27</v>
      </c>
      <c r="G325" s="40">
        <f t="shared" si="36"/>
        <v>408.97999999999973</v>
      </c>
    </row>
    <row r="326" spans="1:7" x14ac:dyDescent="0.3">
      <c r="A326" s="7">
        <f t="shared" si="34"/>
        <v>319</v>
      </c>
      <c r="B326" s="9">
        <f t="shared" si="29"/>
        <v>481499.99999999639</v>
      </c>
      <c r="C326" s="3">
        <f t="shared" si="37"/>
        <v>3.2099999999999755</v>
      </c>
      <c r="D326" s="5">
        <f t="shared" si="30"/>
        <v>171734.99999999869</v>
      </c>
      <c r="E326" s="28">
        <f t="shared" si="35"/>
        <v>105.9999999999992</v>
      </c>
      <c r="F326" s="33">
        <f t="shared" si="31"/>
        <v>0.27</v>
      </c>
      <c r="G326" s="40">
        <f t="shared" si="36"/>
        <v>409.24999999999972</v>
      </c>
    </row>
    <row r="327" spans="1:7" x14ac:dyDescent="0.3">
      <c r="A327" s="8">
        <f t="shared" si="34"/>
        <v>320</v>
      </c>
      <c r="B327" s="10">
        <f t="shared" si="29"/>
        <v>482999.99999999627</v>
      </c>
      <c r="C327" s="4">
        <f t="shared" si="37"/>
        <v>3.2199999999999753</v>
      </c>
      <c r="D327" s="6">
        <f t="shared" si="30"/>
        <v>172269.99999999869</v>
      </c>
      <c r="E327" s="29">
        <f t="shared" si="35"/>
        <v>106.3333333333325</v>
      </c>
      <c r="F327" s="34">
        <f t="shared" si="31"/>
        <v>0.27</v>
      </c>
      <c r="G327" s="41">
        <f t="shared" si="36"/>
        <v>409.5199999999997</v>
      </c>
    </row>
    <row r="328" spans="1:7" x14ac:dyDescent="0.3">
      <c r="A328" s="23">
        <f t="shared" si="34"/>
        <v>321</v>
      </c>
      <c r="B328" s="24">
        <f t="shared" si="29"/>
        <v>484499.99999999627</v>
      </c>
      <c r="C328" s="25">
        <f t="shared" si="37"/>
        <v>3.2299999999999751</v>
      </c>
      <c r="D328" s="26">
        <f t="shared" si="30"/>
        <v>172804.99999999866</v>
      </c>
      <c r="E328" s="37">
        <f t="shared" si="35"/>
        <v>106.66666666666583</v>
      </c>
      <c r="F328" s="35">
        <f t="shared" si="31"/>
        <v>0.27</v>
      </c>
      <c r="G328" s="42">
        <f t="shared" si="36"/>
        <v>409.78999999999968</v>
      </c>
    </row>
    <row r="329" spans="1:7" x14ac:dyDescent="0.3">
      <c r="A329" s="7">
        <f t="shared" si="34"/>
        <v>322</v>
      </c>
      <c r="B329" s="9">
        <f t="shared" ref="B329:B392" si="38">$A$3*$C329*100</f>
        <v>485999.99999999627</v>
      </c>
      <c r="C329" s="3">
        <f t="shared" si="37"/>
        <v>3.2399999999999749</v>
      </c>
      <c r="D329" s="5">
        <f t="shared" ref="D329:D392" si="39">$C329*100*$A$4</f>
        <v>173339.99999999866</v>
      </c>
      <c r="E329" s="28">
        <f t="shared" si="35"/>
        <v>106.99999999999918</v>
      </c>
      <c r="F329" s="33">
        <f t="shared" ref="F329:F392" si="40">ROUNDUP($A$3/$D329*30,2)</f>
        <v>0.26</v>
      </c>
      <c r="G329" s="40">
        <f t="shared" si="36"/>
        <v>410.05999999999966</v>
      </c>
    </row>
    <row r="330" spans="1:7" x14ac:dyDescent="0.3">
      <c r="A330" s="7">
        <f t="shared" si="34"/>
        <v>323</v>
      </c>
      <c r="B330" s="9">
        <f t="shared" si="38"/>
        <v>487499.99999999616</v>
      </c>
      <c r="C330" s="3">
        <f t="shared" si="37"/>
        <v>3.2499999999999747</v>
      </c>
      <c r="D330" s="5">
        <f t="shared" si="39"/>
        <v>173874.99999999863</v>
      </c>
      <c r="E330" s="28">
        <f t="shared" si="35"/>
        <v>107.33333333333248</v>
      </c>
      <c r="F330" s="33">
        <f t="shared" si="40"/>
        <v>0.26</v>
      </c>
      <c r="G330" s="40">
        <f t="shared" si="36"/>
        <v>410.31999999999965</v>
      </c>
    </row>
    <row r="331" spans="1:7" x14ac:dyDescent="0.3">
      <c r="A331" s="7">
        <f t="shared" si="34"/>
        <v>324</v>
      </c>
      <c r="B331" s="9">
        <f t="shared" si="38"/>
        <v>488999.99999999616</v>
      </c>
      <c r="C331" s="3">
        <f t="shared" si="37"/>
        <v>3.2599999999999745</v>
      </c>
      <c r="D331" s="5">
        <f t="shared" si="39"/>
        <v>174409.99999999863</v>
      </c>
      <c r="E331" s="28">
        <f t="shared" si="35"/>
        <v>107.66666666666582</v>
      </c>
      <c r="F331" s="33">
        <f t="shared" si="40"/>
        <v>0.26</v>
      </c>
      <c r="G331" s="40">
        <f t="shared" si="36"/>
        <v>410.57999999999964</v>
      </c>
    </row>
    <row r="332" spans="1:7" x14ac:dyDescent="0.3">
      <c r="A332" s="8">
        <f t="shared" si="34"/>
        <v>325</v>
      </c>
      <c r="B332" s="10">
        <f t="shared" si="38"/>
        <v>490499.99999999616</v>
      </c>
      <c r="C332" s="4">
        <f t="shared" si="37"/>
        <v>3.2699999999999743</v>
      </c>
      <c r="D332" s="6">
        <f t="shared" si="39"/>
        <v>174944.99999999863</v>
      </c>
      <c r="E332" s="29">
        <f t="shared" si="35"/>
        <v>107.99999999999915</v>
      </c>
      <c r="F332" s="34">
        <f t="shared" si="40"/>
        <v>0.26</v>
      </c>
      <c r="G332" s="41">
        <f t="shared" si="36"/>
        <v>410.83999999999963</v>
      </c>
    </row>
    <row r="333" spans="1:7" x14ac:dyDescent="0.3">
      <c r="A333" s="23">
        <f t="shared" ref="A333:A396" si="41">$A332+1</f>
        <v>326</v>
      </c>
      <c r="B333" s="24">
        <f t="shared" si="38"/>
        <v>491999.9999999961</v>
      </c>
      <c r="C333" s="25">
        <f t="shared" si="37"/>
        <v>3.279999999999974</v>
      </c>
      <c r="D333" s="26">
        <f t="shared" si="39"/>
        <v>175479.9999999986</v>
      </c>
      <c r="E333" s="37">
        <f t="shared" ref="E333:E396" si="42">($B333-$B$8)/$B$8</f>
        <v>108.33333333333246</v>
      </c>
      <c r="F333" s="35">
        <f t="shared" si="40"/>
        <v>0.26</v>
      </c>
      <c r="G333" s="42">
        <f t="shared" ref="G333:G396" si="43">$G332+$F332</f>
        <v>411.09999999999962</v>
      </c>
    </row>
    <row r="334" spans="1:7" x14ac:dyDescent="0.3">
      <c r="A334" s="7">
        <f t="shared" si="41"/>
        <v>327</v>
      </c>
      <c r="B334" s="9">
        <f t="shared" si="38"/>
        <v>493499.9999999961</v>
      </c>
      <c r="C334" s="3">
        <f t="shared" si="37"/>
        <v>3.2899999999999738</v>
      </c>
      <c r="D334" s="5">
        <f t="shared" si="39"/>
        <v>176014.9999999986</v>
      </c>
      <c r="E334" s="28">
        <f t="shared" si="42"/>
        <v>108.6666666666658</v>
      </c>
      <c r="F334" s="33">
        <f t="shared" si="40"/>
        <v>0.26</v>
      </c>
      <c r="G334" s="40">
        <f t="shared" si="43"/>
        <v>411.35999999999962</v>
      </c>
    </row>
    <row r="335" spans="1:7" x14ac:dyDescent="0.3">
      <c r="A335" s="7">
        <f t="shared" si="41"/>
        <v>328</v>
      </c>
      <c r="B335" s="9">
        <f t="shared" si="38"/>
        <v>494999.99999999598</v>
      </c>
      <c r="C335" s="3">
        <f t="shared" si="37"/>
        <v>3.2999999999999736</v>
      </c>
      <c r="D335" s="5">
        <f t="shared" si="39"/>
        <v>176549.9999999986</v>
      </c>
      <c r="E335" s="28">
        <f t="shared" si="42"/>
        <v>108.9999999999991</v>
      </c>
      <c r="F335" s="33">
        <f t="shared" si="40"/>
        <v>0.26</v>
      </c>
      <c r="G335" s="40">
        <f t="shared" si="43"/>
        <v>411.61999999999961</v>
      </c>
    </row>
    <row r="336" spans="1:7" x14ac:dyDescent="0.3">
      <c r="A336" s="7">
        <f t="shared" si="41"/>
        <v>329</v>
      </c>
      <c r="B336" s="9">
        <f t="shared" si="38"/>
        <v>496499.99999999598</v>
      </c>
      <c r="C336" s="3">
        <f t="shared" si="37"/>
        <v>3.3099999999999734</v>
      </c>
      <c r="D336" s="5">
        <f t="shared" si="39"/>
        <v>177084.99999999857</v>
      </c>
      <c r="E336" s="28">
        <f t="shared" si="42"/>
        <v>109.33333333333245</v>
      </c>
      <c r="F336" s="33">
        <f t="shared" si="40"/>
        <v>0.26</v>
      </c>
      <c r="G336" s="40">
        <f t="shared" si="43"/>
        <v>411.8799999999996</v>
      </c>
    </row>
    <row r="337" spans="1:7" x14ac:dyDescent="0.3">
      <c r="A337" s="8">
        <f t="shared" si="41"/>
        <v>330</v>
      </c>
      <c r="B337" s="10">
        <f t="shared" si="38"/>
        <v>497999.99999999598</v>
      </c>
      <c r="C337" s="4">
        <f t="shared" si="37"/>
        <v>3.3199999999999732</v>
      </c>
      <c r="D337" s="6">
        <f t="shared" si="39"/>
        <v>177619.99999999857</v>
      </c>
      <c r="E337" s="29">
        <f t="shared" si="42"/>
        <v>109.66666666666578</v>
      </c>
      <c r="F337" s="34">
        <f t="shared" si="40"/>
        <v>0.26</v>
      </c>
      <c r="G337" s="41">
        <f t="shared" si="43"/>
        <v>412.13999999999959</v>
      </c>
    </row>
    <row r="338" spans="1:7" x14ac:dyDescent="0.3">
      <c r="A338" s="23">
        <f t="shared" si="41"/>
        <v>331</v>
      </c>
      <c r="B338" s="24">
        <f t="shared" si="38"/>
        <v>499499.99999999593</v>
      </c>
      <c r="C338" s="25">
        <f t="shared" si="37"/>
        <v>3.329999999999973</v>
      </c>
      <c r="D338" s="26">
        <f t="shared" si="39"/>
        <v>178154.99999999854</v>
      </c>
      <c r="E338" s="37">
        <f t="shared" si="42"/>
        <v>109.99999999999909</v>
      </c>
      <c r="F338" s="35">
        <f t="shared" si="40"/>
        <v>0.26</v>
      </c>
      <c r="G338" s="42">
        <f t="shared" si="43"/>
        <v>412.39999999999958</v>
      </c>
    </row>
    <row r="339" spans="1:7" x14ac:dyDescent="0.3">
      <c r="A339" s="7">
        <f t="shared" si="41"/>
        <v>332</v>
      </c>
      <c r="B339" s="9">
        <f t="shared" si="38"/>
        <v>500999.99999999593</v>
      </c>
      <c r="C339" s="3">
        <f t="shared" si="37"/>
        <v>3.3399999999999728</v>
      </c>
      <c r="D339" s="5">
        <f t="shared" si="39"/>
        <v>178689.99999999854</v>
      </c>
      <c r="E339" s="28">
        <f t="shared" si="42"/>
        <v>110.33333333333243</v>
      </c>
      <c r="F339" s="33">
        <f t="shared" si="40"/>
        <v>0.26</v>
      </c>
      <c r="G339" s="40">
        <f t="shared" si="43"/>
        <v>412.65999999999957</v>
      </c>
    </row>
    <row r="340" spans="1:7" x14ac:dyDescent="0.3">
      <c r="A340" s="7">
        <f t="shared" si="41"/>
        <v>333</v>
      </c>
      <c r="B340" s="9">
        <f t="shared" si="38"/>
        <v>502499.99999999593</v>
      </c>
      <c r="C340" s="3">
        <f t="shared" si="37"/>
        <v>3.3499999999999726</v>
      </c>
      <c r="D340" s="5">
        <f t="shared" si="39"/>
        <v>179224.99999999854</v>
      </c>
      <c r="E340" s="28">
        <f t="shared" si="42"/>
        <v>110.66666666666576</v>
      </c>
      <c r="F340" s="33">
        <f t="shared" si="40"/>
        <v>0.26</v>
      </c>
      <c r="G340" s="40">
        <f t="shared" si="43"/>
        <v>412.91999999999956</v>
      </c>
    </row>
    <row r="341" spans="1:7" x14ac:dyDescent="0.3">
      <c r="A341" s="7">
        <f t="shared" si="41"/>
        <v>334</v>
      </c>
      <c r="B341" s="9">
        <f t="shared" si="38"/>
        <v>503999.99999999581</v>
      </c>
      <c r="C341" s="3">
        <f t="shared" si="37"/>
        <v>3.3599999999999723</v>
      </c>
      <c r="D341" s="5">
        <f t="shared" si="39"/>
        <v>179759.99999999852</v>
      </c>
      <c r="E341" s="28">
        <f t="shared" si="42"/>
        <v>110.99999999999906</v>
      </c>
      <c r="F341" s="33">
        <f t="shared" si="40"/>
        <v>0.26</v>
      </c>
      <c r="G341" s="40">
        <f t="shared" si="43"/>
        <v>413.17999999999955</v>
      </c>
    </row>
    <row r="342" spans="1:7" x14ac:dyDescent="0.3">
      <c r="A342" s="8">
        <f t="shared" si="41"/>
        <v>335</v>
      </c>
      <c r="B342" s="10">
        <f t="shared" si="38"/>
        <v>505499.99999999581</v>
      </c>
      <c r="C342" s="4">
        <f t="shared" si="37"/>
        <v>3.3699999999999721</v>
      </c>
      <c r="D342" s="6">
        <f t="shared" si="39"/>
        <v>180294.99999999852</v>
      </c>
      <c r="E342" s="29">
        <f t="shared" si="42"/>
        <v>111.3333333333324</v>
      </c>
      <c r="F342" s="34">
        <f t="shared" si="40"/>
        <v>0.25</v>
      </c>
      <c r="G342" s="41">
        <f t="shared" si="43"/>
        <v>413.43999999999954</v>
      </c>
    </row>
    <row r="343" spans="1:7" x14ac:dyDescent="0.3">
      <c r="A343" s="23">
        <f t="shared" si="41"/>
        <v>336</v>
      </c>
      <c r="B343" s="24">
        <f t="shared" si="38"/>
        <v>506999.99999999581</v>
      </c>
      <c r="C343" s="25">
        <f t="shared" si="37"/>
        <v>3.3799999999999719</v>
      </c>
      <c r="D343" s="26">
        <f t="shared" si="39"/>
        <v>180829.99999999852</v>
      </c>
      <c r="E343" s="37">
        <f t="shared" si="42"/>
        <v>111.66666666666573</v>
      </c>
      <c r="F343" s="35">
        <f t="shared" si="40"/>
        <v>0.25</v>
      </c>
      <c r="G343" s="42">
        <f t="shared" si="43"/>
        <v>413.68999999999954</v>
      </c>
    </row>
    <row r="344" spans="1:7" x14ac:dyDescent="0.3">
      <c r="A344" s="7">
        <f t="shared" si="41"/>
        <v>337</v>
      </c>
      <c r="B344" s="9">
        <f t="shared" si="38"/>
        <v>508499.99999999575</v>
      </c>
      <c r="C344" s="3">
        <f t="shared" si="37"/>
        <v>3.3899999999999717</v>
      </c>
      <c r="D344" s="5">
        <f t="shared" si="39"/>
        <v>181364.99999999849</v>
      </c>
      <c r="E344" s="28">
        <f t="shared" si="42"/>
        <v>111.99999999999906</v>
      </c>
      <c r="F344" s="33">
        <f t="shared" si="40"/>
        <v>0.25</v>
      </c>
      <c r="G344" s="40">
        <f t="shared" si="43"/>
        <v>413.93999999999954</v>
      </c>
    </row>
    <row r="345" spans="1:7" x14ac:dyDescent="0.3">
      <c r="A345" s="7">
        <f t="shared" si="41"/>
        <v>338</v>
      </c>
      <c r="B345" s="9">
        <f t="shared" si="38"/>
        <v>509999.99999999575</v>
      </c>
      <c r="C345" s="3">
        <f t="shared" si="37"/>
        <v>3.3999999999999715</v>
      </c>
      <c r="D345" s="5">
        <f t="shared" si="39"/>
        <v>181899.99999999849</v>
      </c>
      <c r="E345" s="28">
        <f t="shared" si="42"/>
        <v>112.33333333333239</v>
      </c>
      <c r="F345" s="33">
        <f t="shared" si="40"/>
        <v>0.25</v>
      </c>
      <c r="G345" s="40">
        <f t="shared" si="43"/>
        <v>414.18999999999954</v>
      </c>
    </row>
    <row r="346" spans="1:7" x14ac:dyDescent="0.3">
      <c r="A346" s="7">
        <f t="shared" si="41"/>
        <v>339</v>
      </c>
      <c r="B346" s="9">
        <f t="shared" si="38"/>
        <v>511499.99999999575</v>
      </c>
      <c r="C346" s="3">
        <f t="shared" si="37"/>
        <v>3.4099999999999713</v>
      </c>
      <c r="D346" s="5">
        <f t="shared" si="39"/>
        <v>182434.99999999846</v>
      </c>
      <c r="E346" s="28">
        <f t="shared" si="42"/>
        <v>112.66666666666572</v>
      </c>
      <c r="F346" s="33">
        <f t="shared" si="40"/>
        <v>0.25</v>
      </c>
      <c r="G346" s="40">
        <f t="shared" si="43"/>
        <v>414.43999999999954</v>
      </c>
    </row>
    <row r="347" spans="1:7" x14ac:dyDescent="0.3">
      <c r="A347" s="8">
        <f t="shared" si="41"/>
        <v>340</v>
      </c>
      <c r="B347" s="10">
        <f t="shared" si="38"/>
        <v>512999.99999999563</v>
      </c>
      <c r="C347" s="4">
        <f t="shared" si="37"/>
        <v>3.4199999999999711</v>
      </c>
      <c r="D347" s="6">
        <f t="shared" si="39"/>
        <v>182969.99999999846</v>
      </c>
      <c r="E347" s="29">
        <f t="shared" si="42"/>
        <v>112.99999999999903</v>
      </c>
      <c r="F347" s="34">
        <f t="shared" si="40"/>
        <v>0.25</v>
      </c>
      <c r="G347" s="41">
        <f t="shared" si="43"/>
        <v>414.68999999999954</v>
      </c>
    </row>
    <row r="348" spans="1:7" x14ac:dyDescent="0.3">
      <c r="A348" s="23">
        <f t="shared" si="41"/>
        <v>341</v>
      </c>
      <c r="B348" s="24">
        <f t="shared" si="38"/>
        <v>514499.99999999563</v>
      </c>
      <c r="C348" s="25">
        <f t="shared" si="37"/>
        <v>3.4299999999999708</v>
      </c>
      <c r="D348" s="26">
        <f t="shared" si="39"/>
        <v>183504.99999999846</v>
      </c>
      <c r="E348" s="37">
        <f t="shared" si="42"/>
        <v>113.33333333333236</v>
      </c>
      <c r="F348" s="35">
        <f t="shared" si="40"/>
        <v>0.25</v>
      </c>
      <c r="G348" s="42">
        <f t="shared" si="43"/>
        <v>414.93999999999954</v>
      </c>
    </row>
    <row r="349" spans="1:7" x14ac:dyDescent="0.3">
      <c r="A349" s="7">
        <f t="shared" si="41"/>
        <v>342</v>
      </c>
      <c r="B349" s="9">
        <f t="shared" si="38"/>
        <v>515999.99999999563</v>
      </c>
      <c r="C349" s="3">
        <f t="shared" si="37"/>
        <v>3.4399999999999706</v>
      </c>
      <c r="D349" s="5">
        <f t="shared" si="39"/>
        <v>184039.99999999843</v>
      </c>
      <c r="E349" s="28">
        <f t="shared" si="42"/>
        <v>113.66666666666569</v>
      </c>
      <c r="F349" s="33">
        <f t="shared" si="40"/>
        <v>0.25</v>
      </c>
      <c r="G349" s="40">
        <f t="shared" si="43"/>
        <v>415.18999999999954</v>
      </c>
    </row>
    <row r="350" spans="1:7" x14ac:dyDescent="0.3">
      <c r="A350" s="7">
        <f t="shared" si="41"/>
        <v>343</v>
      </c>
      <c r="B350" s="9">
        <f t="shared" si="38"/>
        <v>517499.99999999552</v>
      </c>
      <c r="C350" s="3">
        <f t="shared" si="37"/>
        <v>3.4499999999999704</v>
      </c>
      <c r="D350" s="5">
        <f t="shared" si="39"/>
        <v>184574.99999999843</v>
      </c>
      <c r="E350" s="28">
        <f t="shared" si="42"/>
        <v>113.99999999999901</v>
      </c>
      <c r="F350" s="33">
        <f t="shared" si="40"/>
        <v>0.25</v>
      </c>
      <c r="G350" s="40">
        <f t="shared" si="43"/>
        <v>415.43999999999954</v>
      </c>
    </row>
    <row r="351" spans="1:7" x14ac:dyDescent="0.3">
      <c r="A351" s="7">
        <f t="shared" si="41"/>
        <v>344</v>
      </c>
      <c r="B351" s="9">
        <f t="shared" si="38"/>
        <v>518999.99999999552</v>
      </c>
      <c r="C351" s="3">
        <f t="shared" si="37"/>
        <v>3.4599999999999702</v>
      </c>
      <c r="D351" s="5">
        <f t="shared" si="39"/>
        <v>185109.99999999843</v>
      </c>
      <c r="E351" s="28">
        <f t="shared" si="42"/>
        <v>114.33333333333233</v>
      </c>
      <c r="F351" s="33">
        <f t="shared" si="40"/>
        <v>0.25</v>
      </c>
      <c r="G351" s="40">
        <f t="shared" si="43"/>
        <v>415.68999999999954</v>
      </c>
    </row>
    <row r="352" spans="1:7" x14ac:dyDescent="0.3">
      <c r="A352" s="8">
        <f t="shared" si="41"/>
        <v>345</v>
      </c>
      <c r="B352" s="10">
        <f t="shared" si="38"/>
        <v>520499.99999999552</v>
      </c>
      <c r="C352" s="4">
        <f t="shared" si="37"/>
        <v>3.46999999999997</v>
      </c>
      <c r="D352" s="6">
        <f t="shared" si="39"/>
        <v>185644.9999999984</v>
      </c>
      <c r="E352" s="29">
        <f t="shared" si="42"/>
        <v>114.66666666666568</v>
      </c>
      <c r="F352" s="34">
        <f t="shared" si="40"/>
        <v>0.25</v>
      </c>
      <c r="G352" s="41">
        <f t="shared" si="43"/>
        <v>415.93999999999954</v>
      </c>
    </row>
    <row r="353" spans="1:7" x14ac:dyDescent="0.3">
      <c r="A353" s="23">
        <f t="shared" si="41"/>
        <v>346</v>
      </c>
      <c r="B353" s="24">
        <f t="shared" si="38"/>
        <v>521999.99999999546</v>
      </c>
      <c r="C353" s="25">
        <f t="shared" si="37"/>
        <v>3.4799999999999698</v>
      </c>
      <c r="D353" s="26">
        <f t="shared" si="39"/>
        <v>186179.9999999984</v>
      </c>
      <c r="E353" s="37">
        <f t="shared" si="42"/>
        <v>114.99999999999899</v>
      </c>
      <c r="F353" s="35">
        <f t="shared" si="40"/>
        <v>0.25</v>
      </c>
      <c r="G353" s="42">
        <f t="shared" si="43"/>
        <v>416.18999999999954</v>
      </c>
    </row>
    <row r="354" spans="1:7" x14ac:dyDescent="0.3">
      <c r="A354" s="7">
        <f t="shared" si="41"/>
        <v>347</v>
      </c>
      <c r="B354" s="9">
        <f t="shared" si="38"/>
        <v>523499.99999999546</v>
      </c>
      <c r="C354" s="3">
        <f t="shared" si="37"/>
        <v>3.4899999999999696</v>
      </c>
      <c r="D354" s="5">
        <f t="shared" si="39"/>
        <v>186714.99999999837</v>
      </c>
      <c r="E354" s="28">
        <f t="shared" si="42"/>
        <v>115.33333333333232</v>
      </c>
      <c r="F354" s="33">
        <f t="shared" si="40"/>
        <v>0.25</v>
      </c>
      <c r="G354" s="40">
        <f t="shared" si="43"/>
        <v>416.43999999999954</v>
      </c>
    </row>
    <row r="355" spans="1:7" x14ac:dyDescent="0.3">
      <c r="A355" s="7">
        <f t="shared" si="41"/>
        <v>348</v>
      </c>
      <c r="B355" s="9">
        <f t="shared" si="38"/>
        <v>524999.99999999534</v>
      </c>
      <c r="C355" s="3">
        <f t="shared" si="37"/>
        <v>3.4999999999999694</v>
      </c>
      <c r="D355" s="5">
        <f t="shared" si="39"/>
        <v>187249.99999999837</v>
      </c>
      <c r="E355" s="28">
        <f t="shared" si="42"/>
        <v>115.66666666666563</v>
      </c>
      <c r="F355" s="33">
        <f t="shared" si="40"/>
        <v>0.25</v>
      </c>
      <c r="G355" s="40">
        <f t="shared" si="43"/>
        <v>416.68999999999954</v>
      </c>
    </row>
    <row r="356" spans="1:7" x14ac:dyDescent="0.3">
      <c r="A356" s="7">
        <f t="shared" si="41"/>
        <v>349</v>
      </c>
      <c r="B356" s="9">
        <f t="shared" si="38"/>
        <v>526499.99999999534</v>
      </c>
      <c r="C356" s="3">
        <f t="shared" si="37"/>
        <v>3.5099999999999691</v>
      </c>
      <c r="D356" s="5">
        <f t="shared" si="39"/>
        <v>187784.99999999837</v>
      </c>
      <c r="E356" s="28">
        <f t="shared" si="42"/>
        <v>115.99999999999896</v>
      </c>
      <c r="F356" s="33">
        <f t="shared" si="40"/>
        <v>0.24000000000000002</v>
      </c>
      <c r="G356" s="40">
        <f t="shared" si="43"/>
        <v>416.93999999999954</v>
      </c>
    </row>
    <row r="357" spans="1:7" x14ac:dyDescent="0.3">
      <c r="A357" s="8">
        <f t="shared" si="41"/>
        <v>350</v>
      </c>
      <c r="B357" s="10">
        <f t="shared" si="38"/>
        <v>527999.99999999534</v>
      </c>
      <c r="C357" s="4">
        <f t="shared" si="37"/>
        <v>3.5199999999999689</v>
      </c>
      <c r="D357" s="6">
        <f t="shared" si="39"/>
        <v>188319.99999999834</v>
      </c>
      <c r="E357" s="29">
        <f t="shared" si="42"/>
        <v>116.33333333333231</v>
      </c>
      <c r="F357" s="34">
        <f t="shared" si="40"/>
        <v>0.24000000000000002</v>
      </c>
      <c r="G357" s="41">
        <f t="shared" si="43"/>
        <v>417.17999999999955</v>
      </c>
    </row>
    <row r="358" spans="1:7" x14ac:dyDescent="0.3">
      <c r="A358" s="23">
        <f t="shared" si="41"/>
        <v>351</v>
      </c>
      <c r="B358" s="24">
        <f t="shared" si="38"/>
        <v>529499.99999999523</v>
      </c>
      <c r="C358" s="25">
        <f t="shared" si="37"/>
        <v>3.5299999999999687</v>
      </c>
      <c r="D358" s="26">
        <f t="shared" si="39"/>
        <v>188854.99999999834</v>
      </c>
      <c r="E358" s="37">
        <f t="shared" si="42"/>
        <v>116.66666666666561</v>
      </c>
      <c r="F358" s="35">
        <f t="shared" si="40"/>
        <v>0.24000000000000002</v>
      </c>
      <c r="G358" s="42">
        <f t="shared" si="43"/>
        <v>417.41999999999956</v>
      </c>
    </row>
    <row r="359" spans="1:7" x14ac:dyDescent="0.3">
      <c r="A359" s="7">
        <f t="shared" si="41"/>
        <v>352</v>
      </c>
      <c r="B359" s="9">
        <f t="shared" si="38"/>
        <v>530999.99999999523</v>
      </c>
      <c r="C359" s="3">
        <f t="shared" si="37"/>
        <v>3.5399999999999685</v>
      </c>
      <c r="D359" s="5">
        <f t="shared" si="39"/>
        <v>189389.99999999834</v>
      </c>
      <c r="E359" s="28">
        <f t="shared" si="42"/>
        <v>116.99999999999893</v>
      </c>
      <c r="F359" s="33">
        <f t="shared" si="40"/>
        <v>0.24000000000000002</v>
      </c>
      <c r="G359" s="40">
        <f t="shared" si="43"/>
        <v>417.65999999999957</v>
      </c>
    </row>
    <row r="360" spans="1:7" x14ac:dyDescent="0.3">
      <c r="A360" s="7">
        <f t="shared" si="41"/>
        <v>353</v>
      </c>
      <c r="B360" s="9">
        <f t="shared" si="38"/>
        <v>532499.99999999523</v>
      </c>
      <c r="C360" s="3">
        <f t="shared" si="37"/>
        <v>3.5499999999999683</v>
      </c>
      <c r="D360" s="5">
        <f t="shared" si="39"/>
        <v>189924.99999999828</v>
      </c>
      <c r="E360" s="28">
        <f t="shared" si="42"/>
        <v>117.33333333333228</v>
      </c>
      <c r="F360" s="33">
        <f t="shared" si="40"/>
        <v>0.24000000000000002</v>
      </c>
      <c r="G360" s="40">
        <f t="shared" si="43"/>
        <v>417.89999999999958</v>
      </c>
    </row>
    <row r="361" spans="1:7" x14ac:dyDescent="0.3">
      <c r="A361" s="7">
        <f t="shared" si="41"/>
        <v>354</v>
      </c>
      <c r="B361" s="9">
        <f t="shared" si="38"/>
        <v>533999.99999999523</v>
      </c>
      <c r="C361" s="3">
        <f t="shared" si="37"/>
        <v>3.5599999999999681</v>
      </c>
      <c r="D361" s="5">
        <f t="shared" si="39"/>
        <v>190459.99999999828</v>
      </c>
      <c r="E361" s="28">
        <f t="shared" si="42"/>
        <v>117.66666666666561</v>
      </c>
      <c r="F361" s="33">
        <f t="shared" si="40"/>
        <v>0.24000000000000002</v>
      </c>
      <c r="G361" s="40">
        <f t="shared" si="43"/>
        <v>418.13999999999959</v>
      </c>
    </row>
    <row r="362" spans="1:7" x14ac:dyDescent="0.3">
      <c r="A362" s="8">
        <f t="shared" si="41"/>
        <v>355</v>
      </c>
      <c r="B362" s="10">
        <f t="shared" si="38"/>
        <v>535499.99999999523</v>
      </c>
      <c r="C362" s="4">
        <f t="shared" si="37"/>
        <v>3.5699999999999679</v>
      </c>
      <c r="D362" s="6">
        <f t="shared" si="39"/>
        <v>190994.99999999825</v>
      </c>
      <c r="E362" s="29">
        <f t="shared" si="42"/>
        <v>117.99999999999893</v>
      </c>
      <c r="F362" s="34">
        <f t="shared" si="40"/>
        <v>0.24000000000000002</v>
      </c>
      <c r="G362" s="41">
        <f t="shared" si="43"/>
        <v>418.3799999999996</v>
      </c>
    </row>
    <row r="363" spans="1:7" x14ac:dyDescent="0.3">
      <c r="A363" s="23">
        <f t="shared" si="41"/>
        <v>356</v>
      </c>
      <c r="B363" s="24">
        <f t="shared" si="38"/>
        <v>536999.99999999523</v>
      </c>
      <c r="C363" s="25">
        <f t="shared" si="37"/>
        <v>3.5799999999999677</v>
      </c>
      <c r="D363" s="26">
        <f t="shared" si="39"/>
        <v>191529.99999999825</v>
      </c>
      <c r="E363" s="37">
        <f t="shared" si="42"/>
        <v>118.33333333333228</v>
      </c>
      <c r="F363" s="35">
        <f t="shared" si="40"/>
        <v>0.24000000000000002</v>
      </c>
      <c r="G363" s="42">
        <f t="shared" si="43"/>
        <v>418.61999999999961</v>
      </c>
    </row>
    <row r="364" spans="1:7" x14ac:dyDescent="0.3">
      <c r="A364" s="7">
        <f t="shared" si="41"/>
        <v>357</v>
      </c>
      <c r="B364" s="9">
        <f t="shared" si="38"/>
        <v>538499.99999999511</v>
      </c>
      <c r="C364" s="3">
        <f t="shared" si="37"/>
        <v>3.5899999999999674</v>
      </c>
      <c r="D364" s="5">
        <f t="shared" si="39"/>
        <v>192064.99999999825</v>
      </c>
      <c r="E364" s="28">
        <f t="shared" si="42"/>
        <v>118.66666666666558</v>
      </c>
      <c r="F364" s="33">
        <f t="shared" si="40"/>
        <v>0.24000000000000002</v>
      </c>
      <c r="G364" s="40">
        <f t="shared" si="43"/>
        <v>418.85999999999962</v>
      </c>
    </row>
    <row r="365" spans="1:7" x14ac:dyDescent="0.3">
      <c r="A365" s="7">
        <f t="shared" si="41"/>
        <v>358</v>
      </c>
      <c r="B365" s="9">
        <f t="shared" si="38"/>
        <v>539999.99999999511</v>
      </c>
      <c r="C365" s="3">
        <f t="shared" si="37"/>
        <v>3.5999999999999672</v>
      </c>
      <c r="D365" s="5">
        <f t="shared" si="39"/>
        <v>192599.99999999822</v>
      </c>
      <c r="E365" s="28">
        <f t="shared" si="42"/>
        <v>118.99999999999892</v>
      </c>
      <c r="F365" s="33">
        <f t="shared" si="40"/>
        <v>0.24000000000000002</v>
      </c>
      <c r="G365" s="40">
        <f t="shared" si="43"/>
        <v>419.09999999999962</v>
      </c>
    </row>
    <row r="366" spans="1:7" x14ac:dyDescent="0.3">
      <c r="A366" s="7">
        <f t="shared" si="41"/>
        <v>359</v>
      </c>
      <c r="B366" s="9">
        <f t="shared" si="38"/>
        <v>541499.99999999511</v>
      </c>
      <c r="C366" s="3">
        <f t="shared" si="37"/>
        <v>3.609999999999967</v>
      </c>
      <c r="D366" s="5">
        <f t="shared" si="39"/>
        <v>193134.99999999822</v>
      </c>
      <c r="E366" s="28">
        <f t="shared" si="42"/>
        <v>119.33333333333225</v>
      </c>
      <c r="F366" s="33">
        <f t="shared" si="40"/>
        <v>0.24000000000000002</v>
      </c>
      <c r="G366" s="40">
        <f t="shared" si="43"/>
        <v>419.33999999999963</v>
      </c>
    </row>
    <row r="367" spans="1:7" x14ac:dyDescent="0.3">
      <c r="A367" s="8">
        <f t="shared" si="41"/>
        <v>360</v>
      </c>
      <c r="B367" s="10">
        <f t="shared" si="38"/>
        <v>542999.99999999499</v>
      </c>
      <c r="C367" s="4">
        <f t="shared" si="37"/>
        <v>3.6199999999999668</v>
      </c>
      <c r="D367" s="6">
        <f t="shared" si="39"/>
        <v>193669.99999999822</v>
      </c>
      <c r="E367" s="29">
        <f t="shared" si="42"/>
        <v>119.66666666666555</v>
      </c>
      <c r="F367" s="34">
        <f t="shared" si="40"/>
        <v>0.24000000000000002</v>
      </c>
      <c r="G367" s="41">
        <f t="shared" si="43"/>
        <v>419.57999999999964</v>
      </c>
    </row>
    <row r="368" spans="1:7" x14ac:dyDescent="0.3">
      <c r="A368" s="23">
        <f t="shared" si="41"/>
        <v>361</v>
      </c>
      <c r="B368" s="24">
        <f t="shared" si="38"/>
        <v>544499.99999999499</v>
      </c>
      <c r="C368" s="25">
        <f t="shared" si="37"/>
        <v>3.6299999999999666</v>
      </c>
      <c r="D368" s="26">
        <f t="shared" si="39"/>
        <v>194204.9999999982</v>
      </c>
      <c r="E368" s="37">
        <f t="shared" si="42"/>
        <v>119.99999999999889</v>
      </c>
      <c r="F368" s="35">
        <f t="shared" si="40"/>
        <v>0.24000000000000002</v>
      </c>
      <c r="G368" s="42">
        <f t="shared" si="43"/>
        <v>419.81999999999965</v>
      </c>
    </row>
    <row r="369" spans="1:7" x14ac:dyDescent="0.3">
      <c r="A369" s="7">
        <f t="shared" si="41"/>
        <v>362</v>
      </c>
      <c r="B369" s="9">
        <f t="shared" si="38"/>
        <v>545999.99999999499</v>
      </c>
      <c r="C369" s="3">
        <f t="shared" si="37"/>
        <v>3.6399999999999664</v>
      </c>
      <c r="D369" s="5">
        <f t="shared" si="39"/>
        <v>194739.9999999982</v>
      </c>
      <c r="E369" s="28">
        <f t="shared" si="42"/>
        <v>120.33333333333222</v>
      </c>
      <c r="F369" s="33">
        <f t="shared" si="40"/>
        <v>0.24000000000000002</v>
      </c>
      <c r="G369" s="40">
        <f t="shared" si="43"/>
        <v>420.05999999999966</v>
      </c>
    </row>
    <row r="370" spans="1:7" x14ac:dyDescent="0.3">
      <c r="A370" s="7">
        <f t="shared" si="41"/>
        <v>363</v>
      </c>
      <c r="B370" s="9">
        <f t="shared" si="38"/>
        <v>547499.99999999488</v>
      </c>
      <c r="C370" s="3">
        <f t="shared" si="37"/>
        <v>3.6499999999999662</v>
      </c>
      <c r="D370" s="5">
        <f t="shared" si="39"/>
        <v>195274.99999999817</v>
      </c>
      <c r="E370" s="28">
        <f t="shared" si="42"/>
        <v>120.66666666666553</v>
      </c>
      <c r="F370" s="33">
        <f t="shared" si="40"/>
        <v>0.24000000000000002</v>
      </c>
      <c r="G370" s="40">
        <f t="shared" si="43"/>
        <v>420.29999999999967</v>
      </c>
    </row>
    <row r="371" spans="1:7" x14ac:dyDescent="0.3">
      <c r="A371" s="7">
        <f t="shared" si="41"/>
        <v>364</v>
      </c>
      <c r="B371" s="9">
        <f t="shared" si="38"/>
        <v>548999.99999999488</v>
      </c>
      <c r="C371" s="3">
        <f t="shared" si="37"/>
        <v>3.6599999999999659</v>
      </c>
      <c r="D371" s="5">
        <f t="shared" si="39"/>
        <v>195809.99999999817</v>
      </c>
      <c r="E371" s="28">
        <f t="shared" si="42"/>
        <v>120.99999999999886</v>
      </c>
      <c r="F371" s="33">
        <f t="shared" si="40"/>
        <v>0.23</v>
      </c>
      <c r="G371" s="40">
        <f t="shared" si="43"/>
        <v>420.53999999999968</v>
      </c>
    </row>
    <row r="372" spans="1:7" x14ac:dyDescent="0.3">
      <c r="A372" s="8">
        <f t="shared" si="41"/>
        <v>365</v>
      </c>
      <c r="B372" s="10">
        <f t="shared" si="38"/>
        <v>550499.99999999476</v>
      </c>
      <c r="C372" s="4">
        <f t="shared" si="37"/>
        <v>3.6699999999999657</v>
      </c>
      <c r="D372" s="6">
        <f t="shared" si="39"/>
        <v>196344.99999999817</v>
      </c>
      <c r="E372" s="29">
        <f t="shared" si="42"/>
        <v>121.33333333333216</v>
      </c>
      <c r="F372" s="34">
        <f t="shared" si="40"/>
        <v>0.23</v>
      </c>
      <c r="G372" s="41">
        <f t="shared" si="43"/>
        <v>420.7699999999997</v>
      </c>
    </row>
    <row r="373" spans="1:7" x14ac:dyDescent="0.3">
      <c r="A373" s="23">
        <f t="shared" si="41"/>
        <v>366</v>
      </c>
      <c r="B373" s="24">
        <f t="shared" si="38"/>
        <v>551999.99999999476</v>
      </c>
      <c r="C373" s="25">
        <f t="shared" si="37"/>
        <v>3.6799999999999655</v>
      </c>
      <c r="D373" s="26">
        <f t="shared" si="39"/>
        <v>196879.99999999814</v>
      </c>
      <c r="E373" s="37">
        <f t="shared" si="42"/>
        <v>121.66666666666551</v>
      </c>
      <c r="F373" s="35">
        <f t="shared" si="40"/>
        <v>0.23</v>
      </c>
      <c r="G373" s="42">
        <f t="shared" si="43"/>
        <v>420.99999999999972</v>
      </c>
    </row>
    <row r="374" spans="1:7" x14ac:dyDescent="0.3">
      <c r="A374" s="7">
        <f t="shared" si="41"/>
        <v>367</v>
      </c>
      <c r="B374" s="9">
        <f t="shared" si="38"/>
        <v>553499.99999999476</v>
      </c>
      <c r="C374" s="3">
        <f t="shared" si="37"/>
        <v>3.6899999999999653</v>
      </c>
      <c r="D374" s="5">
        <f t="shared" si="39"/>
        <v>197414.99999999814</v>
      </c>
      <c r="E374" s="28">
        <f t="shared" si="42"/>
        <v>121.99999999999883</v>
      </c>
      <c r="F374" s="33">
        <f t="shared" si="40"/>
        <v>0.23</v>
      </c>
      <c r="G374" s="40">
        <f t="shared" si="43"/>
        <v>421.22999999999973</v>
      </c>
    </row>
    <row r="375" spans="1:7" x14ac:dyDescent="0.3">
      <c r="A375" s="7">
        <f t="shared" si="41"/>
        <v>368</v>
      </c>
      <c r="B375" s="9">
        <f t="shared" si="38"/>
        <v>554999.99999999476</v>
      </c>
      <c r="C375" s="3">
        <f t="shared" si="37"/>
        <v>3.6999999999999651</v>
      </c>
      <c r="D375" s="5">
        <f t="shared" si="39"/>
        <v>197949.99999999814</v>
      </c>
      <c r="E375" s="28">
        <f t="shared" si="42"/>
        <v>122.33333333333216</v>
      </c>
      <c r="F375" s="33">
        <f t="shared" si="40"/>
        <v>0.23</v>
      </c>
      <c r="G375" s="40">
        <f t="shared" si="43"/>
        <v>421.45999999999975</v>
      </c>
    </row>
    <row r="376" spans="1:7" x14ac:dyDescent="0.3">
      <c r="A376" s="7">
        <f t="shared" si="41"/>
        <v>369</v>
      </c>
      <c r="B376" s="9">
        <f t="shared" si="38"/>
        <v>556499.99999999476</v>
      </c>
      <c r="C376" s="3">
        <f t="shared" si="37"/>
        <v>3.7099999999999649</v>
      </c>
      <c r="D376" s="5">
        <f t="shared" si="39"/>
        <v>198484.99999999811</v>
      </c>
      <c r="E376" s="28">
        <f t="shared" si="42"/>
        <v>122.66666666666551</v>
      </c>
      <c r="F376" s="33">
        <f t="shared" si="40"/>
        <v>0.23</v>
      </c>
      <c r="G376" s="40">
        <f t="shared" si="43"/>
        <v>421.68999999999977</v>
      </c>
    </row>
    <row r="377" spans="1:7" x14ac:dyDescent="0.3">
      <c r="A377" s="8">
        <f t="shared" si="41"/>
        <v>370</v>
      </c>
      <c r="B377" s="10">
        <f t="shared" si="38"/>
        <v>557999.99999999476</v>
      </c>
      <c r="C377" s="4">
        <f t="shared" si="37"/>
        <v>3.7199999999999647</v>
      </c>
      <c r="D377" s="6">
        <f t="shared" si="39"/>
        <v>199019.99999999811</v>
      </c>
      <c r="E377" s="29">
        <f t="shared" si="42"/>
        <v>122.99999999999883</v>
      </c>
      <c r="F377" s="34">
        <f t="shared" si="40"/>
        <v>0.23</v>
      </c>
      <c r="G377" s="41">
        <f t="shared" si="43"/>
        <v>421.91999999999979</v>
      </c>
    </row>
    <row r="378" spans="1:7" x14ac:dyDescent="0.3">
      <c r="A378" s="23">
        <f t="shared" si="41"/>
        <v>371</v>
      </c>
      <c r="B378" s="24">
        <f t="shared" si="38"/>
        <v>559499.99999999464</v>
      </c>
      <c r="C378" s="25">
        <f t="shared" si="37"/>
        <v>3.7299999999999645</v>
      </c>
      <c r="D378" s="26">
        <f t="shared" si="39"/>
        <v>199554.99999999808</v>
      </c>
      <c r="E378" s="37">
        <f t="shared" si="42"/>
        <v>123.33333333333215</v>
      </c>
      <c r="F378" s="35">
        <f t="shared" si="40"/>
        <v>0.23</v>
      </c>
      <c r="G378" s="42">
        <f t="shared" si="43"/>
        <v>422.14999999999981</v>
      </c>
    </row>
    <row r="379" spans="1:7" x14ac:dyDescent="0.3">
      <c r="A379" s="7">
        <f t="shared" si="41"/>
        <v>372</v>
      </c>
      <c r="B379" s="9">
        <f t="shared" si="38"/>
        <v>560999.99999999464</v>
      </c>
      <c r="C379" s="3">
        <f t="shared" si="37"/>
        <v>3.7399999999999642</v>
      </c>
      <c r="D379" s="5">
        <f t="shared" si="39"/>
        <v>200089.99999999808</v>
      </c>
      <c r="E379" s="28">
        <f t="shared" si="42"/>
        <v>123.66666666666548</v>
      </c>
      <c r="F379" s="33">
        <f t="shared" si="40"/>
        <v>0.23</v>
      </c>
      <c r="G379" s="40">
        <f t="shared" si="43"/>
        <v>422.37999999999982</v>
      </c>
    </row>
    <row r="380" spans="1:7" x14ac:dyDescent="0.3">
      <c r="A380" s="7">
        <f t="shared" si="41"/>
        <v>373</v>
      </c>
      <c r="B380" s="9">
        <f t="shared" si="38"/>
        <v>562499.99999999464</v>
      </c>
      <c r="C380" s="3">
        <f t="shared" si="37"/>
        <v>3.749999999999964</v>
      </c>
      <c r="D380" s="5">
        <f t="shared" si="39"/>
        <v>200624.99999999808</v>
      </c>
      <c r="E380" s="28">
        <f t="shared" si="42"/>
        <v>123.99999999999881</v>
      </c>
      <c r="F380" s="33">
        <f t="shared" si="40"/>
        <v>0.23</v>
      </c>
      <c r="G380" s="40">
        <f t="shared" si="43"/>
        <v>422.60999999999984</v>
      </c>
    </row>
    <row r="381" spans="1:7" x14ac:dyDescent="0.3">
      <c r="A381" s="7">
        <f t="shared" si="41"/>
        <v>374</v>
      </c>
      <c r="B381" s="9">
        <f t="shared" si="38"/>
        <v>563999.99999999453</v>
      </c>
      <c r="C381" s="3">
        <f t="shared" si="37"/>
        <v>3.7599999999999638</v>
      </c>
      <c r="D381" s="5">
        <f t="shared" si="39"/>
        <v>201159.99999999805</v>
      </c>
      <c r="E381" s="28">
        <f t="shared" si="42"/>
        <v>124.33333333333212</v>
      </c>
      <c r="F381" s="33">
        <f t="shared" si="40"/>
        <v>0.23</v>
      </c>
      <c r="G381" s="40">
        <f t="shared" si="43"/>
        <v>422.83999999999986</v>
      </c>
    </row>
    <row r="382" spans="1:7" x14ac:dyDescent="0.3">
      <c r="A382" s="8">
        <f t="shared" si="41"/>
        <v>375</v>
      </c>
      <c r="B382" s="10">
        <f t="shared" si="38"/>
        <v>565499.99999999453</v>
      </c>
      <c r="C382" s="4">
        <f t="shared" si="37"/>
        <v>3.7699999999999636</v>
      </c>
      <c r="D382" s="6">
        <f t="shared" si="39"/>
        <v>201694.99999999805</v>
      </c>
      <c r="E382" s="29">
        <f t="shared" si="42"/>
        <v>124.66666666666545</v>
      </c>
      <c r="F382" s="34">
        <f t="shared" si="40"/>
        <v>0.23</v>
      </c>
      <c r="G382" s="41">
        <f t="shared" si="43"/>
        <v>423.06999999999988</v>
      </c>
    </row>
    <row r="383" spans="1:7" x14ac:dyDescent="0.3">
      <c r="A383" s="23">
        <f t="shared" si="41"/>
        <v>376</v>
      </c>
      <c r="B383" s="24">
        <f t="shared" si="38"/>
        <v>566999.99999999453</v>
      </c>
      <c r="C383" s="25">
        <f t="shared" si="37"/>
        <v>3.7799999999999634</v>
      </c>
      <c r="D383" s="26">
        <f t="shared" si="39"/>
        <v>202229.99999999805</v>
      </c>
      <c r="E383" s="37">
        <f t="shared" si="42"/>
        <v>124.99999999999878</v>
      </c>
      <c r="F383" s="35">
        <f t="shared" si="40"/>
        <v>0.23</v>
      </c>
      <c r="G383" s="42">
        <f t="shared" si="43"/>
        <v>423.2999999999999</v>
      </c>
    </row>
    <row r="384" spans="1:7" x14ac:dyDescent="0.3">
      <c r="A384" s="7">
        <f t="shared" si="41"/>
        <v>377</v>
      </c>
      <c r="B384" s="9">
        <f t="shared" si="38"/>
        <v>568499.99999999441</v>
      </c>
      <c r="C384" s="3">
        <f t="shared" si="37"/>
        <v>3.7899999999999632</v>
      </c>
      <c r="D384" s="5">
        <f t="shared" si="39"/>
        <v>202764.99999999802</v>
      </c>
      <c r="E384" s="28">
        <f t="shared" si="42"/>
        <v>125.33333333333209</v>
      </c>
      <c r="F384" s="33">
        <f t="shared" si="40"/>
        <v>0.23</v>
      </c>
      <c r="G384" s="40">
        <f t="shared" si="43"/>
        <v>423.52999999999992</v>
      </c>
    </row>
    <row r="385" spans="1:7" x14ac:dyDescent="0.3">
      <c r="A385" s="7">
        <f t="shared" si="41"/>
        <v>378</v>
      </c>
      <c r="B385" s="9">
        <f t="shared" si="38"/>
        <v>569999.99999999441</v>
      </c>
      <c r="C385" s="3">
        <f t="shared" si="37"/>
        <v>3.799999999999963</v>
      </c>
      <c r="D385" s="5">
        <f t="shared" si="39"/>
        <v>203299.99999999802</v>
      </c>
      <c r="E385" s="28">
        <f t="shared" si="42"/>
        <v>125.66666666666542</v>
      </c>
      <c r="F385" s="33">
        <f t="shared" si="40"/>
        <v>0.23</v>
      </c>
      <c r="G385" s="40">
        <f t="shared" si="43"/>
        <v>423.75999999999993</v>
      </c>
    </row>
    <row r="386" spans="1:7" x14ac:dyDescent="0.3">
      <c r="A386" s="7">
        <f t="shared" si="41"/>
        <v>379</v>
      </c>
      <c r="B386" s="9">
        <f t="shared" si="38"/>
        <v>571499.99999999441</v>
      </c>
      <c r="C386" s="3">
        <f t="shared" si="37"/>
        <v>3.8099999999999627</v>
      </c>
      <c r="D386" s="5">
        <f t="shared" si="39"/>
        <v>203834.99999999799</v>
      </c>
      <c r="E386" s="28">
        <f t="shared" si="42"/>
        <v>125.99999999999876</v>
      </c>
      <c r="F386" s="33">
        <f t="shared" si="40"/>
        <v>0.23</v>
      </c>
      <c r="G386" s="40">
        <f t="shared" si="43"/>
        <v>423.98999999999995</v>
      </c>
    </row>
    <row r="387" spans="1:7" x14ac:dyDescent="0.3">
      <c r="A387" s="8">
        <f t="shared" si="41"/>
        <v>380</v>
      </c>
      <c r="B387" s="10">
        <f t="shared" si="38"/>
        <v>572999.99999999441</v>
      </c>
      <c r="C387" s="4">
        <f t="shared" si="37"/>
        <v>3.8199999999999625</v>
      </c>
      <c r="D387" s="6">
        <f t="shared" si="39"/>
        <v>204369.99999999799</v>
      </c>
      <c r="E387" s="29">
        <f t="shared" si="42"/>
        <v>126.33333333333209</v>
      </c>
      <c r="F387" s="34">
        <f t="shared" si="40"/>
        <v>0.23</v>
      </c>
      <c r="G387" s="41">
        <f t="shared" si="43"/>
        <v>424.21999999999997</v>
      </c>
    </row>
    <row r="388" spans="1:7" x14ac:dyDescent="0.3">
      <c r="A388" s="23">
        <f t="shared" si="41"/>
        <v>381</v>
      </c>
      <c r="B388" s="24">
        <f t="shared" si="38"/>
        <v>574499.99999999441</v>
      </c>
      <c r="C388" s="25">
        <f t="shared" ref="C388:C451" si="44">$C387+0.01</f>
        <v>3.8299999999999623</v>
      </c>
      <c r="D388" s="26">
        <f t="shared" si="39"/>
        <v>204904.99999999799</v>
      </c>
      <c r="E388" s="37">
        <f t="shared" si="42"/>
        <v>126.66666666666542</v>
      </c>
      <c r="F388" s="35">
        <f t="shared" si="40"/>
        <v>0.22</v>
      </c>
      <c r="G388" s="42">
        <f t="shared" si="43"/>
        <v>424.45</v>
      </c>
    </row>
    <row r="389" spans="1:7" x14ac:dyDescent="0.3">
      <c r="A389" s="7">
        <f t="shared" si="41"/>
        <v>382</v>
      </c>
      <c r="B389" s="9">
        <f t="shared" si="38"/>
        <v>575999.99999999441</v>
      </c>
      <c r="C389" s="3">
        <f t="shared" si="44"/>
        <v>3.8399999999999621</v>
      </c>
      <c r="D389" s="5">
        <f t="shared" si="39"/>
        <v>205439.99999999796</v>
      </c>
      <c r="E389" s="28">
        <f t="shared" si="42"/>
        <v>126.99999999999876</v>
      </c>
      <c r="F389" s="33">
        <f t="shared" si="40"/>
        <v>0.22</v>
      </c>
      <c r="G389" s="40">
        <f t="shared" si="43"/>
        <v>424.67</v>
      </c>
    </row>
    <row r="390" spans="1:7" x14ac:dyDescent="0.3">
      <c r="A390" s="7">
        <f t="shared" si="41"/>
        <v>383</v>
      </c>
      <c r="B390" s="9">
        <f t="shared" si="38"/>
        <v>577499.9999999943</v>
      </c>
      <c r="C390" s="3">
        <f t="shared" si="44"/>
        <v>3.8499999999999619</v>
      </c>
      <c r="D390" s="5">
        <f t="shared" si="39"/>
        <v>205974.99999999796</v>
      </c>
      <c r="E390" s="28">
        <f t="shared" si="42"/>
        <v>127.33333333333206</v>
      </c>
      <c r="F390" s="33">
        <f t="shared" si="40"/>
        <v>0.22</v>
      </c>
      <c r="G390" s="40">
        <f t="shared" si="43"/>
        <v>424.89000000000004</v>
      </c>
    </row>
    <row r="391" spans="1:7" x14ac:dyDescent="0.3">
      <c r="A391" s="7">
        <f t="shared" si="41"/>
        <v>384</v>
      </c>
      <c r="B391" s="9">
        <f t="shared" si="38"/>
        <v>578999.9999999943</v>
      </c>
      <c r="C391" s="3">
        <f t="shared" si="44"/>
        <v>3.8599999999999617</v>
      </c>
      <c r="D391" s="5">
        <f t="shared" si="39"/>
        <v>206509.99999999796</v>
      </c>
      <c r="E391" s="28">
        <f t="shared" si="42"/>
        <v>127.66666666666539</v>
      </c>
      <c r="F391" s="33">
        <f t="shared" si="40"/>
        <v>0.22</v>
      </c>
      <c r="G391" s="40">
        <f t="shared" si="43"/>
        <v>425.11000000000007</v>
      </c>
    </row>
    <row r="392" spans="1:7" x14ac:dyDescent="0.3">
      <c r="A392" s="8">
        <f t="shared" si="41"/>
        <v>385</v>
      </c>
      <c r="B392" s="10">
        <f t="shared" si="38"/>
        <v>580499.99999999418</v>
      </c>
      <c r="C392" s="4">
        <f t="shared" si="44"/>
        <v>3.8699999999999615</v>
      </c>
      <c r="D392" s="6">
        <f t="shared" si="39"/>
        <v>207044.99999999793</v>
      </c>
      <c r="E392" s="29">
        <f t="shared" si="42"/>
        <v>127.99999999999871</v>
      </c>
      <c r="F392" s="34">
        <f t="shared" si="40"/>
        <v>0.22</v>
      </c>
      <c r="G392" s="41">
        <f t="shared" si="43"/>
        <v>425.3300000000001</v>
      </c>
    </row>
    <row r="393" spans="1:7" x14ac:dyDescent="0.3">
      <c r="A393" s="23">
        <f t="shared" si="41"/>
        <v>386</v>
      </c>
      <c r="B393" s="24">
        <f t="shared" ref="B393:B456" si="45">$A$3*$C393*100</f>
        <v>581999.99999999418</v>
      </c>
      <c r="C393" s="25">
        <f t="shared" si="44"/>
        <v>3.8799999999999613</v>
      </c>
      <c r="D393" s="26">
        <f t="shared" ref="D393:D456" si="46">$C393*100*$A$4</f>
        <v>207579.99999999793</v>
      </c>
      <c r="E393" s="37">
        <f t="shared" si="42"/>
        <v>128.33333333333204</v>
      </c>
      <c r="F393" s="35">
        <f t="shared" ref="F393:F456" si="47">ROUNDUP($A$3/$D393*30,2)</f>
        <v>0.22</v>
      </c>
      <c r="G393" s="42">
        <f t="shared" si="43"/>
        <v>425.55000000000013</v>
      </c>
    </row>
    <row r="394" spans="1:7" x14ac:dyDescent="0.3">
      <c r="A394" s="7">
        <f t="shared" si="41"/>
        <v>387</v>
      </c>
      <c r="B394" s="9">
        <f t="shared" si="45"/>
        <v>583499.99999999418</v>
      </c>
      <c r="C394" s="3">
        <f t="shared" si="44"/>
        <v>3.889999999999961</v>
      </c>
      <c r="D394" s="5">
        <f t="shared" si="46"/>
        <v>208114.9999999979</v>
      </c>
      <c r="E394" s="28">
        <f t="shared" si="42"/>
        <v>128.66666666666538</v>
      </c>
      <c r="F394" s="33">
        <f t="shared" si="47"/>
        <v>0.22</v>
      </c>
      <c r="G394" s="40">
        <f t="shared" si="43"/>
        <v>425.77000000000015</v>
      </c>
    </row>
    <row r="395" spans="1:7" x14ac:dyDescent="0.3">
      <c r="A395" s="7">
        <f t="shared" si="41"/>
        <v>388</v>
      </c>
      <c r="B395" s="9">
        <f t="shared" si="45"/>
        <v>584999.99999999406</v>
      </c>
      <c r="C395" s="3">
        <f t="shared" si="44"/>
        <v>3.8999999999999608</v>
      </c>
      <c r="D395" s="5">
        <f t="shared" si="46"/>
        <v>208649.9999999979</v>
      </c>
      <c r="E395" s="28">
        <f t="shared" si="42"/>
        <v>128.99999999999869</v>
      </c>
      <c r="F395" s="33">
        <f t="shared" si="47"/>
        <v>0.22</v>
      </c>
      <c r="G395" s="40">
        <f t="shared" si="43"/>
        <v>425.99000000000018</v>
      </c>
    </row>
    <row r="396" spans="1:7" x14ac:dyDescent="0.3">
      <c r="A396" s="7">
        <f t="shared" si="41"/>
        <v>389</v>
      </c>
      <c r="B396" s="9">
        <f t="shared" si="45"/>
        <v>586499.99999999406</v>
      </c>
      <c r="C396" s="3">
        <f t="shared" si="44"/>
        <v>3.9099999999999606</v>
      </c>
      <c r="D396" s="5">
        <f t="shared" si="46"/>
        <v>209184.9999999979</v>
      </c>
      <c r="E396" s="28">
        <f t="shared" si="42"/>
        <v>129.33333333333201</v>
      </c>
      <c r="F396" s="33">
        <f t="shared" si="47"/>
        <v>0.22</v>
      </c>
      <c r="G396" s="40">
        <f t="shared" si="43"/>
        <v>426.21000000000021</v>
      </c>
    </row>
    <row r="397" spans="1:7" x14ac:dyDescent="0.3">
      <c r="A397" s="8">
        <f t="shared" ref="A397:A460" si="48">$A396+1</f>
        <v>390</v>
      </c>
      <c r="B397" s="10">
        <f t="shared" si="45"/>
        <v>587999.99999999406</v>
      </c>
      <c r="C397" s="4">
        <f t="shared" si="44"/>
        <v>3.9199999999999604</v>
      </c>
      <c r="D397" s="6">
        <f t="shared" si="46"/>
        <v>209719.99999999788</v>
      </c>
      <c r="E397" s="29">
        <f t="shared" ref="E397:E460" si="49">($B397-$B$8)/$B$8</f>
        <v>129.66666666666535</v>
      </c>
      <c r="F397" s="34">
        <f t="shared" si="47"/>
        <v>0.22</v>
      </c>
      <c r="G397" s="41">
        <f t="shared" ref="G397:G460" si="50">$G396+$F396</f>
        <v>426.43000000000023</v>
      </c>
    </row>
    <row r="398" spans="1:7" x14ac:dyDescent="0.3">
      <c r="A398" s="23">
        <f t="shared" si="48"/>
        <v>391</v>
      </c>
      <c r="B398" s="24">
        <f t="shared" si="45"/>
        <v>589499.99999999395</v>
      </c>
      <c r="C398" s="25">
        <f t="shared" si="44"/>
        <v>3.9299999999999602</v>
      </c>
      <c r="D398" s="26">
        <f t="shared" si="46"/>
        <v>210254.99999999788</v>
      </c>
      <c r="E398" s="37">
        <f t="shared" si="49"/>
        <v>129.99999999999866</v>
      </c>
      <c r="F398" s="35">
        <f t="shared" si="47"/>
        <v>0.22</v>
      </c>
      <c r="G398" s="42">
        <f t="shared" si="50"/>
        <v>426.65000000000026</v>
      </c>
    </row>
    <row r="399" spans="1:7" x14ac:dyDescent="0.3">
      <c r="A399" s="7">
        <f t="shared" si="48"/>
        <v>392</v>
      </c>
      <c r="B399" s="9">
        <f t="shared" si="45"/>
        <v>590999.99999999395</v>
      </c>
      <c r="C399" s="3">
        <f t="shared" si="44"/>
        <v>3.93999999999996</v>
      </c>
      <c r="D399" s="5">
        <f t="shared" si="46"/>
        <v>210789.99999999788</v>
      </c>
      <c r="E399" s="28">
        <f t="shared" si="49"/>
        <v>130.33333333333198</v>
      </c>
      <c r="F399" s="33">
        <f t="shared" si="47"/>
        <v>0.22</v>
      </c>
      <c r="G399" s="40">
        <f t="shared" si="50"/>
        <v>426.87000000000029</v>
      </c>
    </row>
    <row r="400" spans="1:7" x14ac:dyDescent="0.3">
      <c r="A400" s="7">
        <f t="shared" si="48"/>
        <v>393</v>
      </c>
      <c r="B400" s="9">
        <f t="shared" si="45"/>
        <v>592499.99999999395</v>
      </c>
      <c r="C400" s="3">
        <f t="shared" si="44"/>
        <v>3.9499999999999598</v>
      </c>
      <c r="D400" s="5">
        <f t="shared" si="46"/>
        <v>211324.99999999785</v>
      </c>
      <c r="E400" s="28">
        <f t="shared" si="49"/>
        <v>130.66666666666532</v>
      </c>
      <c r="F400" s="33">
        <f t="shared" si="47"/>
        <v>0.22</v>
      </c>
      <c r="G400" s="40">
        <f t="shared" si="50"/>
        <v>427.09000000000032</v>
      </c>
    </row>
    <row r="401" spans="1:7" x14ac:dyDescent="0.3">
      <c r="A401" s="7">
        <f t="shared" si="48"/>
        <v>394</v>
      </c>
      <c r="B401" s="9">
        <f t="shared" si="45"/>
        <v>593999.99999999395</v>
      </c>
      <c r="C401" s="3">
        <f t="shared" si="44"/>
        <v>3.9599999999999596</v>
      </c>
      <c r="D401" s="5">
        <f t="shared" si="46"/>
        <v>211859.99999999785</v>
      </c>
      <c r="E401" s="28">
        <f t="shared" si="49"/>
        <v>130.99999999999866</v>
      </c>
      <c r="F401" s="33">
        <f t="shared" si="47"/>
        <v>0.22</v>
      </c>
      <c r="G401" s="40">
        <f t="shared" si="50"/>
        <v>427.31000000000034</v>
      </c>
    </row>
    <row r="402" spans="1:7" x14ac:dyDescent="0.3">
      <c r="A402" s="8">
        <f t="shared" si="48"/>
        <v>395</v>
      </c>
      <c r="B402" s="10">
        <f t="shared" si="45"/>
        <v>595499.99999999395</v>
      </c>
      <c r="C402" s="4">
        <f t="shared" si="44"/>
        <v>3.9699999999999593</v>
      </c>
      <c r="D402" s="6">
        <f t="shared" si="46"/>
        <v>212394.99999999782</v>
      </c>
      <c r="E402" s="29">
        <f t="shared" si="49"/>
        <v>131.33333333333198</v>
      </c>
      <c r="F402" s="34">
        <f t="shared" si="47"/>
        <v>0.22</v>
      </c>
      <c r="G402" s="41">
        <f t="shared" si="50"/>
        <v>427.53000000000037</v>
      </c>
    </row>
    <row r="403" spans="1:7" x14ac:dyDescent="0.3">
      <c r="A403" s="23">
        <f t="shared" si="48"/>
        <v>396</v>
      </c>
      <c r="B403" s="24">
        <f t="shared" si="45"/>
        <v>596999.99999999395</v>
      </c>
      <c r="C403" s="25">
        <f t="shared" si="44"/>
        <v>3.9799999999999591</v>
      </c>
      <c r="D403" s="26">
        <f t="shared" si="46"/>
        <v>212929.99999999782</v>
      </c>
      <c r="E403" s="37">
        <f t="shared" si="49"/>
        <v>131.66666666666532</v>
      </c>
      <c r="F403" s="35">
        <f t="shared" si="47"/>
        <v>0.22</v>
      </c>
      <c r="G403" s="42">
        <f t="shared" si="50"/>
        <v>427.7500000000004</v>
      </c>
    </row>
    <row r="404" spans="1:7" x14ac:dyDescent="0.3">
      <c r="A404" s="7">
        <f t="shared" si="48"/>
        <v>397</v>
      </c>
      <c r="B404" s="9">
        <f t="shared" si="45"/>
        <v>598499.99999999383</v>
      </c>
      <c r="C404" s="3">
        <f t="shared" si="44"/>
        <v>3.9899999999999589</v>
      </c>
      <c r="D404" s="5">
        <f t="shared" si="46"/>
        <v>213464.99999999782</v>
      </c>
      <c r="E404" s="28">
        <f t="shared" si="49"/>
        <v>131.99999999999864</v>
      </c>
      <c r="F404" s="33">
        <f t="shared" si="47"/>
        <v>0.22</v>
      </c>
      <c r="G404" s="40">
        <f t="shared" si="50"/>
        <v>427.97000000000043</v>
      </c>
    </row>
    <row r="405" spans="1:7" x14ac:dyDescent="0.3">
      <c r="A405" s="7">
        <f t="shared" si="48"/>
        <v>398</v>
      </c>
      <c r="B405" s="9">
        <f t="shared" si="45"/>
        <v>599999.99999999383</v>
      </c>
      <c r="C405" s="3">
        <f t="shared" si="44"/>
        <v>3.9999999999999587</v>
      </c>
      <c r="D405" s="5">
        <f t="shared" si="46"/>
        <v>213999.99999999779</v>
      </c>
      <c r="E405" s="28">
        <f t="shared" si="49"/>
        <v>132.33333333333195</v>
      </c>
      <c r="F405" s="33">
        <f t="shared" si="47"/>
        <v>0.22</v>
      </c>
      <c r="G405" s="40">
        <f t="shared" si="50"/>
        <v>428.19000000000045</v>
      </c>
    </row>
    <row r="406" spans="1:7" x14ac:dyDescent="0.3">
      <c r="A406" s="7">
        <f t="shared" si="48"/>
        <v>399</v>
      </c>
      <c r="B406" s="9">
        <f t="shared" si="45"/>
        <v>601499.99999999383</v>
      </c>
      <c r="C406" s="3">
        <f t="shared" si="44"/>
        <v>4.0099999999999589</v>
      </c>
      <c r="D406" s="5">
        <f t="shared" si="46"/>
        <v>214534.99999999782</v>
      </c>
      <c r="E406" s="28">
        <f t="shared" si="49"/>
        <v>132.66666666666529</v>
      </c>
      <c r="F406" s="33">
        <f t="shared" si="47"/>
        <v>0.21000000000000002</v>
      </c>
      <c r="G406" s="40">
        <f t="shared" si="50"/>
        <v>428.41000000000048</v>
      </c>
    </row>
    <row r="407" spans="1:7" x14ac:dyDescent="0.3">
      <c r="A407" s="8">
        <f t="shared" si="48"/>
        <v>400</v>
      </c>
      <c r="B407" s="10">
        <f t="shared" si="45"/>
        <v>602999.99999999383</v>
      </c>
      <c r="C407" s="4">
        <f t="shared" si="44"/>
        <v>4.0199999999999587</v>
      </c>
      <c r="D407" s="6">
        <f t="shared" si="46"/>
        <v>215069.99999999779</v>
      </c>
      <c r="E407" s="29">
        <f t="shared" si="49"/>
        <v>132.99999999999864</v>
      </c>
      <c r="F407" s="34">
        <f t="shared" si="47"/>
        <v>0.21000000000000002</v>
      </c>
      <c r="G407" s="41">
        <f t="shared" si="50"/>
        <v>428.62000000000046</v>
      </c>
    </row>
    <row r="408" spans="1:7" x14ac:dyDescent="0.3">
      <c r="A408" s="23">
        <f t="shared" si="48"/>
        <v>401</v>
      </c>
      <c r="B408" s="24">
        <f t="shared" si="45"/>
        <v>604499.99999999383</v>
      </c>
      <c r="C408" s="25">
        <f t="shared" si="44"/>
        <v>4.0299999999999585</v>
      </c>
      <c r="D408" s="26">
        <f t="shared" si="46"/>
        <v>215604.99999999779</v>
      </c>
      <c r="E408" s="37">
        <f t="shared" si="49"/>
        <v>133.33333333333195</v>
      </c>
      <c r="F408" s="35">
        <f t="shared" si="47"/>
        <v>0.21000000000000002</v>
      </c>
      <c r="G408" s="42">
        <f t="shared" si="50"/>
        <v>428.83000000000044</v>
      </c>
    </row>
    <row r="409" spans="1:7" x14ac:dyDescent="0.3">
      <c r="A409" s="7">
        <f t="shared" si="48"/>
        <v>402</v>
      </c>
      <c r="B409" s="9">
        <f t="shared" si="45"/>
        <v>605999.99999999371</v>
      </c>
      <c r="C409" s="3">
        <f t="shared" si="44"/>
        <v>4.0399999999999583</v>
      </c>
      <c r="D409" s="5">
        <f t="shared" si="46"/>
        <v>216139.99999999779</v>
      </c>
      <c r="E409" s="28">
        <f t="shared" si="49"/>
        <v>133.66666666666526</v>
      </c>
      <c r="F409" s="33">
        <f t="shared" si="47"/>
        <v>0.21000000000000002</v>
      </c>
      <c r="G409" s="40">
        <f t="shared" si="50"/>
        <v>429.04000000000042</v>
      </c>
    </row>
    <row r="410" spans="1:7" x14ac:dyDescent="0.3">
      <c r="A410" s="7">
        <f t="shared" si="48"/>
        <v>403</v>
      </c>
      <c r="B410" s="9">
        <f t="shared" si="45"/>
        <v>607499.99999999371</v>
      </c>
      <c r="C410" s="3">
        <f t="shared" si="44"/>
        <v>4.0499999999999581</v>
      </c>
      <c r="D410" s="5">
        <f t="shared" si="46"/>
        <v>216674.99999999776</v>
      </c>
      <c r="E410" s="28">
        <f t="shared" si="49"/>
        <v>133.99999999999861</v>
      </c>
      <c r="F410" s="33">
        <f t="shared" si="47"/>
        <v>0.21000000000000002</v>
      </c>
      <c r="G410" s="40">
        <f t="shared" si="50"/>
        <v>429.2500000000004</v>
      </c>
    </row>
    <row r="411" spans="1:7" x14ac:dyDescent="0.3">
      <c r="A411" s="7">
        <f t="shared" si="48"/>
        <v>404</v>
      </c>
      <c r="B411" s="9">
        <f t="shared" si="45"/>
        <v>608999.99999999371</v>
      </c>
      <c r="C411" s="3">
        <f t="shared" si="44"/>
        <v>4.0599999999999579</v>
      </c>
      <c r="D411" s="5">
        <f t="shared" si="46"/>
        <v>217209.99999999776</v>
      </c>
      <c r="E411" s="28">
        <f t="shared" si="49"/>
        <v>134.33333333333195</v>
      </c>
      <c r="F411" s="33">
        <f t="shared" si="47"/>
        <v>0.21000000000000002</v>
      </c>
      <c r="G411" s="40">
        <f t="shared" si="50"/>
        <v>429.46000000000038</v>
      </c>
    </row>
    <row r="412" spans="1:7" x14ac:dyDescent="0.3">
      <c r="A412" s="8">
        <f t="shared" si="48"/>
        <v>405</v>
      </c>
      <c r="B412" s="10">
        <f t="shared" si="45"/>
        <v>610499.9999999936</v>
      </c>
      <c r="C412" s="4">
        <f t="shared" si="44"/>
        <v>4.0699999999999577</v>
      </c>
      <c r="D412" s="6">
        <f t="shared" si="46"/>
        <v>217744.99999999776</v>
      </c>
      <c r="E412" s="29">
        <f t="shared" si="49"/>
        <v>134.66666666666524</v>
      </c>
      <c r="F412" s="34">
        <f t="shared" si="47"/>
        <v>0.21000000000000002</v>
      </c>
      <c r="G412" s="41">
        <f t="shared" si="50"/>
        <v>429.67000000000036</v>
      </c>
    </row>
    <row r="413" spans="1:7" x14ac:dyDescent="0.3">
      <c r="A413" s="23">
        <f t="shared" si="48"/>
        <v>406</v>
      </c>
      <c r="B413" s="24">
        <f t="shared" si="45"/>
        <v>611999.9999999936</v>
      </c>
      <c r="C413" s="25">
        <f t="shared" si="44"/>
        <v>4.0799999999999574</v>
      </c>
      <c r="D413" s="26">
        <f t="shared" si="46"/>
        <v>218279.99999999773</v>
      </c>
      <c r="E413" s="37">
        <f t="shared" si="49"/>
        <v>134.99999999999858</v>
      </c>
      <c r="F413" s="35">
        <f t="shared" si="47"/>
        <v>0.21000000000000002</v>
      </c>
      <c r="G413" s="42">
        <f t="shared" si="50"/>
        <v>429.88000000000034</v>
      </c>
    </row>
    <row r="414" spans="1:7" x14ac:dyDescent="0.3">
      <c r="A414" s="7">
        <f t="shared" si="48"/>
        <v>407</v>
      </c>
      <c r="B414" s="9">
        <f t="shared" si="45"/>
        <v>613499.9999999936</v>
      </c>
      <c r="C414" s="3">
        <f t="shared" si="44"/>
        <v>4.0899999999999572</v>
      </c>
      <c r="D414" s="5">
        <f t="shared" si="46"/>
        <v>218814.99999999773</v>
      </c>
      <c r="E414" s="28">
        <f t="shared" si="49"/>
        <v>135.33333333333192</v>
      </c>
      <c r="F414" s="33">
        <f t="shared" si="47"/>
        <v>0.21000000000000002</v>
      </c>
      <c r="G414" s="40">
        <f t="shared" si="50"/>
        <v>430.09000000000032</v>
      </c>
    </row>
    <row r="415" spans="1:7" x14ac:dyDescent="0.3">
      <c r="A415" s="7">
        <f t="shared" si="48"/>
        <v>408</v>
      </c>
      <c r="B415" s="9">
        <f t="shared" si="45"/>
        <v>614999.9999999936</v>
      </c>
      <c r="C415" s="3">
        <f t="shared" si="44"/>
        <v>4.099999999999957</v>
      </c>
      <c r="D415" s="5">
        <f t="shared" si="46"/>
        <v>219349.9999999977</v>
      </c>
      <c r="E415" s="28">
        <f t="shared" si="49"/>
        <v>135.66666666666524</v>
      </c>
      <c r="F415" s="33">
        <f t="shared" si="47"/>
        <v>0.21000000000000002</v>
      </c>
      <c r="G415" s="40">
        <f t="shared" si="50"/>
        <v>430.3000000000003</v>
      </c>
    </row>
    <row r="416" spans="1:7" x14ac:dyDescent="0.3">
      <c r="A416" s="7">
        <f t="shared" si="48"/>
        <v>409</v>
      </c>
      <c r="B416" s="9">
        <f t="shared" si="45"/>
        <v>616499.9999999936</v>
      </c>
      <c r="C416" s="3">
        <f t="shared" si="44"/>
        <v>4.1099999999999568</v>
      </c>
      <c r="D416" s="5">
        <f t="shared" si="46"/>
        <v>219884.9999999977</v>
      </c>
      <c r="E416" s="28">
        <f t="shared" si="49"/>
        <v>135.99999999999858</v>
      </c>
      <c r="F416" s="33">
        <f t="shared" si="47"/>
        <v>0.21000000000000002</v>
      </c>
      <c r="G416" s="40">
        <f t="shared" si="50"/>
        <v>430.51000000000028</v>
      </c>
    </row>
    <row r="417" spans="1:7" x14ac:dyDescent="0.3">
      <c r="A417" s="8">
        <f t="shared" si="48"/>
        <v>410</v>
      </c>
      <c r="B417" s="10">
        <f t="shared" si="45"/>
        <v>617999.99999999348</v>
      </c>
      <c r="C417" s="4">
        <f t="shared" si="44"/>
        <v>4.1199999999999566</v>
      </c>
      <c r="D417" s="6">
        <f t="shared" si="46"/>
        <v>220419.9999999977</v>
      </c>
      <c r="E417" s="29">
        <f t="shared" si="49"/>
        <v>136.33333333333189</v>
      </c>
      <c r="F417" s="34">
        <f t="shared" si="47"/>
        <v>0.21000000000000002</v>
      </c>
      <c r="G417" s="41">
        <f t="shared" si="50"/>
        <v>430.72000000000025</v>
      </c>
    </row>
    <row r="418" spans="1:7" x14ac:dyDescent="0.3">
      <c r="A418" s="23">
        <f t="shared" si="48"/>
        <v>411</v>
      </c>
      <c r="B418" s="24">
        <f t="shared" si="45"/>
        <v>619499.99999999348</v>
      </c>
      <c r="C418" s="25">
        <f t="shared" si="44"/>
        <v>4.1299999999999564</v>
      </c>
      <c r="D418" s="26">
        <f t="shared" si="46"/>
        <v>220954.99999999767</v>
      </c>
      <c r="E418" s="37">
        <f t="shared" si="49"/>
        <v>136.66666666666521</v>
      </c>
      <c r="F418" s="35">
        <f t="shared" si="47"/>
        <v>0.21000000000000002</v>
      </c>
      <c r="G418" s="42">
        <f t="shared" si="50"/>
        <v>430.93000000000023</v>
      </c>
    </row>
    <row r="419" spans="1:7" x14ac:dyDescent="0.3">
      <c r="A419" s="7">
        <f t="shared" si="48"/>
        <v>412</v>
      </c>
      <c r="B419" s="9">
        <f t="shared" si="45"/>
        <v>620999.99999999348</v>
      </c>
      <c r="C419" s="3">
        <f t="shared" si="44"/>
        <v>4.1399999999999562</v>
      </c>
      <c r="D419" s="5">
        <f t="shared" si="46"/>
        <v>221489.99999999767</v>
      </c>
      <c r="E419" s="28">
        <f t="shared" si="49"/>
        <v>136.99999999999855</v>
      </c>
      <c r="F419" s="33">
        <f t="shared" si="47"/>
        <v>0.21000000000000002</v>
      </c>
      <c r="G419" s="40">
        <f t="shared" si="50"/>
        <v>431.14000000000021</v>
      </c>
    </row>
    <row r="420" spans="1:7" x14ac:dyDescent="0.3">
      <c r="A420" s="7">
        <f t="shared" si="48"/>
        <v>413</v>
      </c>
      <c r="B420" s="9">
        <f t="shared" si="45"/>
        <v>622499.99999999336</v>
      </c>
      <c r="C420" s="3">
        <f t="shared" si="44"/>
        <v>4.1499999999999559</v>
      </c>
      <c r="D420" s="5">
        <f t="shared" si="46"/>
        <v>222024.99999999761</v>
      </c>
      <c r="E420" s="28">
        <f t="shared" si="49"/>
        <v>137.33333333333186</v>
      </c>
      <c r="F420" s="33">
        <f t="shared" si="47"/>
        <v>0.21000000000000002</v>
      </c>
      <c r="G420" s="40">
        <f t="shared" si="50"/>
        <v>431.35000000000019</v>
      </c>
    </row>
    <row r="421" spans="1:7" x14ac:dyDescent="0.3">
      <c r="A421" s="7">
        <f t="shared" si="48"/>
        <v>414</v>
      </c>
      <c r="B421" s="9">
        <f t="shared" si="45"/>
        <v>623999.99999999336</v>
      </c>
      <c r="C421" s="3">
        <f t="shared" si="44"/>
        <v>4.1599999999999557</v>
      </c>
      <c r="D421" s="5">
        <f t="shared" si="46"/>
        <v>222559.99999999761</v>
      </c>
      <c r="E421" s="28">
        <f t="shared" si="49"/>
        <v>137.66666666666518</v>
      </c>
      <c r="F421" s="33">
        <f t="shared" si="47"/>
        <v>0.21000000000000002</v>
      </c>
      <c r="G421" s="40">
        <f t="shared" si="50"/>
        <v>431.56000000000017</v>
      </c>
    </row>
    <row r="422" spans="1:7" x14ac:dyDescent="0.3">
      <c r="A422" s="8">
        <f t="shared" si="48"/>
        <v>415</v>
      </c>
      <c r="B422" s="10">
        <f t="shared" si="45"/>
        <v>625499.99999999336</v>
      </c>
      <c r="C422" s="4">
        <f t="shared" si="44"/>
        <v>4.1699999999999555</v>
      </c>
      <c r="D422" s="6">
        <f t="shared" si="46"/>
        <v>223094.99999999761</v>
      </c>
      <c r="E422" s="29">
        <f t="shared" si="49"/>
        <v>137.99999999999852</v>
      </c>
      <c r="F422" s="34">
        <f t="shared" si="47"/>
        <v>0.21000000000000002</v>
      </c>
      <c r="G422" s="41">
        <f t="shared" si="50"/>
        <v>431.77000000000015</v>
      </c>
    </row>
    <row r="423" spans="1:7" x14ac:dyDescent="0.3">
      <c r="A423" s="23">
        <f t="shared" si="48"/>
        <v>416</v>
      </c>
      <c r="B423" s="24">
        <f t="shared" si="45"/>
        <v>626999.99999999325</v>
      </c>
      <c r="C423" s="25">
        <f t="shared" si="44"/>
        <v>4.1799999999999553</v>
      </c>
      <c r="D423" s="26">
        <f t="shared" si="46"/>
        <v>223629.99999999758</v>
      </c>
      <c r="E423" s="37">
        <f t="shared" si="49"/>
        <v>138.33333333333184</v>
      </c>
      <c r="F423" s="35">
        <f t="shared" si="47"/>
        <v>0.21000000000000002</v>
      </c>
      <c r="G423" s="42">
        <f t="shared" si="50"/>
        <v>431.98000000000013</v>
      </c>
    </row>
    <row r="424" spans="1:7" x14ac:dyDescent="0.3">
      <c r="A424" s="7">
        <f t="shared" si="48"/>
        <v>417</v>
      </c>
      <c r="B424" s="9">
        <f t="shared" si="45"/>
        <v>628499.99999999325</v>
      </c>
      <c r="C424" s="3">
        <f t="shared" si="44"/>
        <v>4.1899999999999551</v>
      </c>
      <c r="D424" s="5">
        <f t="shared" si="46"/>
        <v>224164.99999999758</v>
      </c>
      <c r="E424" s="28">
        <f t="shared" si="49"/>
        <v>138.66666666666518</v>
      </c>
      <c r="F424" s="33">
        <f t="shared" si="47"/>
        <v>0.21000000000000002</v>
      </c>
      <c r="G424" s="40">
        <f t="shared" si="50"/>
        <v>432.19000000000011</v>
      </c>
    </row>
    <row r="425" spans="1:7" x14ac:dyDescent="0.3">
      <c r="A425" s="7">
        <f t="shared" si="48"/>
        <v>418</v>
      </c>
      <c r="B425" s="9">
        <f t="shared" si="45"/>
        <v>629999.99999999325</v>
      </c>
      <c r="C425" s="3">
        <f t="shared" si="44"/>
        <v>4.1999999999999549</v>
      </c>
      <c r="D425" s="5">
        <f t="shared" si="46"/>
        <v>224699.99999999758</v>
      </c>
      <c r="E425" s="28">
        <f t="shared" si="49"/>
        <v>138.99999999999849</v>
      </c>
      <c r="F425" s="33">
        <f t="shared" si="47"/>
        <v>0.21000000000000002</v>
      </c>
      <c r="G425" s="40">
        <f t="shared" si="50"/>
        <v>432.40000000000009</v>
      </c>
    </row>
    <row r="426" spans="1:7" x14ac:dyDescent="0.3">
      <c r="A426" s="7">
        <f t="shared" si="48"/>
        <v>419</v>
      </c>
      <c r="B426" s="9">
        <f t="shared" si="45"/>
        <v>631499.99999999313</v>
      </c>
      <c r="C426" s="3">
        <f t="shared" si="44"/>
        <v>4.2099999999999547</v>
      </c>
      <c r="D426" s="5">
        <f t="shared" si="46"/>
        <v>225234.99999999756</v>
      </c>
      <c r="E426" s="28">
        <f t="shared" si="49"/>
        <v>139.33333333333181</v>
      </c>
      <c r="F426" s="33">
        <f t="shared" si="47"/>
        <v>0.2</v>
      </c>
      <c r="G426" s="40">
        <f t="shared" si="50"/>
        <v>432.61000000000007</v>
      </c>
    </row>
    <row r="427" spans="1:7" x14ac:dyDescent="0.3">
      <c r="A427" s="8">
        <f t="shared" si="48"/>
        <v>420</v>
      </c>
      <c r="B427" s="10">
        <f t="shared" si="45"/>
        <v>632999.99999999313</v>
      </c>
      <c r="C427" s="4">
        <f t="shared" si="44"/>
        <v>4.2199999999999545</v>
      </c>
      <c r="D427" s="6">
        <f t="shared" si="46"/>
        <v>225769.99999999756</v>
      </c>
      <c r="E427" s="29">
        <f t="shared" si="49"/>
        <v>139.66666666666515</v>
      </c>
      <c r="F427" s="34">
        <f t="shared" si="47"/>
        <v>0.2</v>
      </c>
      <c r="G427" s="41">
        <f t="shared" si="50"/>
        <v>432.81000000000006</v>
      </c>
    </row>
    <row r="428" spans="1:7" x14ac:dyDescent="0.3">
      <c r="A428" s="23">
        <f t="shared" si="48"/>
        <v>421</v>
      </c>
      <c r="B428" s="24">
        <f t="shared" si="45"/>
        <v>634499.99999999313</v>
      </c>
      <c r="C428" s="25">
        <f t="shared" si="44"/>
        <v>4.2299999999999542</v>
      </c>
      <c r="D428" s="26">
        <f t="shared" si="46"/>
        <v>226304.99999999756</v>
      </c>
      <c r="E428" s="37">
        <f t="shared" si="49"/>
        <v>139.99999999999847</v>
      </c>
      <c r="F428" s="35">
        <f t="shared" si="47"/>
        <v>0.2</v>
      </c>
      <c r="G428" s="42">
        <f t="shared" si="50"/>
        <v>433.01000000000005</v>
      </c>
    </row>
    <row r="429" spans="1:7" x14ac:dyDescent="0.3">
      <c r="A429" s="7">
        <f t="shared" si="48"/>
        <v>422</v>
      </c>
      <c r="B429" s="9">
        <f t="shared" si="45"/>
        <v>635999.99999999313</v>
      </c>
      <c r="C429" s="3">
        <f t="shared" si="44"/>
        <v>4.239999999999954</v>
      </c>
      <c r="D429" s="5">
        <f t="shared" si="46"/>
        <v>226839.99999999753</v>
      </c>
      <c r="E429" s="28">
        <f t="shared" si="49"/>
        <v>140.33333333333181</v>
      </c>
      <c r="F429" s="33">
        <f t="shared" si="47"/>
        <v>0.2</v>
      </c>
      <c r="G429" s="40">
        <f t="shared" si="50"/>
        <v>433.21000000000004</v>
      </c>
    </row>
    <row r="430" spans="1:7" x14ac:dyDescent="0.3">
      <c r="A430" s="7">
        <f t="shared" si="48"/>
        <v>423</v>
      </c>
      <c r="B430" s="9">
        <f t="shared" si="45"/>
        <v>637499.99999999313</v>
      </c>
      <c r="C430" s="3">
        <f t="shared" si="44"/>
        <v>4.2499999999999538</v>
      </c>
      <c r="D430" s="5">
        <f t="shared" si="46"/>
        <v>227374.99999999753</v>
      </c>
      <c r="E430" s="28">
        <f t="shared" si="49"/>
        <v>140.66666666666515</v>
      </c>
      <c r="F430" s="33">
        <f t="shared" si="47"/>
        <v>0.2</v>
      </c>
      <c r="G430" s="40">
        <f t="shared" si="50"/>
        <v>433.41</v>
      </c>
    </row>
    <row r="431" spans="1:7" x14ac:dyDescent="0.3">
      <c r="A431" s="7">
        <f t="shared" si="48"/>
        <v>424</v>
      </c>
      <c r="B431" s="9">
        <f t="shared" si="45"/>
        <v>638999.99999999302</v>
      </c>
      <c r="C431" s="3">
        <f t="shared" si="44"/>
        <v>4.2599999999999536</v>
      </c>
      <c r="D431" s="5">
        <f t="shared" si="46"/>
        <v>227909.9999999975</v>
      </c>
      <c r="E431" s="28">
        <f t="shared" si="49"/>
        <v>140.99999999999844</v>
      </c>
      <c r="F431" s="33">
        <f t="shared" si="47"/>
        <v>0.2</v>
      </c>
      <c r="G431" s="40">
        <f t="shared" si="50"/>
        <v>433.61</v>
      </c>
    </row>
    <row r="432" spans="1:7" x14ac:dyDescent="0.3">
      <c r="A432" s="8">
        <f t="shared" si="48"/>
        <v>425</v>
      </c>
      <c r="B432" s="10">
        <f t="shared" si="45"/>
        <v>640499.99999999302</v>
      </c>
      <c r="C432" s="4">
        <f t="shared" si="44"/>
        <v>4.2699999999999534</v>
      </c>
      <c r="D432" s="6">
        <f t="shared" si="46"/>
        <v>228444.9999999975</v>
      </c>
      <c r="E432" s="29">
        <f t="shared" si="49"/>
        <v>141.33333333333178</v>
      </c>
      <c r="F432" s="34">
        <f t="shared" si="47"/>
        <v>0.2</v>
      </c>
      <c r="G432" s="41">
        <f t="shared" si="50"/>
        <v>433.81</v>
      </c>
    </row>
    <row r="433" spans="1:7" x14ac:dyDescent="0.3">
      <c r="A433" s="23">
        <f t="shared" si="48"/>
        <v>426</v>
      </c>
      <c r="B433" s="24">
        <f t="shared" si="45"/>
        <v>641999.99999999302</v>
      </c>
      <c r="C433" s="25">
        <f t="shared" si="44"/>
        <v>4.2799999999999532</v>
      </c>
      <c r="D433" s="26">
        <f t="shared" si="46"/>
        <v>228979.9999999975</v>
      </c>
      <c r="E433" s="37">
        <f t="shared" si="49"/>
        <v>141.66666666666512</v>
      </c>
      <c r="F433" s="35">
        <f t="shared" si="47"/>
        <v>0.2</v>
      </c>
      <c r="G433" s="42">
        <f t="shared" si="50"/>
        <v>434.01</v>
      </c>
    </row>
    <row r="434" spans="1:7" x14ac:dyDescent="0.3">
      <c r="A434" s="7">
        <f t="shared" si="48"/>
        <v>427</v>
      </c>
      <c r="B434" s="9">
        <f t="shared" si="45"/>
        <v>643499.9999999929</v>
      </c>
      <c r="C434" s="3">
        <f t="shared" si="44"/>
        <v>4.289999999999953</v>
      </c>
      <c r="D434" s="5">
        <f t="shared" si="46"/>
        <v>229514.99999999747</v>
      </c>
      <c r="E434" s="28">
        <f t="shared" si="49"/>
        <v>141.99999999999841</v>
      </c>
      <c r="F434" s="33">
        <f t="shared" si="47"/>
        <v>0.2</v>
      </c>
      <c r="G434" s="40">
        <f t="shared" si="50"/>
        <v>434.21</v>
      </c>
    </row>
    <row r="435" spans="1:7" x14ac:dyDescent="0.3">
      <c r="A435" s="7">
        <f t="shared" si="48"/>
        <v>428</v>
      </c>
      <c r="B435" s="9">
        <f t="shared" si="45"/>
        <v>644999.9999999929</v>
      </c>
      <c r="C435" s="3">
        <f t="shared" si="44"/>
        <v>4.2999999999999527</v>
      </c>
      <c r="D435" s="5">
        <f t="shared" si="46"/>
        <v>230049.99999999747</v>
      </c>
      <c r="E435" s="28">
        <f t="shared" si="49"/>
        <v>142.33333333333175</v>
      </c>
      <c r="F435" s="33">
        <f t="shared" si="47"/>
        <v>0.2</v>
      </c>
      <c r="G435" s="40">
        <f t="shared" si="50"/>
        <v>434.40999999999997</v>
      </c>
    </row>
    <row r="436" spans="1:7" x14ac:dyDescent="0.3">
      <c r="A436" s="7">
        <f t="shared" si="48"/>
        <v>429</v>
      </c>
      <c r="B436" s="9">
        <f t="shared" si="45"/>
        <v>646499.9999999929</v>
      </c>
      <c r="C436" s="3">
        <f t="shared" si="44"/>
        <v>4.3099999999999525</v>
      </c>
      <c r="D436" s="5">
        <f t="shared" si="46"/>
        <v>230584.99999999744</v>
      </c>
      <c r="E436" s="28">
        <f t="shared" si="49"/>
        <v>142.66666666666509</v>
      </c>
      <c r="F436" s="33">
        <f t="shared" si="47"/>
        <v>0.2</v>
      </c>
      <c r="G436" s="40">
        <f t="shared" si="50"/>
        <v>434.60999999999996</v>
      </c>
    </row>
    <row r="437" spans="1:7" x14ac:dyDescent="0.3">
      <c r="A437" s="8">
        <f t="shared" si="48"/>
        <v>430</v>
      </c>
      <c r="B437" s="10">
        <f t="shared" si="45"/>
        <v>647999.99999999278</v>
      </c>
      <c r="C437" s="4">
        <f t="shared" si="44"/>
        <v>4.3199999999999523</v>
      </c>
      <c r="D437" s="6">
        <f t="shared" si="46"/>
        <v>231119.99999999744</v>
      </c>
      <c r="E437" s="29">
        <f t="shared" si="49"/>
        <v>142.99999999999841</v>
      </c>
      <c r="F437" s="34">
        <f t="shared" si="47"/>
        <v>0.2</v>
      </c>
      <c r="G437" s="41">
        <f t="shared" si="50"/>
        <v>434.80999999999995</v>
      </c>
    </row>
    <row r="438" spans="1:7" x14ac:dyDescent="0.3">
      <c r="A438" s="23">
        <f t="shared" si="48"/>
        <v>431</v>
      </c>
      <c r="B438" s="24">
        <f t="shared" si="45"/>
        <v>649499.99999999278</v>
      </c>
      <c r="C438" s="25">
        <f t="shared" si="44"/>
        <v>4.3299999999999521</v>
      </c>
      <c r="D438" s="26">
        <f t="shared" si="46"/>
        <v>231654.99999999744</v>
      </c>
      <c r="E438" s="37">
        <f t="shared" si="49"/>
        <v>143.33333333333172</v>
      </c>
      <c r="F438" s="35">
        <f t="shared" si="47"/>
        <v>0.2</v>
      </c>
      <c r="G438" s="42">
        <f t="shared" si="50"/>
        <v>435.00999999999993</v>
      </c>
    </row>
    <row r="439" spans="1:7" x14ac:dyDescent="0.3">
      <c r="A439" s="7">
        <f t="shared" si="48"/>
        <v>432</v>
      </c>
      <c r="B439" s="9">
        <f t="shared" si="45"/>
        <v>650999.99999999278</v>
      </c>
      <c r="C439" s="3">
        <f t="shared" si="44"/>
        <v>4.3399999999999519</v>
      </c>
      <c r="D439" s="5">
        <f t="shared" si="46"/>
        <v>232189.99999999741</v>
      </c>
      <c r="E439" s="28">
        <f t="shared" si="49"/>
        <v>143.66666666666507</v>
      </c>
      <c r="F439" s="33">
        <f t="shared" si="47"/>
        <v>0.2</v>
      </c>
      <c r="G439" s="40">
        <f t="shared" si="50"/>
        <v>435.20999999999992</v>
      </c>
    </row>
    <row r="440" spans="1:7" x14ac:dyDescent="0.3">
      <c r="A440" s="7">
        <f t="shared" si="48"/>
        <v>433</v>
      </c>
      <c r="B440" s="9">
        <f t="shared" si="45"/>
        <v>652499.99999999278</v>
      </c>
      <c r="C440" s="3">
        <f t="shared" si="44"/>
        <v>4.3499999999999517</v>
      </c>
      <c r="D440" s="5">
        <f t="shared" si="46"/>
        <v>232724.99999999741</v>
      </c>
      <c r="E440" s="28">
        <f t="shared" si="49"/>
        <v>143.99999999999841</v>
      </c>
      <c r="F440" s="33">
        <f t="shared" si="47"/>
        <v>0.2</v>
      </c>
      <c r="G440" s="40">
        <f t="shared" si="50"/>
        <v>435.40999999999991</v>
      </c>
    </row>
    <row r="441" spans="1:7" x14ac:dyDescent="0.3">
      <c r="A441" s="7">
        <f t="shared" si="48"/>
        <v>434</v>
      </c>
      <c r="B441" s="9">
        <f t="shared" si="45"/>
        <v>653999.99999999278</v>
      </c>
      <c r="C441" s="3">
        <f t="shared" si="44"/>
        <v>4.3599999999999515</v>
      </c>
      <c r="D441" s="5">
        <f t="shared" si="46"/>
        <v>233259.99999999741</v>
      </c>
      <c r="E441" s="28">
        <f t="shared" si="49"/>
        <v>144.33333333333172</v>
      </c>
      <c r="F441" s="33">
        <f t="shared" si="47"/>
        <v>0.2</v>
      </c>
      <c r="G441" s="40">
        <f t="shared" si="50"/>
        <v>435.6099999999999</v>
      </c>
    </row>
    <row r="442" spans="1:7" x14ac:dyDescent="0.3">
      <c r="A442" s="8">
        <f t="shared" si="48"/>
        <v>435</v>
      </c>
      <c r="B442" s="10">
        <f t="shared" si="45"/>
        <v>655499.99999999278</v>
      </c>
      <c r="C442" s="4">
        <f t="shared" si="44"/>
        <v>4.3699999999999513</v>
      </c>
      <c r="D442" s="6">
        <f t="shared" si="46"/>
        <v>233794.99999999738</v>
      </c>
      <c r="E442" s="29">
        <f t="shared" si="49"/>
        <v>144.66666666666507</v>
      </c>
      <c r="F442" s="34">
        <f t="shared" si="47"/>
        <v>0.2</v>
      </c>
      <c r="G442" s="41">
        <f t="shared" si="50"/>
        <v>435.80999999999989</v>
      </c>
    </row>
    <row r="443" spans="1:7" x14ac:dyDescent="0.3">
      <c r="A443" s="23">
        <f t="shared" si="48"/>
        <v>436</v>
      </c>
      <c r="B443" s="24">
        <f t="shared" si="45"/>
        <v>656999.99999999267</v>
      </c>
      <c r="C443" s="25">
        <f t="shared" si="44"/>
        <v>4.379999999999951</v>
      </c>
      <c r="D443" s="26">
        <f t="shared" si="46"/>
        <v>234329.99999999738</v>
      </c>
      <c r="E443" s="37">
        <f t="shared" si="49"/>
        <v>144.99999999999838</v>
      </c>
      <c r="F443" s="35">
        <f t="shared" si="47"/>
        <v>0.2</v>
      </c>
      <c r="G443" s="42">
        <f t="shared" si="50"/>
        <v>436.00999999999988</v>
      </c>
    </row>
    <row r="444" spans="1:7" x14ac:dyDescent="0.3">
      <c r="A444" s="7">
        <f t="shared" si="48"/>
        <v>437</v>
      </c>
      <c r="B444" s="9">
        <f t="shared" si="45"/>
        <v>658499.99999999267</v>
      </c>
      <c r="C444" s="3">
        <f t="shared" si="44"/>
        <v>4.3899999999999508</v>
      </c>
      <c r="D444" s="5">
        <f t="shared" si="46"/>
        <v>234864.99999999738</v>
      </c>
      <c r="E444" s="28">
        <f t="shared" si="49"/>
        <v>145.33333333333169</v>
      </c>
      <c r="F444" s="33">
        <f t="shared" si="47"/>
        <v>0.2</v>
      </c>
      <c r="G444" s="40">
        <f t="shared" si="50"/>
        <v>436.20999999999987</v>
      </c>
    </row>
    <row r="445" spans="1:7" x14ac:dyDescent="0.3">
      <c r="A445" s="7">
        <f t="shared" si="48"/>
        <v>438</v>
      </c>
      <c r="B445" s="9">
        <f t="shared" si="45"/>
        <v>659999.99999999267</v>
      </c>
      <c r="C445" s="3">
        <f t="shared" si="44"/>
        <v>4.3999999999999506</v>
      </c>
      <c r="D445" s="5">
        <f t="shared" si="46"/>
        <v>235399.99999999735</v>
      </c>
      <c r="E445" s="28">
        <f t="shared" si="49"/>
        <v>145.66666666666504</v>
      </c>
      <c r="F445" s="33">
        <f t="shared" si="47"/>
        <v>0.2</v>
      </c>
      <c r="G445" s="40">
        <f t="shared" si="50"/>
        <v>436.40999999999985</v>
      </c>
    </row>
    <row r="446" spans="1:7" x14ac:dyDescent="0.3">
      <c r="A446" s="7">
        <f t="shared" si="48"/>
        <v>439</v>
      </c>
      <c r="B446" s="9">
        <f t="shared" si="45"/>
        <v>661499.99999999255</v>
      </c>
      <c r="C446" s="3">
        <f t="shared" si="44"/>
        <v>4.4099999999999504</v>
      </c>
      <c r="D446" s="5">
        <f t="shared" si="46"/>
        <v>235934.99999999735</v>
      </c>
      <c r="E446" s="28">
        <f t="shared" si="49"/>
        <v>145.99999999999835</v>
      </c>
      <c r="F446" s="33">
        <f t="shared" si="47"/>
        <v>0.2</v>
      </c>
      <c r="G446" s="40">
        <f t="shared" si="50"/>
        <v>436.60999999999984</v>
      </c>
    </row>
    <row r="447" spans="1:7" x14ac:dyDescent="0.3">
      <c r="A447" s="8">
        <f t="shared" si="48"/>
        <v>440</v>
      </c>
      <c r="B447" s="10">
        <f t="shared" si="45"/>
        <v>662999.99999999255</v>
      </c>
      <c r="C447" s="4">
        <f t="shared" si="44"/>
        <v>4.4199999999999502</v>
      </c>
      <c r="D447" s="6">
        <f t="shared" si="46"/>
        <v>236469.99999999732</v>
      </c>
      <c r="E447" s="29">
        <f t="shared" si="49"/>
        <v>146.33333333333167</v>
      </c>
      <c r="F447" s="34">
        <f t="shared" si="47"/>
        <v>0.2</v>
      </c>
      <c r="G447" s="41">
        <f t="shared" si="50"/>
        <v>436.80999999999983</v>
      </c>
    </row>
    <row r="448" spans="1:7" x14ac:dyDescent="0.3">
      <c r="A448" s="23">
        <f t="shared" si="48"/>
        <v>441</v>
      </c>
      <c r="B448" s="24">
        <f t="shared" si="45"/>
        <v>664499.99999999255</v>
      </c>
      <c r="C448" s="25">
        <f t="shared" si="44"/>
        <v>4.42999999999995</v>
      </c>
      <c r="D448" s="26">
        <f t="shared" si="46"/>
        <v>237004.99999999732</v>
      </c>
      <c r="E448" s="37">
        <f t="shared" si="49"/>
        <v>146.66666666666501</v>
      </c>
      <c r="F448" s="35">
        <f t="shared" si="47"/>
        <v>0.19</v>
      </c>
      <c r="G448" s="42">
        <f t="shared" si="50"/>
        <v>437.00999999999982</v>
      </c>
    </row>
    <row r="449" spans="1:7" x14ac:dyDescent="0.3">
      <c r="A449" s="7">
        <f t="shared" si="48"/>
        <v>442</v>
      </c>
      <c r="B449" s="9">
        <f t="shared" si="45"/>
        <v>665999.99999999243</v>
      </c>
      <c r="C449" s="3">
        <f t="shared" si="44"/>
        <v>4.4399999999999498</v>
      </c>
      <c r="D449" s="5">
        <f t="shared" si="46"/>
        <v>237539.99999999732</v>
      </c>
      <c r="E449" s="28">
        <f t="shared" si="49"/>
        <v>146.99999999999832</v>
      </c>
      <c r="F449" s="33">
        <f t="shared" si="47"/>
        <v>0.19</v>
      </c>
      <c r="G449" s="40">
        <f t="shared" si="50"/>
        <v>437.19999999999982</v>
      </c>
    </row>
    <row r="450" spans="1:7" x14ac:dyDescent="0.3">
      <c r="A450" s="7">
        <f t="shared" si="48"/>
        <v>443</v>
      </c>
      <c r="B450" s="9">
        <f t="shared" si="45"/>
        <v>667499.99999999243</v>
      </c>
      <c r="C450" s="3">
        <f t="shared" si="44"/>
        <v>4.4499999999999496</v>
      </c>
      <c r="D450" s="5">
        <f t="shared" si="46"/>
        <v>238074.99999999729</v>
      </c>
      <c r="E450" s="28">
        <f t="shared" si="49"/>
        <v>147.33333333333167</v>
      </c>
      <c r="F450" s="33">
        <f t="shared" si="47"/>
        <v>0.19</v>
      </c>
      <c r="G450" s="40">
        <f t="shared" si="50"/>
        <v>437.38999999999982</v>
      </c>
    </row>
    <row r="451" spans="1:7" x14ac:dyDescent="0.3">
      <c r="A451" s="7">
        <f t="shared" si="48"/>
        <v>444</v>
      </c>
      <c r="B451" s="9">
        <f t="shared" si="45"/>
        <v>668999.99999999232</v>
      </c>
      <c r="C451" s="3">
        <f t="shared" si="44"/>
        <v>4.4599999999999493</v>
      </c>
      <c r="D451" s="5">
        <f t="shared" si="46"/>
        <v>238609.99999999729</v>
      </c>
      <c r="E451" s="28">
        <f t="shared" si="49"/>
        <v>147.66666666666495</v>
      </c>
      <c r="F451" s="33">
        <f t="shared" si="47"/>
        <v>0.19</v>
      </c>
      <c r="G451" s="40">
        <f t="shared" si="50"/>
        <v>437.57999999999981</v>
      </c>
    </row>
    <row r="452" spans="1:7" x14ac:dyDescent="0.3">
      <c r="A452" s="8">
        <f t="shared" si="48"/>
        <v>445</v>
      </c>
      <c r="B452" s="10">
        <f t="shared" si="45"/>
        <v>670499.99999999232</v>
      </c>
      <c r="C452" s="4">
        <f t="shared" ref="C452:C515" si="51">$C451+0.01</f>
        <v>4.4699999999999491</v>
      </c>
      <c r="D452" s="6">
        <f t="shared" si="46"/>
        <v>239144.99999999726</v>
      </c>
      <c r="E452" s="29">
        <f t="shared" si="49"/>
        <v>147.99999999999829</v>
      </c>
      <c r="F452" s="34">
        <f t="shared" si="47"/>
        <v>0.19</v>
      </c>
      <c r="G452" s="41">
        <f t="shared" si="50"/>
        <v>437.76999999999981</v>
      </c>
    </row>
    <row r="453" spans="1:7" x14ac:dyDescent="0.3">
      <c r="A453" s="23">
        <f t="shared" si="48"/>
        <v>446</v>
      </c>
      <c r="B453" s="24">
        <f t="shared" si="45"/>
        <v>671999.99999999232</v>
      </c>
      <c r="C453" s="25">
        <f t="shared" si="51"/>
        <v>4.4799999999999489</v>
      </c>
      <c r="D453" s="26">
        <f t="shared" si="46"/>
        <v>239679.99999999726</v>
      </c>
      <c r="E453" s="37">
        <f t="shared" si="49"/>
        <v>148.33333333333164</v>
      </c>
      <c r="F453" s="35">
        <f t="shared" si="47"/>
        <v>0.19</v>
      </c>
      <c r="G453" s="42">
        <f t="shared" si="50"/>
        <v>437.95999999999981</v>
      </c>
    </row>
    <row r="454" spans="1:7" x14ac:dyDescent="0.3">
      <c r="A454" s="7">
        <f t="shared" si="48"/>
        <v>447</v>
      </c>
      <c r="B454" s="9">
        <f t="shared" si="45"/>
        <v>673499.99999999232</v>
      </c>
      <c r="C454" s="3">
        <f t="shared" si="51"/>
        <v>4.4899999999999487</v>
      </c>
      <c r="D454" s="5">
        <f t="shared" si="46"/>
        <v>240214.99999999726</v>
      </c>
      <c r="E454" s="28">
        <f t="shared" si="49"/>
        <v>148.66666666666495</v>
      </c>
      <c r="F454" s="33">
        <f t="shared" si="47"/>
        <v>0.19</v>
      </c>
      <c r="G454" s="40">
        <f t="shared" si="50"/>
        <v>438.14999999999981</v>
      </c>
    </row>
    <row r="455" spans="1:7" x14ac:dyDescent="0.3">
      <c r="A455" s="7">
        <f t="shared" si="48"/>
        <v>448</v>
      </c>
      <c r="B455" s="9">
        <f t="shared" si="45"/>
        <v>674999.99999999232</v>
      </c>
      <c r="C455" s="3">
        <f t="shared" si="51"/>
        <v>4.4999999999999485</v>
      </c>
      <c r="D455" s="5">
        <f t="shared" si="46"/>
        <v>240749.99999999724</v>
      </c>
      <c r="E455" s="28">
        <f t="shared" si="49"/>
        <v>148.99999999999829</v>
      </c>
      <c r="F455" s="33">
        <f t="shared" si="47"/>
        <v>0.19</v>
      </c>
      <c r="G455" s="40">
        <f t="shared" si="50"/>
        <v>438.3399999999998</v>
      </c>
    </row>
    <row r="456" spans="1:7" x14ac:dyDescent="0.3">
      <c r="A456" s="7">
        <f t="shared" si="48"/>
        <v>449</v>
      </c>
      <c r="B456" s="9">
        <f t="shared" si="45"/>
        <v>676499.99999999232</v>
      </c>
      <c r="C456" s="3">
        <f t="shared" si="51"/>
        <v>4.5099999999999483</v>
      </c>
      <c r="D456" s="5">
        <f t="shared" si="46"/>
        <v>241284.99999999724</v>
      </c>
      <c r="E456" s="28">
        <f t="shared" si="49"/>
        <v>149.33333333333164</v>
      </c>
      <c r="F456" s="33">
        <f t="shared" si="47"/>
        <v>0.19</v>
      </c>
      <c r="G456" s="40">
        <f t="shared" si="50"/>
        <v>438.5299999999998</v>
      </c>
    </row>
    <row r="457" spans="1:7" x14ac:dyDescent="0.3">
      <c r="A457" s="8">
        <f t="shared" si="48"/>
        <v>450</v>
      </c>
      <c r="B457" s="10">
        <f t="shared" ref="B457:B520" si="52">$A$3*$C457*100</f>
        <v>677999.9999999922</v>
      </c>
      <c r="C457" s="4">
        <f t="shared" si="51"/>
        <v>4.5199999999999481</v>
      </c>
      <c r="D457" s="6">
        <f t="shared" ref="D457:D520" si="53">$C457*100*$A$4</f>
        <v>241819.99999999724</v>
      </c>
      <c r="E457" s="29">
        <f t="shared" si="49"/>
        <v>149.66666666666492</v>
      </c>
      <c r="F457" s="34">
        <f t="shared" ref="F457:F520" si="54">ROUNDUP($A$3/$D457*30,2)</f>
        <v>0.19</v>
      </c>
      <c r="G457" s="41">
        <f t="shared" si="50"/>
        <v>438.7199999999998</v>
      </c>
    </row>
    <row r="458" spans="1:7" x14ac:dyDescent="0.3">
      <c r="A458" s="23">
        <f t="shared" si="48"/>
        <v>451</v>
      </c>
      <c r="B458" s="24">
        <f t="shared" si="52"/>
        <v>679499.9999999922</v>
      </c>
      <c r="C458" s="25">
        <f t="shared" si="51"/>
        <v>4.5299999999999478</v>
      </c>
      <c r="D458" s="26">
        <f t="shared" si="53"/>
        <v>242354.99999999721</v>
      </c>
      <c r="E458" s="37">
        <f t="shared" si="49"/>
        <v>149.99999999999827</v>
      </c>
      <c r="F458" s="35">
        <f t="shared" si="54"/>
        <v>0.19</v>
      </c>
      <c r="G458" s="42">
        <f t="shared" si="50"/>
        <v>438.9099999999998</v>
      </c>
    </row>
    <row r="459" spans="1:7" x14ac:dyDescent="0.3">
      <c r="A459" s="7">
        <f t="shared" si="48"/>
        <v>452</v>
      </c>
      <c r="B459" s="9">
        <f t="shared" si="52"/>
        <v>680999.9999999922</v>
      </c>
      <c r="C459" s="3">
        <f t="shared" si="51"/>
        <v>4.5399999999999476</v>
      </c>
      <c r="D459" s="5">
        <f t="shared" si="53"/>
        <v>242889.99999999721</v>
      </c>
      <c r="E459" s="28">
        <f t="shared" si="49"/>
        <v>150.33333333333161</v>
      </c>
      <c r="F459" s="33">
        <f t="shared" si="54"/>
        <v>0.19</v>
      </c>
      <c r="G459" s="40">
        <f t="shared" si="50"/>
        <v>439.0999999999998</v>
      </c>
    </row>
    <row r="460" spans="1:7" x14ac:dyDescent="0.3">
      <c r="A460" s="7">
        <f t="shared" si="48"/>
        <v>453</v>
      </c>
      <c r="B460" s="9">
        <f t="shared" si="52"/>
        <v>682499.99999999208</v>
      </c>
      <c r="C460" s="3">
        <f t="shared" si="51"/>
        <v>4.5499999999999474</v>
      </c>
      <c r="D460" s="5">
        <f t="shared" si="53"/>
        <v>243424.99999999721</v>
      </c>
      <c r="E460" s="28">
        <f t="shared" si="49"/>
        <v>150.6666666666649</v>
      </c>
      <c r="F460" s="33">
        <f t="shared" si="54"/>
        <v>0.19</v>
      </c>
      <c r="G460" s="40">
        <f t="shared" si="50"/>
        <v>439.28999999999979</v>
      </c>
    </row>
    <row r="461" spans="1:7" x14ac:dyDescent="0.3">
      <c r="A461" s="7">
        <f t="shared" ref="A461:A524" si="55">$A460+1</f>
        <v>454</v>
      </c>
      <c r="B461" s="9">
        <f t="shared" si="52"/>
        <v>683999.99999999208</v>
      </c>
      <c r="C461" s="3">
        <f t="shared" si="51"/>
        <v>4.5599999999999472</v>
      </c>
      <c r="D461" s="5">
        <f t="shared" si="53"/>
        <v>243959.99999999718</v>
      </c>
      <c r="E461" s="28">
        <f t="shared" ref="E461:E524" si="56">($B461-$B$8)/$B$8</f>
        <v>150.99999999999824</v>
      </c>
      <c r="F461" s="33">
        <f t="shared" si="54"/>
        <v>0.19</v>
      </c>
      <c r="G461" s="40">
        <f t="shared" ref="G461:G524" si="57">$G460+$F460</f>
        <v>439.47999999999979</v>
      </c>
    </row>
    <row r="462" spans="1:7" x14ac:dyDescent="0.3">
      <c r="A462" s="8">
        <f t="shared" si="55"/>
        <v>455</v>
      </c>
      <c r="B462" s="10">
        <f t="shared" si="52"/>
        <v>685499.99999999208</v>
      </c>
      <c r="C462" s="4">
        <f t="shared" si="51"/>
        <v>4.569999999999947</v>
      </c>
      <c r="D462" s="6">
        <f t="shared" si="53"/>
        <v>244494.99999999718</v>
      </c>
      <c r="E462" s="29">
        <f t="shared" si="56"/>
        <v>151.33333333333158</v>
      </c>
      <c r="F462" s="34">
        <f t="shared" si="54"/>
        <v>0.19</v>
      </c>
      <c r="G462" s="41">
        <f t="shared" si="57"/>
        <v>439.66999999999979</v>
      </c>
    </row>
    <row r="463" spans="1:7" x14ac:dyDescent="0.3">
      <c r="A463" s="23">
        <f t="shared" si="55"/>
        <v>456</v>
      </c>
      <c r="B463" s="24">
        <f t="shared" si="52"/>
        <v>686999.99999999197</v>
      </c>
      <c r="C463" s="25">
        <f t="shared" si="51"/>
        <v>4.5799999999999468</v>
      </c>
      <c r="D463" s="26">
        <f t="shared" si="53"/>
        <v>245029.99999999715</v>
      </c>
      <c r="E463" s="37">
        <f t="shared" si="56"/>
        <v>151.6666666666649</v>
      </c>
      <c r="F463" s="35">
        <f t="shared" si="54"/>
        <v>0.19</v>
      </c>
      <c r="G463" s="42">
        <f t="shared" si="57"/>
        <v>439.85999999999979</v>
      </c>
    </row>
    <row r="464" spans="1:7" x14ac:dyDescent="0.3">
      <c r="A464" s="7">
        <f t="shared" si="55"/>
        <v>457</v>
      </c>
      <c r="B464" s="9">
        <f t="shared" si="52"/>
        <v>688499.99999999197</v>
      </c>
      <c r="C464" s="3">
        <f t="shared" si="51"/>
        <v>4.5899999999999466</v>
      </c>
      <c r="D464" s="5">
        <f t="shared" si="53"/>
        <v>245564.99999999715</v>
      </c>
      <c r="E464" s="28">
        <f t="shared" si="56"/>
        <v>151.99999999999821</v>
      </c>
      <c r="F464" s="33">
        <f t="shared" si="54"/>
        <v>0.19</v>
      </c>
      <c r="G464" s="40">
        <f t="shared" si="57"/>
        <v>440.04999999999978</v>
      </c>
    </row>
    <row r="465" spans="1:7" x14ac:dyDescent="0.3">
      <c r="A465" s="7">
        <f t="shared" si="55"/>
        <v>458</v>
      </c>
      <c r="B465" s="9">
        <f t="shared" si="52"/>
        <v>689999.99999999197</v>
      </c>
      <c r="C465" s="3">
        <f t="shared" si="51"/>
        <v>4.5999999999999464</v>
      </c>
      <c r="D465" s="5">
        <f t="shared" si="53"/>
        <v>246099.99999999715</v>
      </c>
      <c r="E465" s="28">
        <f t="shared" si="56"/>
        <v>152.33333333333155</v>
      </c>
      <c r="F465" s="33">
        <f t="shared" si="54"/>
        <v>0.19</v>
      </c>
      <c r="G465" s="40">
        <f t="shared" si="57"/>
        <v>440.23999999999978</v>
      </c>
    </row>
    <row r="466" spans="1:7" x14ac:dyDescent="0.3">
      <c r="A466" s="7">
        <f t="shared" si="55"/>
        <v>459</v>
      </c>
      <c r="B466" s="9">
        <f t="shared" si="52"/>
        <v>691499.99999999185</v>
      </c>
      <c r="C466" s="3">
        <f t="shared" si="51"/>
        <v>4.6099999999999461</v>
      </c>
      <c r="D466" s="5">
        <f t="shared" si="53"/>
        <v>246634.99999999712</v>
      </c>
      <c r="E466" s="28">
        <f t="shared" si="56"/>
        <v>152.66666666666487</v>
      </c>
      <c r="F466" s="33">
        <f t="shared" si="54"/>
        <v>0.19</v>
      </c>
      <c r="G466" s="40">
        <f t="shared" si="57"/>
        <v>440.42999999999978</v>
      </c>
    </row>
    <row r="467" spans="1:7" x14ac:dyDescent="0.3">
      <c r="A467" s="8">
        <f t="shared" si="55"/>
        <v>460</v>
      </c>
      <c r="B467" s="10">
        <f t="shared" si="52"/>
        <v>692999.99999999185</v>
      </c>
      <c r="C467" s="4">
        <f t="shared" si="51"/>
        <v>4.6199999999999459</v>
      </c>
      <c r="D467" s="6">
        <f t="shared" si="53"/>
        <v>247169.99999999712</v>
      </c>
      <c r="E467" s="29">
        <f t="shared" si="56"/>
        <v>152.99999999999818</v>
      </c>
      <c r="F467" s="34">
        <f t="shared" si="54"/>
        <v>0.19</v>
      </c>
      <c r="G467" s="41">
        <f t="shared" si="57"/>
        <v>440.61999999999978</v>
      </c>
    </row>
    <row r="468" spans="1:7" x14ac:dyDescent="0.3">
      <c r="A468" s="23">
        <f t="shared" si="55"/>
        <v>461</v>
      </c>
      <c r="B468" s="24">
        <f t="shared" si="52"/>
        <v>694499.99999999185</v>
      </c>
      <c r="C468" s="25">
        <f t="shared" si="51"/>
        <v>4.6299999999999457</v>
      </c>
      <c r="D468" s="26">
        <f t="shared" si="53"/>
        <v>247704.99999999709</v>
      </c>
      <c r="E468" s="37">
        <f t="shared" si="56"/>
        <v>153.33333333333152</v>
      </c>
      <c r="F468" s="35">
        <f t="shared" si="54"/>
        <v>0.19</v>
      </c>
      <c r="G468" s="42">
        <f t="shared" si="57"/>
        <v>440.80999999999977</v>
      </c>
    </row>
    <row r="469" spans="1:7" x14ac:dyDescent="0.3">
      <c r="A469" s="7">
        <f t="shared" si="55"/>
        <v>462</v>
      </c>
      <c r="B469" s="9">
        <f t="shared" si="52"/>
        <v>695999.99999999185</v>
      </c>
      <c r="C469" s="3">
        <f t="shared" si="51"/>
        <v>4.6399999999999455</v>
      </c>
      <c r="D469" s="5">
        <f t="shared" si="53"/>
        <v>248239.99999999709</v>
      </c>
      <c r="E469" s="28">
        <f t="shared" si="56"/>
        <v>153.66666666666487</v>
      </c>
      <c r="F469" s="33">
        <f t="shared" si="54"/>
        <v>0.19</v>
      </c>
      <c r="G469" s="40">
        <f t="shared" si="57"/>
        <v>440.99999999999977</v>
      </c>
    </row>
    <row r="470" spans="1:7" x14ac:dyDescent="0.3">
      <c r="A470" s="7">
        <f t="shared" si="55"/>
        <v>463</v>
      </c>
      <c r="B470" s="9">
        <f t="shared" si="52"/>
        <v>697499.99999999185</v>
      </c>
      <c r="C470" s="3">
        <f t="shared" si="51"/>
        <v>4.6499999999999453</v>
      </c>
      <c r="D470" s="5">
        <f t="shared" si="53"/>
        <v>248774.99999999709</v>
      </c>
      <c r="E470" s="28">
        <f t="shared" si="56"/>
        <v>153.99999999999818</v>
      </c>
      <c r="F470" s="33">
        <f t="shared" si="54"/>
        <v>0.19</v>
      </c>
      <c r="G470" s="40">
        <f t="shared" si="57"/>
        <v>441.18999999999977</v>
      </c>
    </row>
    <row r="471" spans="1:7" x14ac:dyDescent="0.3">
      <c r="A471" s="7">
        <f t="shared" si="55"/>
        <v>464</v>
      </c>
      <c r="B471" s="9">
        <f t="shared" si="52"/>
        <v>698999.99999999173</v>
      </c>
      <c r="C471" s="3">
        <f t="shared" si="51"/>
        <v>4.6599999999999451</v>
      </c>
      <c r="D471" s="5">
        <f t="shared" si="53"/>
        <v>249309.99999999706</v>
      </c>
      <c r="E471" s="28">
        <f t="shared" si="56"/>
        <v>154.3333333333315</v>
      </c>
      <c r="F471" s="33">
        <f t="shared" si="54"/>
        <v>0.19</v>
      </c>
      <c r="G471" s="40">
        <f t="shared" si="57"/>
        <v>441.37999999999977</v>
      </c>
    </row>
    <row r="472" spans="1:7" x14ac:dyDescent="0.3">
      <c r="A472" s="8">
        <f t="shared" si="55"/>
        <v>465</v>
      </c>
      <c r="B472" s="10">
        <f t="shared" si="52"/>
        <v>700499.99999999173</v>
      </c>
      <c r="C472" s="4">
        <f t="shared" si="51"/>
        <v>4.6699999999999449</v>
      </c>
      <c r="D472" s="6">
        <f t="shared" si="53"/>
        <v>249844.99999999706</v>
      </c>
      <c r="E472" s="29">
        <f t="shared" si="56"/>
        <v>154.66666666666484</v>
      </c>
      <c r="F472" s="34">
        <f t="shared" si="54"/>
        <v>0.19</v>
      </c>
      <c r="G472" s="41">
        <f t="shared" si="57"/>
        <v>441.56999999999977</v>
      </c>
    </row>
    <row r="473" spans="1:7" x14ac:dyDescent="0.3">
      <c r="A473" s="23">
        <f t="shared" si="55"/>
        <v>466</v>
      </c>
      <c r="B473" s="24">
        <f t="shared" si="52"/>
        <v>701999.99999999173</v>
      </c>
      <c r="C473" s="25">
        <f t="shared" si="51"/>
        <v>4.6799999999999446</v>
      </c>
      <c r="D473" s="26">
        <f t="shared" si="53"/>
        <v>250379.99999999706</v>
      </c>
      <c r="E473" s="37">
        <f t="shared" si="56"/>
        <v>154.99999999999815</v>
      </c>
      <c r="F473" s="35">
        <f t="shared" si="54"/>
        <v>0.18000000000000002</v>
      </c>
      <c r="G473" s="42">
        <f t="shared" si="57"/>
        <v>441.75999999999976</v>
      </c>
    </row>
    <row r="474" spans="1:7" x14ac:dyDescent="0.3">
      <c r="A474" s="7">
        <f t="shared" si="55"/>
        <v>467</v>
      </c>
      <c r="B474" s="9">
        <f t="shared" si="52"/>
        <v>703499.99999999162</v>
      </c>
      <c r="C474" s="3">
        <f t="shared" si="51"/>
        <v>4.6899999999999444</v>
      </c>
      <c r="D474" s="5">
        <f t="shared" si="53"/>
        <v>250914.99999999703</v>
      </c>
      <c r="E474" s="28">
        <f t="shared" si="56"/>
        <v>155.33333333333147</v>
      </c>
      <c r="F474" s="33">
        <f t="shared" si="54"/>
        <v>0.18000000000000002</v>
      </c>
      <c r="G474" s="40">
        <f t="shared" si="57"/>
        <v>441.93999999999977</v>
      </c>
    </row>
    <row r="475" spans="1:7" x14ac:dyDescent="0.3">
      <c r="A475" s="7">
        <f t="shared" si="55"/>
        <v>468</v>
      </c>
      <c r="B475" s="9">
        <f t="shared" si="52"/>
        <v>704999.99999999162</v>
      </c>
      <c r="C475" s="3">
        <f t="shared" si="51"/>
        <v>4.6999999999999442</v>
      </c>
      <c r="D475" s="5">
        <f t="shared" si="53"/>
        <v>251449.99999999703</v>
      </c>
      <c r="E475" s="28">
        <f t="shared" si="56"/>
        <v>155.66666666666481</v>
      </c>
      <c r="F475" s="33">
        <f t="shared" si="54"/>
        <v>0.18000000000000002</v>
      </c>
      <c r="G475" s="40">
        <f t="shared" si="57"/>
        <v>442.11999999999978</v>
      </c>
    </row>
    <row r="476" spans="1:7" x14ac:dyDescent="0.3">
      <c r="A476" s="7">
        <f t="shared" si="55"/>
        <v>469</v>
      </c>
      <c r="B476" s="9">
        <f t="shared" si="52"/>
        <v>706499.99999999162</v>
      </c>
      <c r="C476" s="3">
        <f t="shared" si="51"/>
        <v>4.709999999999944</v>
      </c>
      <c r="D476" s="5">
        <f t="shared" si="53"/>
        <v>251984.99999999703</v>
      </c>
      <c r="E476" s="28">
        <f t="shared" si="56"/>
        <v>155.99999999999812</v>
      </c>
      <c r="F476" s="33">
        <f t="shared" si="54"/>
        <v>0.18000000000000002</v>
      </c>
      <c r="G476" s="40">
        <f t="shared" si="57"/>
        <v>442.29999999999978</v>
      </c>
    </row>
    <row r="477" spans="1:7" x14ac:dyDescent="0.3">
      <c r="A477" s="8">
        <f t="shared" si="55"/>
        <v>470</v>
      </c>
      <c r="B477" s="10">
        <f t="shared" si="52"/>
        <v>707999.9999999915</v>
      </c>
      <c r="C477" s="4">
        <f t="shared" si="51"/>
        <v>4.7199999999999438</v>
      </c>
      <c r="D477" s="6">
        <f t="shared" si="53"/>
        <v>252519.999999997</v>
      </c>
      <c r="E477" s="29">
        <f t="shared" si="56"/>
        <v>156.33333333333144</v>
      </c>
      <c r="F477" s="34">
        <f t="shared" si="54"/>
        <v>0.18000000000000002</v>
      </c>
      <c r="G477" s="41">
        <f t="shared" si="57"/>
        <v>442.47999999999979</v>
      </c>
    </row>
    <row r="478" spans="1:7" x14ac:dyDescent="0.3">
      <c r="A478" s="23">
        <f t="shared" si="55"/>
        <v>471</v>
      </c>
      <c r="B478" s="24">
        <f t="shared" si="52"/>
        <v>709499.9999999915</v>
      </c>
      <c r="C478" s="25">
        <f t="shared" si="51"/>
        <v>4.7299999999999436</v>
      </c>
      <c r="D478" s="26">
        <f t="shared" si="53"/>
        <v>253054.999999997</v>
      </c>
      <c r="E478" s="37">
        <f t="shared" si="56"/>
        <v>156.66666666666478</v>
      </c>
      <c r="F478" s="35">
        <f t="shared" si="54"/>
        <v>0.18000000000000002</v>
      </c>
      <c r="G478" s="42">
        <f t="shared" si="57"/>
        <v>442.6599999999998</v>
      </c>
    </row>
    <row r="479" spans="1:7" x14ac:dyDescent="0.3">
      <c r="A479" s="7">
        <f t="shared" si="55"/>
        <v>472</v>
      </c>
      <c r="B479" s="9">
        <f t="shared" si="52"/>
        <v>710999.9999999915</v>
      </c>
      <c r="C479" s="3">
        <f t="shared" si="51"/>
        <v>4.7399999999999434</v>
      </c>
      <c r="D479" s="5">
        <f t="shared" si="53"/>
        <v>253589.99999999697</v>
      </c>
      <c r="E479" s="28">
        <f t="shared" si="56"/>
        <v>156.99999999999812</v>
      </c>
      <c r="F479" s="33">
        <f t="shared" si="54"/>
        <v>0.18000000000000002</v>
      </c>
      <c r="G479" s="40">
        <f t="shared" si="57"/>
        <v>442.8399999999998</v>
      </c>
    </row>
    <row r="480" spans="1:7" x14ac:dyDescent="0.3">
      <c r="A480" s="7">
        <f t="shared" si="55"/>
        <v>473</v>
      </c>
      <c r="B480" s="9">
        <f t="shared" si="52"/>
        <v>712499.9999999915</v>
      </c>
      <c r="C480" s="3">
        <f t="shared" si="51"/>
        <v>4.7499999999999432</v>
      </c>
      <c r="D480" s="5">
        <f t="shared" si="53"/>
        <v>254124.99999999697</v>
      </c>
      <c r="E480" s="28">
        <f t="shared" si="56"/>
        <v>157.33333333333144</v>
      </c>
      <c r="F480" s="33">
        <f t="shared" si="54"/>
        <v>0.18000000000000002</v>
      </c>
      <c r="G480" s="40">
        <f t="shared" si="57"/>
        <v>443.01999999999981</v>
      </c>
    </row>
    <row r="481" spans="1:7" x14ac:dyDescent="0.3">
      <c r="A481" s="7">
        <f t="shared" si="55"/>
        <v>474</v>
      </c>
      <c r="B481" s="9">
        <f t="shared" si="52"/>
        <v>713999.9999999915</v>
      </c>
      <c r="C481" s="3">
        <f t="shared" si="51"/>
        <v>4.7599999999999429</v>
      </c>
      <c r="D481" s="5">
        <f t="shared" si="53"/>
        <v>254659.99999999697</v>
      </c>
      <c r="E481" s="28">
        <f t="shared" si="56"/>
        <v>157.66666666666478</v>
      </c>
      <c r="F481" s="33">
        <f t="shared" si="54"/>
        <v>0.18000000000000002</v>
      </c>
      <c r="G481" s="40">
        <f t="shared" si="57"/>
        <v>443.19999999999982</v>
      </c>
    </row>
    <row r="482" spans="1:7" x14ac:dyDescent="0.3">
      <c r="A482" s="8">
        <f t="shared" si="55"/>
        <v>475</v>
      </c>
      <c r="B482" s="10">
        <f t="shared" si="52"/>
        <v>715499.9999999915</v>
      </c>
      <c r="C482" s="4">
        <f t="shared" si="51"/>
        <v>4.7699999999999427</v>
      </c>
      <c r="D482" s="6">
        <f t="shared" si="53"/>
        <v>255194.99999999691</v>
      </c>
      <c r="E482" s="29">
        <f t="shared" si="56"/>
        <v>157.99999999999812</v>
      </c>
      <c r="F482" s="34">
        <f t="shared" si="54"/>
        <v>0.18000000000000002</v>
      </c>
      <c r="G482" s="41">
        <f t="shared" si="57"/>
        <v>443.37999999999982</v>
      </c>
    </row>
    <row r="483" spans="1:7" x14ac:dyDescent="0.3">
      <c r="A483" s="23">
        <f t="shared" si="55"/>
        <v>476</v>
      </c>
      <c r="B483" s="24">
        <f t="shared" si="52"/>
        <v>716999.99999999139</v>
      </c>
      <c r="C483" s="25">
        <f t="shared" si="51"/>
        <v>4.7799999999999425</v>
      </c>
      <c r="D483" s="26">
        <f t="shared" si="53"/>
        <v>255729.99999999691</v>
      </c>
      <c r="E483" s="37">
        <f t="shared" si="56"/>
        <v>158.33333333333141</v>
      </c>
      <c r="F483" s="35">
        <f t="shared" si="54"/>
        <v>0.18000000000000002</v>
      </c>
      <c r="G483" s="42">
        <f t="shared" si="57"/>
        <v>443.55999999999983</v>
      </c>
    </row>
    <row r="484" spans="1:7" x14ac:dyDescent="0.3">
      <c r="A484" s="7">
        <f t="shared" si="55"/>
        <v>477</v>
      </c>
      <c r="B484" s="9">
        <f t="shared" si="52"/>
        <v>718499.99999999139</v>
      </c>
      <c r="C484" s="3">
        <f t="shared" si="51"/>
        <v>4.7899999999999423</v>
      </c>
      <c r="D484" s="5">
        <f t="shared" si="53"/>
        <v>256264.99999999689</v>
      </c>
      <c r="E484" s="28">
        <f t="shared" si="56"/>
        <v>158.66666666666475</v>
      </c>
      <c r="F484" s="33">
        <f t="shared" si="54"/>
        <v>0.18000000000000002</v>
      </c>
      <c r="G484" s="40">
        <f t="shared" si="57"/>
        <v>443.73999999999984</v>
      </c>
    </row>
    <row r="485" spans="1:7" x14ac:dyDescent="0.3">
      <c r="A485" s="7">
        <f t="shared" si="55"/>
        <v>478</v>
      </c>
      <c r="B485" s="9">
        <f t="shared" si="52"/>
        <v>719999.99999999127</v>
      </c>
      <c r="C485" s="3">
        <f t="shared" si="51"/>
        <v>4.7999999999999421</v>
      </c>
      <c r="D485" s="5">
        <f t="shared" si="53"/>
        <v>256799.99999999689</v>
      </c>
      <c r="E485" s="28">
        <f t="shared" si="56"/>
        <v>158.99999999999807</v>
      </c>
      <c r="F485" s="33">
        <f t="shared" si="54"/>
        <v>0.18000000000000002</v>
      </c>
      <c r="G485" s="40">
        <f t="shared" si="57"/>
        <v>443.91999999999985</v>
      </c>
    </row>
    <row r="486" spans="1:7" x14ac:dyDescent="0.3">
      <c r="A486" s="7">
        <f t="shared" si="55"/>
        <v>479</v>
      </c>
      <c r="B486" s="9">
        <f t="shared" si="52"/>
        <v>721499.99999999127</v>
      </c>
      <c r="C486" s="3">
        <f t="shared" si="51"/>
        <v>4.8099999999999419</v>
      </c>
      <c r="D486" s="5">
        <f t="shared" si="53"/>
        <v>257334.99999999689</v>
      </c>
      <c r="E486" s="28">
        <f t="shared" si="56"/>
        <v>159.33333333333138</v>
      </c>
      <c r="F486" s="33">
        <f t="shared" si="54"/>
        <v>0.18000000000000002</v>
      </c>
      <c r="G486" s="40">
        <f t="shared" si="57"/>
        <v>444.09999999999985</v>
      </c>
    </row>
    <row r="487" spans="1:7" x14ac:dyDescent="0.3">
      <c r="A487" s="8">
        <f t="shared" si="55"/>
        <v>480</v>
      </c>
      <c r="B487" s="10">
        <f t="shared" si="52"/>
        <v>722999.99999999127</v>
      </c>
      <c r="C487" s="4">
        <f t="shared" si="51"/>
        <v>4.8199999999999417</v>
      </c>
      <c r="D487" s="6">
        <f t="shared" si="53"/>
        <v>257869.99999999686</v>
      </c>
      <c r="E487" s="29">
        <f t="shared" si="56"/>
        <v>159.66666666666472</v>
      </c>
      <c r="F487" s="34">
        <f t="shared" si="54"/>
        <v>0.18000000000000002</v>
      </c>
      <c r="G487" s="41">
        <f t="shared" si="57"/>
        <v>444.27999999999986</v>
      </c>
    </row>
    <row r="488" spans="1:7" x14ac:dyDescent="0.3">
      <c r="A488" s="23">
        <f t="shared" si="55"/>
        <v>481</v>
      </c>
      <c r="B488" s="24">
        <f t="shared" si="52"/>
        <v>724499.99999999115</v>
      </c>
      <c r="C488" s="25">
        <f t="shared" si="51"/>
        <v>4.8299999999999415</v>
      </c>
      <c r="D488" s="26">
        <f t="shared" si="53"/>
        <v>258404.99999999686</v>
      </c>
      <c r="E488" s="37">
        <f t="shared" si="56"/>
        <v>159.99999999999804</v>
      </c>
      <c r="F488" s="35">
        <f t="shared" si="54"/>
        <v>0.18000000000000002</v>
      </c>
      <c r="G488" s="42">
        <f t="shared" si="57"/>
        <v>444.45999999999987</v>
      </c>
    </row>
    <row r="489" spans="1:7" x14ac:dyDescent="0.3">
      <c r="A489" s="7">
        <f t="shared" si="55"/>
        <v>482</v>
      </c>
      <c r="B489" s="9">
        <f t="shared" si="52"/>
        <v>725999.99999999115</v>
      </c>
      <c r="C489" s="3">
        <f t="shared" si="51"/>
        <v>4.8399999999999412</v>
      </c>
      <c r="D489" s="5">
        <f t="shared" si="53"/>
        <v>258939.99999999686</v>
      </c>
      <c r="E489" s="28">
        <f t="shared" si="56"/>
        <v>160.33333333333135</v>
      </c>
      <c r="F489" s="33">
        <f t="shared" si="54"/>
        <v>0.18000000000000002</v>
      </c>
      <c r="G489" s="40">
        <f t="shared" si="57"/>
        <v>444.63999999999987</v>
      </c>
    </row>
    <row r="490" spans="1:7" x14ac:dyDescent="0.3">
      <c r="A490" s="7">
        <f t="shared" si="55"/>
        <v>483</v>
      </c>
      <c r="B490" s="9">
        <f t="shared" si="52"/>
        <v>727499.99999999115</v>
      </c>
      <c r="C490" s="3">
        <f t="shared" si="51"/>
        <v>4.849999999999941</v>
      </c>
      <c r="D490" s="5">
        <f t="shared" si="53"/>
        <v>259474.99999999683</v>
      </c>
      <c r="E490" s="28">
        <f t="shared" si="56"/>
        <v>160.6666666666647</v>
      </c>
      <c r="F490" s="33">
        <f t="shared" si="54"/>
        <v>0.18000000000000002</v>
      </c>
      <c r="G490" s="40">
        <f t="shared" si="57"/>
        <v>444.81999999999988</v>
      </c>
    </row>
    <row r="491" spans="1:7" x14ac:dyDescent="0.3">
      <c r="A491" s="7">
        <f t="shared" si="55"/>
        <v>484</v>
      </c>
      <c r="B491" s="9">
        <f t="shared" si="52"/>
        <v>728999.99999999104</v>
      </c>
      <c r="C491" s="3">
        <f t="shared" si="51"/>
        <v>4.8599999999999408</v>
      </c>
      <c r="D491" s="5">
        <f t="shared" si="53"/>
        <v>260009.99999999683</v>
      </c>
      <c r="E491" s="28">
        <f t="shared" si="56"/>
        <v>160.99999999999801</v>
      </c>
      <c r="F491" s="33">
        <f t="shared" si="54"/>
        <v>0.18000000000000002</v>
      </c>
      <c r="G491" s="40">
        <f t="shared" si="57"/>
        <v>444.99999999999989</v>
      </c>
    </row>
    <row r="492" spans="1:7" x14ac:dyDescent="0.3">
      <c r="A492" s="8">
        <f t="shared" si="55"/>
        <v>485</v>
      </c>
      <c r="B492" s="10">
        <f t="shared" si="52"/>
        <v>730499.99999999104</v>
      </c>
      <c r="C492" s="4">
        <f t="shared" si="51"/>
        <v>4.8699999999999406</v>
      </c>
      <c r="D492" s="6">
        <f t="shared" si="53"/>
        <v>260544.99999999683</v>
      </c>
      <c r="E492" s="29">
        <f t="shared" si="56"/>
        <v>161.33333333333135</v>
      </c>
      <c r="F492" s="34">
        <f t="shared" si="54"/>
        <v>0.18000000000000002</v>
      </c>
      <c r="G492" s="41">
        <f t="shared" si="57"/>
        <v>445.17999999999989</v>
      </c>
    </row>
    <row r="493" spans="1:7" x14ac:dyDescent="0.3">
      <c r="A493" s="23">
        <f t="shared" si="55"/>
        <v>486</v>
      </c>
      <c r="B493" s="24">
        <f t="shared" si="52"/>
        <v>731999.99999999104</v>
      </c>
      <c r="C493" s="25">
        <f t="shared" si="51"/>
        <v>4.8799999999999404</v>
      </c>
      <c r="D493" s="26">
        <f t="shared" si="53"/>
        <v>261079.9999999968</v>
      </c>
      <c r="E493" s="37">
        <f t="shared" si="56"/>
        <v>161.66666666666467</v>
      </c>
      <c r="F493" s="35">
        <f t="shared" si="54"/>
        <v>0.18000000000000002</v>
      </c>
      <c r="G493" s="42">
        <f t="shared" si="57"/>
        <v>445.3599999999999</v>
      </c>
    </row>
    <row r="494" spans="1:7" x14ac:dyDescent="0.3">
      <c r="A494" s="7">
        <f t="shared" si="55"/>
        <v>487</v>
      </c>
      <c r="B494" s="9">
        <f t="shared" si="52"/>
        <v>733499.99999999104</v>
      </c>
      <c r="C494" s="3">
        <f t="shared" si="51"/>
        <v>4.8899999999999402</v>
      </c>
      <c r="D494" s="5">
        <f t="shared" si="53"/>
        <v>261614.9999999968</v>
      </c>
      <c r="E494" s="28">
        <f t="shared" si="56"/>
        <v>161.99999999999801</v>
      </c>
      <c r="F494" s="33">
        <f t="shared" si="54"/>
        <v>0.18000000000000002</v>
      </c>
      <c r="G494" s="40">
        <f t="shared" si="57"/>
        <v>445.53999999999991</v>
      </c>
    </row>
    <row r="495" spans="1:7" x14ac:dyDescent="0.3">
      <c r="A495" s="7">
        <f t="shared" si="55"/>
        <v>488</v>
      </c>
      <c r="B495" s="9">
        <f t="shared" si="52"/>
        <v>734999.99999999104</v>
      </c>
      <c r="C495" s="3">
        <f t="shared" si="51"/>
        <v>4.89999999999994</v>
      </c>
      <c r="D495" s="5">
        <f t="shared" si="53"/>
        <v>262149.9999999968</v>
      </c>
      <c r="E495" s="28">
        <f t="shared" si="56"/>
        <v>162.33333333333135</v>
      </c>
      <c r="F495" s="33">
        <f t="shared" si="54"/>
        <v>0.18000000000000002</v>
      </c>
      <c r="G495" s="40">
        <f t="shared" si="57"/>
        <v>445.71999999999991</v>
      </c>
    </row>
    <row r="496" spans="1:7" x14ac:dyDescent="0.3">
      <c r="A496" s="7">
        <f t="shared" si="55"/>
        <v>489</v>
      </c>
      <c r="B496" s="9">
        <f t="shared" si="52"/>
        <v>736499.99999999104</v>
      </c>
      <c r="C496" s="3">
        <f t="shared" si="51"/>
        <v>4.9099999999999397</v>
      </c>
      <c r="D496" s="5">
        <f t="shared" si="53"/>
        <v>262684.9999999968</v>
      </c>
      <c r="E496" s="28">
        <f t="shared" si="56"/>
        <v>162.66666666666467</v>
      </c>
      <c r="F496" s="33">
        <f t="shared" si="54"/>
        <v>0.18000000000000002</v>
      </c>
      <c r="G496" s="40">
        <f t="shared" si="57"/>
        <v>445.89999999999992</v>
      </c>
    </row>
    <row r="497" spans="1:7" x14ac:dyDescent="0.3">
      <c r="A497" s="8">
        <f t="shared" si="55"/>
        <v>490</v>
      </c>
      <c r="B497" s="10">
        <f t="shared" si="52"/>
        <v>737999.99999999092</v>
      </c>
      <c r="C497" s="4">
        <f t="shared" si="51"/>
        <v>4.9199999999999395</v>
      </c>
      <c r="D497" s="6">
        <f t="shared" si="53"/>
        <v>263219.9999999968</v>
      </c>
      <c r="E497" s="29">
        <f t="shared" si="56"/>
        <v>162.99999999999798</v>
      </c>
      <c r="F497" s="34">
        <f t="shared" si="54"/>
        <v>0.18000000000000002</v>
      </c>
      <c r="G497" s="41">
        <f t="shared" si="57"/>
        <v>446.07999999999993</v>
      </c>
    </row>
    <row r="498" spans="1:7" x14ac:dyDescent="0.3">
      <c r="A498" s="23">
        <f t="shared" si="55"/>
        <v>491</v>
      </c>
      <c r="B498" s="24">
        <f t="shared" si="52"/>
        <v>739499.99999999092</v>
      </c>
      <c r="C498" s="25">
        <f t="shared" si="51"/>
        <v>4.9299999999999393</v>
      </c>
      <c r="D498" s="26">
        <f t="shared" si="53"/>
        <v>263754.99999999674</v>
      </c>
      <c r="E498" s="37">
        <f t="shared" si="56"/>
        <v>163.33333333333132</v>
      </c>
      <c r="F498" s="35">
        <f t="shared" si="54"/>
        <v>0.18000000000000002</v>
      </c>
      <c r="G498" s="42">
        <f t="shared" si="57"/>
        <v>446.25999999999993</v>
      </c>
    </row>
    <row r="499" spans="1:7" x14ac:dyDescent="0.3">
      <c r="A499" s="7">
        <f t="shared" si="55"/>
        <v>492</v>
      </c>
      <c r="B499" s="9">
        <f t="shared" si="52"/>
        <v>740999.99999999092</v>
      </c>
      <c r="C499" s="3">
        <f t="shared" si="51"/>
        <v>4.9399999999999391</v>
      </c>
      <c r="D499" s="5">
        <f t="shared" si="53"/>
        <v>264289.99999999674</v>
      </c>
      <c r="E499" s="28">
        <f t="shared" si="56"/>
        <v>163.66666666666464</v>
      </c>
      <c r="F499" s="33">
        <f t="shared" si="54"/>
        <v>0.18000000000000002</v>
      </c>
      <c r="G499" s="40">
        <f t="shared" si="57"/>
        <v>446.43999999999994</v>
      </c>
    </row>
    <row r="500" spans="1:7" x14ac:dyDescent="0.3">
      <c r="A500" s="7">
        <f t="shared" si="55"/>
        <v>493</v>
      </c>
      <c r="B500" s="9">
        <f t="shared" si="52"/>
        <v>742499.9999999908</v>
      </c>
      <c r="C500" s="3">
        <f t="shared" si="51"/>
        <v>4.9499999999999389</v>
      </c>
      <c r="D500" s="5">
        <f t="shared" si="53"/>
        <v>264824.99999999674</v>
      </c>
      <c r="E500" s="28">
        <f t="shared" si="56"/>
        <v>163.99999999999795</v>
      </c>
      <c r="F500" s="33">
        <f t="shared" si="54"/>
        <v>0.17</v>
      </c>
      <c r="G500" s="40">
        <f t="shared" si="57"/>
        <v>446.61999999999995</v>
      </c>
    </row>
    <row r="501" spans="1:7" x14ac:dyDescent="0.3">
      <c r="A501" s="7">
        <f t="shared" si="55"/>
        <v>494</v>
      </c>
      <c r="B501" s="9">
        <f t="shared" si="52"/>
        <v>743999.9999999908</v>
      </c>
      <c r="C501" s="3">
        <f t="shared" si="51"/>
        <v>4.9599999999999387</v>
      </c>
      <c r="D501" s="5">
        <f t="shared" si="53"/>
        <v>265359.99999999674</v>
      </c>
      <c r="E501" s="28">
        <f t="shared" si="56"/>
        <v>164.3333333333313</v>
      </c>
      <c r="F501" s="33">
        <f t="shared" si="54"/>
        <v>0.17</v>
      </c>
      <c r="G501" s="40">
        <f t="shared" si="57"/>
        <v>446.78999999999996</v>
      </c>
    </row>
    <row r="502" spans="1:7" x14ac:dyDescent="0.3">
      <c r="A502" s="8">
        <f t="shared" si="55"/>
        <v>495</v>
      </c>
      <c r="B502" s="10">
        <f t="shared" si="52"/>
        <v>745499.9999999908</v>
      </c>
      <c r="C502" s="4">
        <f t="shared" si="51"/>
        <v>4.9699999999999385</v>
      </c>
      <c r="D502" s="6">
        <f t="shared" si="53"/>
        <v>265894.99999999674</v>
      </c>
      <c r="E502" s="29">
        <f t="shared" si="56"/>
        <v>164.66666666666461</v>
      </c>
      <c r="F502" s="34">
        <f t="shared" si="54"/>
        <v>0.17</v>
      </c>
      <c r="G502" s="41">
        <f t="shared" si="57"/>
        <v>446.96</v>
      </c>
    </row>
    <row r="503" spans="1:7" x14ac:dyDescent="0.3">
      <c r="A503" s="23">
        <f t="shared" si="55"/>
        <v>496</v>
      </c>
      <c r="B503" s="24">
        <f t="shared" si="52"/>
        <v>746999.99999999069</v>
      </c>
      <c r="C503" s="25">
        <f t="shared" si="51"/>
        <v>4.9799999999999383</v>
      </c>
      <c r="D503" s="26">
        <f t="shared" si="53"/>
        <v>266429.99999999668</v>
      </c>
      <c r="E503" s="37">
        <f t="shared" si="56"/>
        <v>164.99999999999793</v>
      </c>
      <c r="F503" s="35">
        <f t="shared" si="54"/>
        <v>0.17</v>
      </c>
      <c r="G503" s="42">
        <f t="shared" si="57"/>
        <v>447.13</v>
      </c>
    </row>
    <row r="504" spans="1:7" x14ac:dyDescent="0.3">
      <c r="A504" s="7">
        <f t="shared" si="55"/>
        <v>497</v>
      </c>
      <c r="B504" s="9">
        <f t="shared" si="52"/>
        <v>748499.99999999069</v>
      </c>
      <c r="C504" s="3">
        <f t="shared" si="51"/>
        <v>4.989999999999938</v>
      </c>
      <c r="D504" s="5">
        <f t="shared" si="53"/>
        <v>266964.99999999668</v>
      </c>
      <c r="E504" s="28">
        <f t="shared" si="56"/>
        <v>165.33333333333127</v>
      </c>
      <c r="F504" s="33">
        <f t="shared" si="54"/>
        <v>0.17</v>
      </c>
      <c r="G504" s="40">
        <f t="shared" si="57"/>
        <v>447.3</v>
      </c>
    </row>
    <row r="505" spans="1:7" x14ac:dyDescent="0.3">
      <c r="A505" s="7">
        <f t="shared" si="55"/>
        <v>498</v>
      </c>
      <c r="B505" s="9">
        <f t="shared" si="52"/>
        <v>749999.99999999069</v>
      </c>
      <c r="C505" s="3">
        <f t="shared" si="51"/>
        <v>4.9999999999999378</v>
      </c>
      <c r="D505" s="5">
        <f t="shared" si="53"/>
        <v>267499.99999999668</v>
      </c>
      <c r="E505" s="28">
        <f t="shared" si="56"/>
        <v>165.66666666666461</v>
      </c>
      <c r="F505" s="33">
        <f t="shared" si="54"/>
        <v>0.17</v>
      </c>
      <c r="G505" s="40">
        <f t="shared" si="57"/>
        <v>447.47</v>
      </c>
    </row>
    <row r="506" spans="1:7" x14ac:dyDescent="0.3">
      <c r="A506" s="7">
        <f t="shared" si="55"/>
        <v>499</v>
      </c>
      <c r="B506" s="9">
        <f t="shared" si="52"/>
        <v>751499.99999999069</v>
      </c>
      <c r="C506" s="3">
        <f t="shared" si="51"/>
        <v>5.0099999999999376</v>
      </c>
      <c r="D506" s="5">
        <f t="shared" si="53"/>
        <v>268034.99999999668</v>
      </c>
      <c r="E506" s="28">
        <f t="shared" si="56"/>
        <v>165.99999999999793</v>
      </c>
      <c r="F506" s="33">
        <f t="shared" si="54"/>
        <v>0.17</v>
      </c>
      <c r="G506" s="40">
        <f t="shared" si="57"/>
        <v>447.64000000000004</v>
      </c>
    </row>
    <row r="507" spans="1:7" x14ac:dyDescent="0.3">
      <c r="A507" s="8">
        <f t="shared" si="55"/>
        <v>500</v>
      </c>
      <c r="B507" s="10">
        <f t="shared" si="52"/>
        <v>752999.99999999069</v>
      </c>
      <c r="C507" s="4">
        <f t="shared" si="51"/>
        <v>5.0199999999999374</v>
      </c>
      <c r="D507" s="6">
        <f t="shared" si="53"/>
        <v>268569.99999999668</v>
      </c>
      <c r="E507" s="29">
        <f t="shared" si="56"/>
        <v>166.33333333333127</v>
      </c>
      <c r="F507" s="34">
        <f t="shared" si="54"/>
        <v>0.17</v>
      </c>
      <c r="G507" s="41">
        <f t="shared" si="57"/>
        <v>447.81000000000006</v>
      </c>
    </row>
    <row r="508" spans="1:7" x14ac:dyDescent="0.3">
      <c r="A508" s="23">
        <f t="shared" si="55"/>
        <v>501</v>
      </c>
      <c r="B508" s="24">
        <f t="shared" si="52"/>
        <v>754499.99999999057</v>
      </c>
      <c r="C508" s="25">
        <f t="shared" si="51"/>
        <v>5.0299999999999372</v>
      </c>
      <c r="D508" s="26">
        <f t="shared" si="53"/>
        <v>269104.99999999668</v>
      </c>
      <c r="E508" s="37">
        <f t="shared" si="56"/>
        <v>166.66666666666458</v>
      </c>
      <c r="F508" s="35">
        <f t="shared" si="54"/>
        <v>0.17</v>
      </c>
      <c r="G508" s="42">
        <f t="shared" si="57"/>
        <v>447.98000000000008</v>
      </c>
    </row>
    <row r="509" spans="1:7" x14ac:dyDescent="0.3">
      <c r="A509" s="7">
        <f t="shared" si="55"/>
        <v>502</v>
      </c>
      <c r="B509" s="9">
        <f t="shared" si="52"/>
        <v>755999.99999999057</v>
      </c>
      <c r="C509" s="3">
        <f t="shared" si="51"/>
        <v>5.039999999999937</v>
      </c>
      <c r="D509" s="5">
        <f t="shared" si="53"/>
        <v>269639.99999999662</v>
      </c>
      <c r="E509" s="28">
        <f t="shared" si="56"/>
        <v>166.9999999999979</v>
      </c>
      <c r="F509" s="33">
        <f t="shared" si="54"/>
        <v>0.17</v>
      </c>
      <c r="G509" s="40">
        <f t="shared" si="57"/>
        <v>448.15000000000009</v>
      </c>
    </row>
    <row r="510" spans="1:7" x14ac:dyDescent="0.3">
      <c r="A510" s="7">
        <f t="shared" si="55"/>
        <v>503</v>
      </c>
      <c r="B510" s="9">
        <f t="shared" si="52"/>
        <v>757499.99999999057</v>
      </c>
      <c r="C510" s="3">
        <f t="shared" si="51"/>
        <v>5.0499999999999368</v>
      </c>
      <c r="D510" s="5">
        <f t="shared" si="53"/>
        <v>270174.99999999662</v>
      </c>
      <c r="E510" s="28">
        <f t="shared" si="56"/>
        <v>167.33333333333124</v>
      </c>
      <c r="F510" s="33">
        <f t="shared" si="54"/>
        <v>0.17</v>
      </c>
      <c r="G510" s="40">
        <f t="shared" si="57"/>
        <v>448.32000000000011</v>
      </c>
    </row>
    <row r="511" spans="1:7" x14ac:dyDescent="0.3">
      <c r="A511" s="7">
        <f t="shared" si="55"/>
        <v>504</v>
      </c>
      <c r="B511" s="9">
        <f t="shared" si="52"/>
        <v>758999.99999999045</v>
      </c>
      <c r="C511" s="3">
        <f t="shared" si="51"/>
        <v>5.0599999999999365</v>
      </c>
      <c r="D511" s="5">
        <f t="shared" si="53"/>
        <v>270709.99999999657</v>
      </c>
      <c r="E511" s="28">
        <f t="shared" si="56"/>
        <v>167.66666666666455</v>
      </c>
      <c r="F511" s="33">
        <f t="shared" si="54"/>
        <v>0.17</v>
      </c>
      <c r="G511" s="40">
        <f t="shared" si="57"/>
        <v>448.49000000000012</v>
      </c>
    </row>
    <row r="512" spans="1:7" x14ac:dyDescent="0.3">
      <c r="A512" s="8">
        <f t="shared" si="55"/>
        <v>505</v>
      </c>
      <c r="B512" s="10">
        <f t="shared" si="52"/>
        <v>760499.99999999045</v>
      </c>
      <c r="C512" s="4">
        <f t="shared" si="51"/>
        <v>5.0699999999999363</v>
      </c>
      <c r="D512" s="6">
        <f t="shared" si="53"/>
        <v>271244.99999999657</v>
      </c>
      <c r="E512" s="29">
        <f t="shared" si="56"/>
        <v>167.99999999999787</v>
      </c>
      <c r="F512" s="34">
        <f t="shared" si="54"/>
        <v>0.17</v>
      </c>
      <c r="G512" s="41">
        <f t="shared" si="57"/>
        <v>448.66000000000014</v>
      </c>
    </row>
    <row r="513" spans="1:7" x14ac:dyDescent="0.3">
      <c r="A513" s="23">
        <f t="shared" si="55"/>
        <v>506</v>
      </c>
      <c r="B513" s="24">
        <f t="shared" si="52"/>
        <v>761999.99999999045</v>
      </c>
      <c r="C513" s="25">
        <f t="shared" si="51"/>
        <v>5.0799999999999361</v>
      </c>
      <c r="D513" s="26">
        <f t="shared" si="53"/>
        <v>271779.99999999657</v>
      </c>
      <c r="E513" s="37">
        <f t="shared" si="56"/>
        <v>168.33333333333121</v>
      </c>
      <c r="F513" s="35">
        <f t="shared" si="54"/>
        <v>0.17</v>
      </c>
      <c r="G513" s="42">
        <f t="shared" si="57"/>
        <v>448.83000000000015</v>
      </c>
    </row>
    <row r="514" spans="1:7" x14ac:dyDescent="0.3">
      <c r="A514" s="7">
        <f t="shared" si="55"/>
        <v>507</v>
      </c>
      <c r="B514" s="9">
        <f t="shared" si="52"/>
        <v>763499.99999999034</v>
      </c>
      <c r="C514" s="3">
        <f t="shared" si="51"/>
        <v>5.0899999999999359</v>
      </c>
      <c r="D514" s="5">
        <f t="shared" si="53"/>
        <v>272314.99999999657</v>
      </c>
      <c r="E514" s="28">
        <f t="shared" si="56"/>
        <v>168.66666666666453</v>
      </c>
      <c r="F514" s="33">
        <f t="shared" si="54"/>
        <v>0.17</v>
      </c>
      <c r="G514" s="40">
        <f t="shared" si="57"/>
        <v>449.00000000000017</v>
      </c>
    </row>
    <row r="515" spans="1:7" x14ac:dyDescent="0.3">
      <c r="A515" s="7">
        <f t="shared" si="55"/>
        <v>508</v>
      </c>
      <c r="B515" s="9">
        <f t="shared" si="52"/>
        <v>764999.99999999034</v>
      </c>
      <c r="C515" s="3">
        <f t="shared" si="51"/>
        <v>5.0999999999999357</v>
      </c>
      <c r="D515" s="5">
        <f t="shared" si="53"/>
        <v>272849.99999999657</v>
      </c>
      <c r="E515" s="28">
        <f t="shared" si="56"/>
        <v>168.99999999999784</v>
      </c>
      <c r="F515" s="33">
        <f t="shared" si="54"/>
        <v>0.17</v>
      </c>
      <c r="G515" s="40">
        <f t="shared" si="57"/>
        <v>449.17000000000019</v>
      </c>
    </row>
    <row r="516" spans="1:7" x14ac:dyDescent="0.3">
      <c r="A516" s="7">
        <f t="shared" si="55"/>
        <v>509</v>
      </c>
      <c r="B516" s="9">
        <f t="shared" si="52"/>
        <v>766499.99999999034</v>
      </c>
      <c r="C516" s="3">
        <f t="shared" ref="C516:C579" si="58">$C515+0.01</f>
        <v>5.1099999999999355</v>
      </c>
      <c r="D516" s="5">
        <f t="shared" si="53"/>
        <v>273384.99999999651</v>
      </c>
      <c r="E516" s="28">
        <f t="shared" si="56"/>
        <v>169.33333333333118</v>
      </c>
      <c r="F516" s="33">
        <f t="shared" si="54"/>
        <v>0.17</v>
      </c>
      <c r="G516" s="40">
        <f t="shared" si="57"/>
        <v>449.3400000000002</v>
      </c>
    </row>
    <row r="517" spans="1:7" x14ac:dyDescent="0.3">
      <c r="A517" s="8">
        <f t="shared" si="55"/>
        <v>510</v>
      </c>
      <c r="B517" s="10">
        <f t="shared" si="52"/>
        <v>767999.99999999022</v>
      </c>
      <c r="C517" s="4">
        <f t="shared" si="58"/>
        <v>5.1199999999999353</v>
      </c>
      <c r="D517" s="6">
        <f t="shared" si="53"/>
        <v>273919.99999999651</v>
      </c>
      <c r="E517" s="29">
        <f t="shared" si="56"/>
        <v>169.6666666666645</v>
      </c>
      <c r="F517" s="34">
        <f t="shared" si="54"/>
        <v>0.17</v>
      </c>
      <c r="G517" s="41">
        <f t="shared" si="57"/>
        <v>449.51000000000022</v>
      </c>
    </row>
    <row r="518" spans="1:7" x14ac:dyDescent="0.3">
      <c r="A518" s="23">
        <f t="shared" si="55"/>
        <v>511</v>
      </c>
      <c r="B518" s="24">
        <f t="shared" si="52"/>
        <v>769499.99999999022</v>
      </c>
      <c r="C518" s="25">
        <f t="shared" si="58"/>
        <v>5.1299999999999351</v>
      </c>
      <c r="D518" s="26">
        <f t="shared" si="53"/>
        <v>274454.99999999651</v>
      </c>
      <c r="E518" s="37">
        <f t="shared" si="56"/>
        <v>169.99999999999784</v>
      </c>
      <c r="F518" s="35">
        <f t="shared" si="54"/>
        <v>0.17</v>
      </c>
      <c r="G518" s="42">
        <f t="shared" si="57"/>
        <v>449.68000000000023</v>
      </c>
    </row>
    <row r="519" spans="1:7" x14ac:dyDescent="0.3">
      <c r="A519" s="7">
        <f t="shared" si="55"/>
        <v>512</v>
      </c>
      <c r="B519" s="9">
        <f t="shared" si="52"/>
        <v>770999.99999999022</v>
      </c>
      <c r="C519" s="3">
        <f t="shared" si="58"/>
        <v>5.1399999999999348</v>
      </c>
      <c r="D519" s="5">
        <f t="shared" si="53"/>
        <v>274989.99999999651</v>
      </c>
      <c r="E519" s="28">
        <f t="shared" si="56"/>
        <v>170.33333333333115</v>
      </c>
      <c r="F519" s="33">
        <f t="shared" si="54"/>
        <v>0.17</v>
      </c>
      <c r="G519" s="40">
        <f t="shared" si="57"/>
        <v>449.85000000000025</v>
      </c>
    </row>
    <row r="520" spans="1:7" x14ac:dyDescent="0.3">
      <c r="A520" s="7">
        <f t="shared" si="55"/>
        <v>513</v>
      </c>
      <c r="B520" s="9">
        <f t="shared" si="52"/>
        <v>772499.99999999022</v>
      </c>
      <c r="C520" s="3">
        <f t="shared" si="58"/>
        <v>5.1499999999999346</v>
      </c>
      <c r="D520" s="5">
        <f t="shared" si="53"/>
        <v>275524.99999999645</v>
      </c>
      <c r="E520" s="28">
        <f t="shared" si="56"/>
        <v>170.6666666666645</v>
      </c>
      <c r="F520" s="33">
        <f t="shared" si="54"/>
        <v>0.17</v>
      </c>
      <c r="G520" s="40">
        <f t="shared" si="57"/>
        <v>450.02000000000027</v>
      </c>
    </row>
    <row r="521" spans="1:7" x14ac:dyDescent="0.3">
      <c r="A521" s="7">
        <f t="shared" si="55"/>
        <v>514</v>
      </c>
      <c r="B521" s="9">
        <f t="shared" ref="B521:B584" si="59">$A$3*$C521*100</f>
        <v>773999.99999999022</v>
      </c>
      <c r="C521" s="3">
        <f t="shared" si="58"/>
        <v>5.1599999999999344</v>
      </c>
      <c r="D521" s="5">
        <f t="shared" ref="D521:D584" si="60">$C521*100*$A$4</f>
        <v>276059.99999999645</v>
      </c>
      <c r="E521" s="28">
        <f t="shared" si="56"/>
        <v>170.99999999999784</v>
      </c>
      <c r="F521" s="33">
        <f t="shared" ref="F521:F584" si="61">ROUNDUP($A$3/$D521*30,2)</f>
        <v>0.17</v>
      </c>
      <c r="G521" s="40">
        <f t="shared" si="57"/>
        <v>450.19000000000028</v>
      </c>
    </row>
    <row r="522" spans="1:7" x14ac:dyDescent="0.3">
      <c r="A522" s="8">
        <f t="shared" si="55"/>
        <v>515</v>
      </c>
      <c r="B522" s="10">
        <f t="shared" si="59"/>
        <v>775499.9999999901</v>
      </c>
      <c r="C522" s="4">
        <f t="shared" si="58"/>
        <v>5.1699999999999342</v>
      </c>
      <c r="D522" s="6">
        <f t="shared" si="60"/>
        <v>276594.99999999645</v>
      </c>
      <c r="E522" s="29">
        <f t="shared" si="56"/>
        <v>171.33333333333113</v>
      </c>
      <c r="F522" s="34">
        <f t="shared" si="61"/>
        <v>0.17</v>
      </c>
      <c r="G522" s="41">
        <f t="shared" si="57"/>
        <v>450.3600000000003</v>
      </c>
    </row>
    <row r="523" spans="1:7" x14ac:dyDescent="0.3">
      <c r="A523" s="23">
        <f t="shared" si="55"/>
        <v>516</v>
      </c>
      <c r="B523" s="24">
        <f t="shared" si="59"/>
        <v>776999.9999999901</v>
      </c>
      <c r="C523" s="25">
        <f t="shared" si="58"/>
        <v>5.179999999999934</v>
      </c>
      <c r="D523" s="26">
        <f t="shared" si="60"/>
        <v>277129.99999999645</v>
      </c>
      <c r="E523" s="37">
        <f t="shared" si="56"/>
        <v>171.66666666666447</v>
      </c>
      <c r="F523" s="35">
        <f t="shared" si="61"/>
        <v>0.17</v>
      </c>
      <c r="G523" s="42">
        <f t="shared" si="57"/>
        <v>450.53000000000031</v>
      </c>
    </row>
    <row r="524" spans="1:7" x14ac:dyDescent="0.3">
      <c r="A524" s="7">
        <f t="shared" si="55"/>
        <v>517</v>
      </c>
      <c r="B524" s="9">
        <f t="shared" si="59"/>
        <v>778499.9999999901</v>
      </c>
      <c r="C524" s="3">
        <f t="shared" si="58"/>
        <v>5.1899999999999338</v>
      </c>
      <c r="D524" s="5">
        <f t="shared" si="60"/>
        <v>277664.99999999645</v>
      </c>
      <c r="E524" s="28">
        <f t="shared" si="56"/>
        <v>171.99999999999781</v>
      </c>
      <c r="F524" s="33">
        <f t="shared" si="61"/>
        <v>0.17</v>
      </c>
      <c r="G524" s="40">
        <f t="shared" si="57"/>
        <v>450.70000000000033</v>
      </c>
    </row>
    <row r="525" spans="1:7" x14ac:dyDescent="0.3">
      <c r="A525" s="7">
        <f t="shared" ref="A525:A588" si="62">$A524+1</f>
        <v>518</v>
      </c>
      <c r="B525" s="9">
        <f t="shared" si="59"/>
        <v>779999.99999998999</v>
      </c>
      <c r="C525" s="3">
        <f t="shared" si="58"/>
        <v>5.1999999999999336</v>
      </c>
      <c r="D525" s="5">
        <f t="shared" si="60"/>
        <v>278199.99999999645</v>
      </c>
      <c r="E525" s="28">
        <f t="shared" ref="E525:E588" si="63">($B525-$B$8)/$B$8</f>
        <v>172.3333333333311</v>
      </c>
      <c r="F525" s="33">
        <f t="shared" si="61"/>
        <v>0.17</v>
      </c>
      <c r="G525" s="40">
        <f t="shared" ref="G525:G588" si="64">$G524+$F524</f>
        <v>450.87000000000035</v>
      </c>
    </row>
    <row r="526" spans="1:7" x14ac:dyDescent="0.3">
      <c r="A526" s="7">
        <f t="shared" si="62"/>
        <v>519</v>
      </c>
      <c r="B526" s="9">
        <f t="shared" si="59"/>
        <v>781499.99999998999</v>
      </c>
      <c r="C526" s="3">
        <f t="shared" si="58"/>
        <v>5.2099999999999334</v>
      </c>
      <c r="D526" s="5">
        <f t="shared" si="60"/>
        <v>278734.99999999639</v>
      </c>
      <c r="E526" s="28">
        <f t="shared" si="63"/>
        <v>172.66666666666444</v>
      </c>
      <c r="F526" s="33">
        <f t="shared" si="61"/>
        <v>0.17</v>
      </c>
      <c r="G526" s="40">
        <f t="shared" si="64"/>
        <v>451.04000000000036</v>
      </c>
    </row>
    <row r="527" spans="1:7" x14ac:dyDescent="0.3">
      <c r="A527" s="8">
        <f t="shared" si="62"/>
        <v>520</v>
      </c>
      <c r="B527" s="10">
        <f t="shared" si="59"/>
        <v>782999.99999998999</v>
      </c>
      <c r="C527" s="4">
        <f t="shared" si="58"/>
        <v>5.2199999999999331</v>
      </c>
      <c r="D527" s="6">
        <f t="shared" si="60"/>
        <v>279269.99999999639</v>
      </c>
      <c r="E527" s="29">
        <f t="shared" si="63"/>
        <v>172.99999999999778</v>
      </c>
      <c r="F527" s="34">
        <f t="shared" si="61"/>
        <v>0.17</v>
      </c>
      <c r="G527" s="41">
        <f t="shared" si="64"/>
        <v>451.21000000000038</v>
      </c>
    </row>
    <row r="528" spans="1:7" x14ac:dyDescent="0.3">
      <c r="A528" s="23">
        <f t="shared" si="62"/>
        <v>521</v>
      </c>
      <c r="B528" s="24">
        <f t="shared" si="59"/>
        <v>784499.99999998987</v>
      </c>
      <c r="C528" s="25">
        <f t="shared" si="58"/>
        <v>5.2299999999999329</v>
      </c>
      <c r="D528" s="26">
        <f t="shared" si="60"/>
        <v>279804.99999999639</v>
      </c>
      <c r="E528" s="37">
        <f t="shared" si="63"/>
        <v>173.33333333333107</v>
      </c>
      <c r="F528" s="35">
        <f t="shared" si="61"/>
        <v>0.17</v>
      </c>
      <c r="G528" s="42">
        <f t="shared" si="64"/>
        <v>451.38000000000039</v>
      </c>
    </row>
    <row r="529" spans="1:7" x14ac:dyDescent="0.3">
      <c r="A529" s="7">
        <f t="shared" si="62"/>
        <v>522</v>
      </c>
      <c r="B529" s="9">
        <f t="shared" si="59"/>
        <v>785999.99999998987</v>
      </c>
      <c r="C529" s="3">
        <f t="shared" si="58"/>
        <v>5.2399999999999327</v>
      </c>
      <c r="D529" s="5">
        <f t="shared" si="60"/>
        <v>280339.99999999639</v>
      </c>
      <c r="E529" s="28">
        <f t="shared" si="63"/>
        <v>173.66666666666441</v>
      </c>
      <c r="F529" s="33">
        <f t="shared" si="61"/>
        <v>0.17</v>
      </c>
      <c r="G529" s="40">
        <f t="shared" si="64"/>
        <v>451.55000000000041</v>
      </c>
    </row>
    <row r="530" spans="1:7" x14ac:dyDescent="0.3">
      <c r="A530" s="7">
        <f t="shared" si="62"/>
        <v>523</v>
      </c>
      <c r="B530" s="9">
        <f t="shared" si="59"/>
        <v>787499.99999998987</v>
      </c>
      <c r="C530" s="3">
        <f t="shared" si="58"/>
        <v>5.2499999999999325</v>
      </c>
      <c r="D530" s="5">
        <f t="shared" si="60"/>
        <v>280874.99999999639</v>
      </c>
      <c r="E530" s="28">
        <f t="shared" si="63"/>
        <v>173.99999999999775</v>
      </c>
      <c r="F530" s="33">
        <f t="shared" si="61"/>
        <v>0.17</v>
      </c>
      <c r="G530" s="40">
        <f t="shared" si="64"/>
        <v>451.72000000000043</v>
      </c>
    </row>
    <row r="531" spans="1:7" x14ac:dyDescent="0.3">
      <c r="A531" s="7">
        <f t="shared" si="62"/>
        <v>524</v>
      </c>
      <c r="B531" s="9">
        <f t="shared" si="59"/>
        <v>788999.99999998976</v>
      </c>
      <c r="C531" s="3">
        <f t="shared" si="58"/>
        <v>5.2599999999999323</v>
      </c>
      <c r="D531" s="5">
        <f t="shared" si="60"/>
        <v>281409.99999999633</v>
      </c>
      <c r="E531" s="28">
        <f t="shared" si="63"/>
        <v>174.33333333333107</v>
      </c>
      <c r="F531" s="33">
        <f t="shared" si="61"/>
        <v>0.16</v>
      </c>
      <c r="G531" s="40">
        <f t="shared" si="64"/>
        <v>451.89000000000044</v>
      </c>
    </row>
    <row r="532" spans="1:7" x14ac:dyDescent="0.3">
      <c r="A532" s="8">
        <f t="shared" si="62"/>
        <v>525</v>
      </c>
      <c r="B532" s="10">
        <f t="shared" si="59"/>
        <v>790499.99999998976</v>
      </c>
      <c r="C532" s="4">
        <f t="shared" si="58"/>
        <v>5.2699999999999321</v>
      </c>
      <c r="D532" s="6">
        <f t="shared" si="60"/>
        <v>281944.99999999633</v>
      </c>
      <c r="E532" s="29">
        <f t="shared" si="63"/>
        <v>174.66666666666438</v>
      </c>
      <c r="F532" s="34">
        <f t="shared" si="61"/>
        <v>0.16</v>
      </c>
      <c r="G532" s="41">
        <f t="shared" si="64"/>
        <v>452.05000000000047</v>
      </c>
    </row>
    <row r="533" spans="1:7" x14ac:dyDescent="0.3">
      <c r="A533" s="23">
        <f t="shared" si="62"/>
        <v>526</v>
      </c>
      <c r="B533" s="24">
        <f t="shared" si="59"/>
        <v>791999.99999998976</v>
      </c>
      <c r="C533" s="25">
        <f t="shared" si="58"/>
        <v>5.2799999999999319</v>
      </c>
      <c r="D533" s="26">
        <f t="shared" si="60"/>
        <v>282479.99999999633</v>
      </c>
      <c r="E533" s="37">
        <f t="shared" si="63"/>
        <v>174.99999999999773</v>
      </c>
      <c r="F533" s="35">
        <f t="shared" si="61"/>
        <v>0.16</v>
      </c>
      <c r="G533" s="42">
        <f t="shared" si="64"/>
        <v>452.21000000000049</v>
      </c>
    </row>
    <row r="534" spans="1:7" x14ac:dyDescent="0.3">
      <c r="A534" s="7">
        <f t="shared" si="62"/>
        <v>527</v>
      </c>
      <c r="B534" s="9">
        <f t="shared" si="59"/>
        <v>793499.99999998976</v>
      </c>
      <c r="C534" s="3">
        <f t="shared" si="58"/>
        <v>5.2899999999999316</v>
      </c>
      <c r="D534" s="5">
        <f t="shared" si="60"/>
        <v>283014.99999999633</v>
      </c>
      <c r="E534" s="28">
        <f t="shared" si="63"/>
        <v>175.33333333333107</v>
      </c>
      <c r="F534" s="33">
        <f t="shared" si="61"/>
        <v>0.16</v>
      </c>
      <c r="G534" s="40">
        <f t="shared" si="64"/>
        <v>452.37000000000052</v>
      </c>
    </row>
    <row r="535" spans="1:7" x14ac:dyDescent="0.3">
      <c r="A535" s="7">
        <f t="shared" si="62"/>
        <v>528</v>
      </c>
      <c r="B535" s="9">
        <f t="shared" si="59"/>
        <v>794999.99999998976</v>
      </c>
      <c r="C535" s="3">
        <f t="shared" si="58"/>
        <v>5.2999999999999314</v>
      </c>
      <c r="D535" s="5">
        <f t="shared" si="60"/>
        <v>283549.99999999633</v>
      </c>
      <c r="E535" s="28">
        <f t="shared" si="63"/>
        <v>175.66666666666438</v>
      </c>
      <c r="F535" s="33">
        <f t="shared" si="61"/>
        <v>0.16</v>
      </c>
      <c r="G535" s="40">
        <f t="shared" si="64"/>
        <v>452.53000000000054</v>
      </c>
    </row>
    <row r="536" spans="1:7" x14ac:dyDescent="0.3">
      <c r="A536" s="7">
        <f t="shared" si="62"/>
        <v>529</v>
      </c>
      <c r="B536" s="9">
        <f t="shared" si="59"/>
        <v>796499.99999998976</v>
      </c>
      <c r="C536" s="3">
        <f t="shared" si="58"/>
        <v>5.3099999999999312</v>
      </c>
      <c r="D536" s="5">
        <f t="shared" si="60"/>
        <v>284084.99999999633</v>
      </c>
      <c r="E536" s="28">
        <f t="shared" si="63"/>
        <v>175.99999999999773</v>
      </c>
      <c r="F536" s="33">
        <f t="shared" si="61"/>
        <v>0.16</v>
      </c>
      <c r="G536" s="40">
        <f t="shared" si="64"/>
        <v>452.69000000000057</v>
      </c>
    </row>
    <row r="537" spans="1:7" x14ac:dyDescent="0.3">
      <c r="A537" s="8">
        <f t="shared" si="62"/>
        <v>530</v>
      </c>
      <c r="B537" s="10">
        <f t="shared" si="59"/>
        <v>797999.99999998964</v>
      </c>
      <c r="C537" s="4">
        <f t="shared" si="58"/>
        <v>5.319999999999931</v>
      </c>
      <c r="D537" s="6">
        <f t="shared" si="60"/>
        <v>284619.99999999627</v>
      </c>
      <c r="E537" s="29">
        <f t="shared" si="63"/>
        <v>176.33333333333104</v>
      </c>
      <c r="F537" s="34">
        <f t="shared" si="61"/>
        <v>0.16</v>
      </c>
      <c r="G537" s="41">
        <f t="shared" si="64"/>
        <v>452.85000000000059</v>
      </c>
    </row>
    <row r="538" spans="1:7" x14ac:dyDescent="0.3">
      <c r="A538" s="23">
        <f t="shared" si="62"/>
        <v>531</v>
      </c>
      <c r="B538" s="24">
        <f t="shared" si="59"/>
        <v>799499.99999998964</v>
      </c>
      <c r="C538" s="25">
        <f t="shared" si="58"/>
        <v>5.3299999999999308</v>
      </c>
      <c r="D538" s="26">
        <f t="shared" si="60"/>
        <v>285154.99999999627</v>
      </c>
      <c r="E538" s="37">
        <f t="shared" si="63"/>
        <v>176.66666666666436</v>
      </c>
      <c r="F538" s="35">
        <f t="shared" si="61"/>
        <v>0.16</v>
      </c>
      <c r="G538" s="42">
        <f t="shared" si="64"/>
        <v>453.01000000000062</v>
      </c>
    </row>
    <row r="539" spans="1:7" x14ac:dyDescent="0.3">
      <c r="A539" s="7">
        <f t="shared" si="62"/>
        <v>532</v>
      </c>
      <c r="B539" s="9">
        <f t="shared" si="59"/>
        <v>800999.99999998964</v>
      </c>
      <c r="C539" s="3">
        <f t="shared" si="58"/>
        <v>5.3399999999999306</v>
      </c>
      <c r="D539" s="5">
        <f t="shared" si="60"/>
        <v>285689.99999999627</v>
      </c>
      <c r="E539" s="28">
        <f t="shared" si="63"/>
        <v>176.9999999999977</v>
      </c>
      <c r="F539" s="33">
        <f t="shared" si="61"/>
        <v>0.16</v>
      </c>
      <c r="G539" s="40">
        <f t="shared" si="64"/>
        <v>453.17000000000064</v>
      </c>
    </row>
    <row r="540" spans="1:7" x14ac:dyDescent="0.3">
      <c r="A540" s="7">
        <f t="shared" si="62"/>
        <v>533</v>
      </c>
      <c r="B540" s="9">
        <f t="shared" si="59"/>
        <v>802499.99999998952</v>
      </c>
      <c r="C540" s="3">
        <f t="shared" si="58"/>
        <v>5.3499999999999304</v>
      </c>
      <c r="D540" s="5">
        <f t="shared" si="60"/>
        <v>286224.99999999627</v>
      </c>
      <c r="E540" s="28">
        <f t="shared" si="63"/>
        <v>177.33333333333101</v>
      </c>
      <c r="F540" s="33">
        <f t="shared" si="61"/>
        <v>0.16</v>
      </c>
      <c r="G540" s="40">
        <f t="shared" si="64"/>
        <v>453.33000000000067</v>
      </c>
    </row>
    <row r="541" spans="1:7" x14ac:dyDescent="0.3">
      <c r="A541" s="7">
        <f t="shared" si="62"/>
        <v>534</v>
      </c>
      <c r="B541" s="9">
        <f t="shared" si="59"/>
        <v>803999.99999998952</v>
      </c>
      <c r="C541" s="3">
        <f t="shared" si="58"/>
        <v>5.3599999999999302</v>
      </c>
      <c r="D541" s="5">
        <f t="shared" si="60"/>
        <v>286759.99999999627</v>
      </c>
      <c r="E541" s="28">
        <f t="shared" si="63"/>
        <v>177.66666666666433</v>
      </c>
      <c r="F541" s="33">
        <f t="shared" si="61"/>
        <v>0.16</v>
      </c>
      <c r="G541" s="40">
        <f t="shared" si="64"/>
        <v>453.49000000000069</v>
      </c>
    </row>
    <row r="542" spans="1:7" x14ac:dyDescent="0.3">
      <c r="A542" s="8">
        <f t="shared" si="62"/>
        <v>535</v>
      </c>
      <c r="B542" s="10">
        <f t="shared" si="59"/>
        <v>805499.99999998941</v>
      </c>
      <c r="C542" s="4">
        <f t="shared" si="58"/>
        <v>5.3699999999999299</v>
      </c>
      <c r="D542" s="6">
        <f t="shared" si="60"/>
        <v>287294.99999999622</v>
      </c>
      <c r="E542" s="29">
        <f t="shared" si="63"/>
        <v>177.99999999999764</v>
      </c>
      <c r="F542" s="34">
        <f t="shared" si="61"/>
        <v>0.16</v>
      </c>
      <c r="G542" s="41">
        <f t="shared" si="64"/>
        <v>453.65000000000072</v>
      </c>
    </row>
    <row r="543" spans="1:7" x14ac:dyDescent="0.3">
      <c r="A543" s="23">
        <f t="shared" si="62"/>
        <v>536</v>
      </c>
      <c r="B543" s="24">
        <f t="shared" si="59"/>
        <v>806999.99999998941</v>
      </c>
      <c r="C543" s="25">
        <f t="shared" si="58"/>
        <v>5.3799999999999297</v>
      </c>
      <c r="D543" s="26">
        <f t="shared" si="60"/>
        <v>287829.99999999622</v>
      </c>
      <c r="E543" s="37">
        <f t="shared" si="63"/>
        <v>178.33333333333098</v>
      </c>
      <c r="F543" s="35">
        <f t="shared" si="61"/>
        <v>0.16</v>
      </c>
      <c r="G543" s="42">
        <f t="shared" si="64"/>
        <v>453.81000000000074</v>
      </c>
    </row>
    <row r="544" spans="1:7" x14ac:dyDescent="0.3">
      <c r="A544" s="7">
        <f t="shared" si="62"/>
        <v>537</v>
      </c>
      <c r="B544" s="9">
        <f t="shared" si="59"/>
        <v>808499.99999998941</v>
      </c>
      <c r="C544" s="3">
        <f t="shared" si="58"/>
        <v>5.3899999999999295</v>
      </c>
      <c r="D544" s="5">
        <f t="shared" si="60"/>
        <v>288364.99999999622</v>
      </c>
      <c r="E544" s="28">
        <f t="shared" si="63"/>
        <v>178.66666666666433</v>
      </c>
      <c r="F544" s="33">
        <f t="shared" si="61"/>
        <v>0.16</v>
      </c>
      <c r="G544" s="40">
        <f t="shared" si="64"/>
        <v>453.97000000000077</v>
      </c>
    </row>
    <row r="545" spans="1:7" x14ac:dyDescent="0.3">
      <c r="A545" s="7">
        <f t="shared" si="62"/>
        <v>538</v>
      </c>
      <c r="B545" s="9">
        <f t="shared" si="59"/>
        <v>809999.99999998941</v>
      </c>
      <c r="C545" s="3">
        <f t="shared" si="58"/>
        <v>5.3999999999999293</v>
      </c>
      <c r="D545" s="5">
        <f t="shared" si="60"/>
        <v>288899.99999999622</v>
      </c>
      <c r="E545" s="28">
        <f t="shared" si="63"/>
        <v>178.99999999999764</v>
      </c>
      <c r="F545" s="33">
        <f t="shared" si="61"/>
        <v>0.16</v>
      </c>
      <c r="G545" s="40">
        <f t="shared" si="64"/>
        <v>454.13000000000079</v>
      </c>
    </row>
    <row r="546" spans="1:7" x14ac:dyDescent="0.3">
      <c r="A546" s="7">
        <f t="shared" si="62"/>
        <v>539</v>
      </c>
      <c r="B546" s="9">
        <f t="shared" si="59"/>
        <v>811499.99999998941</v>
      </c>
      <c r="C546" s="3">
        <f t="shared" si="58"/>
        <v>5.4099999999999291</v>
      </c>
      <c r="D546" s="5">
        <f t="shared" si="60"/>
        <v>289434.99999999622</v>
      </c>
      <c r="E546" s="28">
        <f t="shared" si="63"/>
        <v>179.33333333333098</v>
      </c>
      <c r="F546" s="33">
        <f t="shared" si="61"/>
        <v>0.16</v>
      </c>
      <c r="G546" s="40">
        <f t="shared" si="64"/>
        <v>454.29000000000082</v>
      </c>
    </row>
    <row r="547" spans="1:7" x14ac:dyDescent="0.3">
      <c r="A547" s="8">
        <f t="shared" si="62"/>
        <v>540</v>
      </c>
      <c r="B547" s="10">
        <f t="shared" si="59"/>
        <v>812999.99999998941</v>
      </c>
      <c r="C547" s="4">
        <f t="shared" si="58"/>
        <v>5.4199999999999289</v>
      </c>
      <c r="D547" s="6">
        <f t="shared" si="60"/>
        <v>289969.99999999616</v>
      </c>
      <c r="E547" s="29">
        <f t="shared" si="63"/>
        <v>179.66666666666433</v>
      </c>
      <c r="F547" s="34">
        <f t="shared" si="61"/>
        <v>0.16</v>
      </c>
      <c r="G547" s="41">
        <f t="shared" si="64"/>
        <v>454.45000000000084</v>
      </c>
    </row>
    <row r="548" spans="1:7" x14ac:dyDescent="0.3">
      <c r="A548" s="23">
        <f t="shared" si="62"/>
        <v>541</v>
      </c>
      <c r="B548" s="24">
        <f t="shared" si="59"/>
        <v>814499.99999998929</v>
      </c>
      <c r="C548" s="25">
        <f t="shared" si="58"/>
        <v>5.4299999999999287</v>
      </c>
      <c r="D548" s="26">
        <f t="shared" si="60"/>
        <v>290504.99999999616</v>
      </c>
      <c r="E548" s="37">
        <f t="shared" si="63"/>
        <v>179.99999999999761</v>
      </c>
      <c r="F548" s="35">
        <f t="shared" si="61"/>
        <v>0.16</v>
      </c>
      <c r="G548" s="42">
        <f t="shared" si="64"/>
        <v>454.61000000000087</v>
      </c>
    </row>
    <row r="549" spans="1:7" x14ac:dyDescent="0.3">
      <c r="A549" s="7">
        <f t="shared" si="62"/>
        <v>542</v>
      </c>
      <c r="B549" s="9">
        <f t="shared" si="59"/>
        <v>815999.99999998929</v>
      </c>
      <c r="C549" s="3">
        <f t="shared" si="58"/>
        <v>5.4399999999999284</v>
      </c>
      <c r="D549" s="5">
        <f t="shared" si="60"/>
        <v>291039.99999999616</v>
      </c>
      <c r="E549" s="28">
        <f t="shared" si="63"/>
        <v>180.33333333333096</v>
      </c>
      <c r="F549" s="33">
        <f t="shared" si="61"/>
        <v>0.16</v>
      </c>
      <c r="G549" s="40">
        <f t="shared" si="64"/>
        <v>454.77000000000089</v>
      </c>
    </row>
    <row r="550" spans="1:7" x14ac:dyDescent="0.3">
      <c r="A550" s="7">
        <f t="shared" si="62"/>
        <v>543</v>
      </c>
      <c r="B550" s="9">
        <f t="shared" si="59"/>
        <v>817499.99999998929</v>
      </c>
      <c r="C550" s="3">
        <f t="shared" si="58"/>
        <v>5.4499999999999282</v>
      </c>
      <c r="D550" s="5">
        <f t="shared" si="60"/>
        <v>291574.99999999616</v>
      </c>
      <c r="E550" s="28">
        <f t="shared" si="63"/>
        <v>180.6666666666643</v>
      </c>
      <c r="F550" s="33">
        <f t="shared" si="61"/>
        <v>0.16</v>
      </c>
      <c r="G550" s="40">
        <f t="shared" si="64"/>
        <v>454.93000000000092</v>
      </c>
    </row>
    <row r="551" spans="1:7" x14ac:dyDescent="0.3">
      <c r="A551" s="7">
        <f t="shared" si="62"/>
        <v>544</v>
      </c>
      <c r="B551" s="9">
        <f t="shared" si="59"/>
        <v>818999.99999998917</v>
      </c>
      <c r="C551" s="3">
        <f t="shared" si="58"/>
        <v>5.459999999999928</v>
      </c>
      <c r="D551" s="5">
        <f t="shared" si="60"/>
        <v>292109.99999999616</v>
      </c>
      <c r="E551" s="28">
        <f t="shared" si="63"/>
        <v>180.99999999999758</v>
      </c>
      <c r="F551" s="33">
        <f t="shared" si="61"/>
        <v>0.16</v>
      </c>
      <c r="G551" s="40">
        <f t="shared" si="64"/>
        <v>455.09000000000094</v>
      </c>
    </row>
    <row r="552" spans="1:7" x14ac:dyDescent="0.3">
      <c r="A552" s="8">
        <f t="shared" si="62"/>
        <v>545</v>
      </c>
      <c r="B552" s="10">
        <f t="shared" si="59"/>
        <v>820499.99999998906</v>
      </c>
      <c r="C552" s="4">
        <f t="shared" si="58"/>
        <v>5.4699999999999278</v>
      </c>
      <c r="D552" s="6">
        <f t="shared" si="60"/>
        <v>292644.9999999961</v>
      </c>
      <c r="E552" s="29">
        <f t="shared" si="63"/>
        <v>181.3333333333309</v>
      </c>
      <c r="F552" s="34">
        <f t="shared" si="61"/>
        <v>0.16</v>
      </c>
      <c r="G552" s="41">
        <f t="shared" si="64"/>
        <v>455.25000000000097</v>
      </c>
    </row>
    <row r="553" spans="1:7" x14ac:dyDescent="0.3">
      <c r="A553" s="23">
        <f t="shared" si="62"/>
        <v>546</v>
      </c>
      <c r="B553" s="24">
        <f t="shared" si="59"/>
        <v>821999.99999998906</v>
      </c>
      <c r="C553" s="25">
        <f t="shared" si="58"/>
        <v>5.4799999999999276</v>
      </c>
      <c r="D553" s="26">
        <f t="shared" si="60"/>
        <v>293179.9999999961</v>
      </c>
      <c r="E553" s="37">
        <f t="shared" si="63"/>
        <v>181.66666666666424</v>
      </c>
      <c r="F553" s="35">
        <f t="shared" si="61"/>
        <v>0.16</v>
      </c>
      <c r="G553" s="42">
        <f t="shared" si="64"/>
        <v>455.41000000000099</v>
      </c>
    </row>
    <row r="554" spans="1:7" x14ac:dyDescent="0.3">
      <c r="A554" s="7">
        <f t="shared" si="62"/>
        <v>547</v>
      </c>
      <c r="B554" s="9">
        <f t="shared" si="59"/>
        <v>823499.99999998906</v>
      </c>
      <c r="C554" s="3">
        <f t="shared" si="58"/>
        <v>5.4899999999999274</v>
      </c>
      <c r="D554" s="5">
        <f t="shared" si="60"/>
        <v>293714.9999999961</v>
      </c>
      <c r="E554" s="28">
        <f t="shared" si="63"/>
        <v>181.99999999999756</v>
      </c>
      <c r="F554" s="33">
        <f t="shared" si="61"/>
        <v>0.16</v>
      </c>
      <c r="G554" s="40">
        <f t="shared" si="64"/>
        <v>455.57000000000102</v>
      </c>
    </row>
    <row r="555" spans="1:7" x14ac:dyDescent="0.3">
      <c r="A555" s="7">
        <f t="shared" si="62"/>
        <v>548</v>
      </c>
      <c r="B555" s="9">
        <f t="shared" si="59"/>
        <v>824999.99999998906</v>
      </c>
      <c r="C555" s="3">
        <f t="shared" si="58"/>
        <v>5.4999999999999272</v>
      </c>
      <c r="D555" s="5">
        <f t="shared" si="60"/>
        <v>294249.9999999961</v>
      </c>
      <c r="E555" s="28">
        <f t="shared" si="63"/>
        <v>182.3333333333309</v>
      </c>
      <c r="F555" s="33">
        <f t="shared" si="61"/>
        <v>0.16</v>
      </c>
      <c r="G555" s="40">
        <f t="shared" si="64"/>
        <v>455.73000000000104</v>
      </c>
    </row>
    <row r="556" spans="1:7" x14ac:dyDescent="0.3">
      <c r="A556" s="7">
        <f t="shared" si="62"/>
        <v>549</v>
      </c>
      <c r="B556" s="9">
        <f t="shared" si="59"/>
        <v>826499.99999998906</v>
      </c>
      <c r="C556" s="3">
        <f t="shared" si="58"/>
        <v>5.509999999999927</v>
      </c>
      <c r="D556" s="5">
        <f t="shared" si="60"/>
        <v>294784.9999999961</v>
      </c>
      <c r="E556" s="28">
        <f t="shared" si="63"/>
        <v>182.66666666666424</v>
      </c>
      <c r="F556" s="33">
        <f t="shared" si="61"/>
        <v>0.16</v>
      </c>
      <c r="G556" s="40">
        <f t="shared" si="64"/>
        <v>455.89000000000107</v>
      </c>
    </row>
    <row r="557" spans="1:7" x14ac:dyDescent="0.3">
      <c r="A557" s="8">
        <f t="shared" si="62"/>
        <v>550</v>
      </c>
      <c r="B557" s="10">
        <f t="shared" si="59"/>
        <v>827999.99999998906</v>
      </c>
      <c r="C557" s="4">
        <f t="shared" si="58"/>
        <v>5.5199999999999267</v>
      </c>
      <c r="D557" s="6">
        <f t="shared" si="60"/>
        <v>295319.9999999961</v>
      </c>
      <c r="E557" s="29">
        <f t="shared" si="63"/>
        <v>182.99999999999756</v>
      </c>
      <c r="F557" s="34">
        <f t="shared" si="61"/>
        <v>0.16</v>
      </c>
      <c r="G557" s="41">
        <f t="shared" si="64"/>
        <v>456.05000000000109</v>
      </c>
    </row>
    <row r="558" spans="1:7" x14ac:dyDescent="0.3">
      <c r="A558" s="23">
        <f t="shared" si="62"/>
        <v>551</v>
      </c>
      <c r="B558" s="24">
        <f t="shared" si="59"/>
        <v>829499.99999998894</v>
      </c>
      <c r="C558" s="25">
        <f t="shared" si="58"/>
        <v>5.5299999999999265</v>
      </c>
      <c r="D558" s="26">
        <f t="shared" si="60"/>
        <v>295854.99999999604</v>
      </c>
      <c r="E558" s="37">
        <f t="shared" si="63"/>
        <v>183.33333333333087</v>
      </c>
      <c r="F558" s="35">
        <f t="shared" si="61"/>
        <v>0.16</v>
      </c>
      <c r="G558" s="42">
        <f t="shared" si="64"/>
        <v>456.21000000000112</v>
      </c>
    </row>
    <row r="559" spans="1:7" x14ac:dyDescent="0.3">
      <c r="A559" s="7">
        <f t="shared" si="62"/>
        <v>552</v>
      </c>
      <c r="B559" s="9">
        <f t="shared" si="59"/>
        <v>830999.99999998894</v>
      </c>
      <c r="C559" s="3">
        <f t="shared" si="58"/>
        <v>5.5399999999999263</v>
      </c>
      <c r="D559" s="5">
        <f t="shared" si="60"/>
        <v>296389.99999999604</v>
      </c>
      <c r="E559" s="28">
        <f t="shared" si="63"/>
        <v>183.66666666666421</v>
      </c>
      <c r="F559" s="33">
        <f t="shared" si="61"/>
        <v>0.16</v>
      </c>
      <c r="G559" s="40">
        <f t="shared" si="64"/>
        <v>456.37000000000114</v>
      </c>
    </row>
    <row r="560" spans="1:7" x14ac:dyDescent="0.3">
      <c r="A560" s="7">
        <f t="shared" si="62"/>
        <v>553</v>
      </c>
      <c r="B560" s="9">
        <f t="shared" si="59"/>
        <v>832499.99999998894</v>
      </c>
      <c r="C560" s="3">
        <f t="shared" si="58"/>
        <v>5.5499999999999261</v>
      </c>
      <c r="D560" s="5">
        <f t="shared" si="60"/>
        <v>296924.99999999604</v>
      </c>
      <c r="E560" s="28">
        <f t="shared" si="63"/>
        <v>183.99999999999756</v>
      </c>
      <c r="F560" s="33">
        <f t="shared" si="61"/>
        <v>0.16</v>
      </c>
      <c r="G560" s="40">
        <f t="shared" si="64"/>
        <v>456.53000000000117</v>
      </c>
    </row>
    <row r="561" spans="1:7" x14ac:dyDescent="0.3">
      <c r="A561" s="7">
        <f t="shared" si="62"/>
        <v>554</v>
      </c>
      <c r="B561" s="9">
        <f t="shared" si="59"/>
        <v>833999.99999998894</v>
      </c>
      <c r="C561" s="3">
        <f t="shared" si="58"/>
        <v>5.5599999999999259</v>
      </c>
      <c r="D561" s="5">
        <f t="shared" si="60"/>
        <v>297459.99999999604</v>
      </c>
      <c r="E561" s="28">
        <f t="shared" si="63"/>
        <v>184.33333333333087</v>
      </c>
      <c r="F561" s="33">
        <f t="shared" si="61"/>
        <v>0.16</v>
      </c>
      <c r="G561" s="40">
        <f t="shared" si="64"/>
        <v>456.69000000000119</v>
      </c>
    </row>
    <row r="562" spans="1:7" x14ac:dyDescent="0.3">
      <c r="A562" s="8">
        <f t="shared" si="62"/>
        <v>555</v>
      </c>
      <c r="B562" s="10">
        <f t="shared" si="59"/>
        <v>835499.99999998894</v>
      </c>
      <c r="C562" s="4">
        <f t="shared" si="58"/>
        <v>5.5699999999999257</v>
      </c>
      <c r="D562" s="6">
        <f t="shared" si="60"/>
        <v>297994.99999999604</v>
      </c>
      <c r="E562" s="29">
        <f t="shared" si="63"/>
        <v>184.66666666666421</v>
      </c>
      <c r="F562" s="34">
        <f t="shared" si="61"/>
        <v>0.16</v>
      </c>
      <c r="G562" s="41">
        <f t="shared" si="64"/>
        <v>456.85000000000122</v>
      </c>
    </row>
    <row r="563" spans="1:7" x14ac:dyDescent="0.3">
      <c r="A563" s="23">
        <f t="shared" si="62"/>
        <v>556</v>
      </c>
      <c r="B563" s="24">
        <f t="shared" si="59"/>
        <v>836999.99999998894</v>
      </c>
      <c r="C563" s="25">
        <f t="shared" si="58"/>
        <v>5.5799999999999255</v>
      </c>
      <c r="D563" s="26">
        <f t="shared" si="60"/>
        <v>298529.99999999598</v>
      </c>
      <c r="E563" s="37">
        <f t="shared" si="63"/>
        <v>184.99999999999756</v>
      </c>
      <c r="F563" s="35">
        <f t="shared" si="61"/>
        <v>0.16</v>
      </c>
      <c r="G563" s="42">
        <f t="shared" si="64"/>
        <v>457.01000000000124</v>
      </c>
    </row>
    <row r="564" spans="1:7" x14ac:dyDescent="0.3">
      <c r="A564" s="7">
        <f t="shared" si="62"/>
        <v>557</v>
      </c>
      <c r="B564" s="9">
        <f t="shared" si="59"/>
        <v>838499.99999998871</v>
      </c>
      <c r="C564" s="3">
        <f t="shared" si="58"/>
        <v>5.5899999999999253</v>
      </c>
      <c r="D564" s="5">
        <f t="shared" si="60"/>
        <v>299064.99999999598</v>
      </c>
      <c r="E564" s="28">
        <f t="shared" si="63"/>
        <v>185.33333333333081</v>
      </c>
      <c r="F564" s="33">
        <f t="shared" si="61"/>
        <v>0.16</v>
      </c>
      <c r="G564" s="40">
        <f t="shared" si="64"/>
        <v>457.17000000000127</v>
      </c>
    </row>
    <row r="565" spans="1:7" x14ac:dyDescent="0.3">
      <c r="A565" s="7">
        <f t="shared" si="62"/>
        <v>558</v>
      </c>
      <c r="B565" s="9">
        <f t="shared" si="59"/>
        <v>839999.99999998871</v>
      </c>
      <c r="C565" s="3">
        <f t="shared" si="58"/>
        <v>5.599999999999925</v>
      </c>
      <c r="D565" s="5">
        <f t="shared" si="60"/>
        <v>299599.99999999598</v>
      </c>
      <c r="E565" s="28">
        <f t="shared" si="63"/>
        <v>185.66666666666416</v>
      </c>
      <c r="F565" s="33">
        <f t="shared" si="61"/>
        <v>0.16</v>
      </c>
      <c r="G565" s="40">
        <f t="shared" si="64"/>
        <v>457.33000000000129</v>
      </c>
    </row>
    <row r="566" spans="1:7" x14ac:dyDescent="0.3">
      <c r="A566" s="7">
        <f t="shared" si="62"/>
        <v>559</v>
      </c>
      <c r="B566" s="9">
        <f t="shared" si="59"/>
        <v>841499.99999998871</v>
      </c>
      <c r="C566" s="3">
        <f t="shared" si="58"/>
        <v>5.6099999999999248</v>
      </c>
      <c r="D566" s="5">
        <f t="shared" si="60"/>
        <v>300134.99999999598</v>
      </c>
      <c r="E566" s="28">
        <f t="shared" si="63"/>
        <v>185.9999999999975</v>
      </c>
      <c r="F566" s="33">
        <f t="shared" si="61"/>
        <v>0.15000000000000002</v>
      </c>
      <c r="G566" s="40">
        <f t="shared" si="64"/>
        <v>457.49000000000132</v>
      </c>
    </row>
    <row r="567" spans="1:7" x14ac:dyDescent="0.3">
      <c r="A567" s="8">
        <f t="shared" si="62"/>
        <v>560</v>
      </c>
      <c r="B567" s="10">
        <f t="shared" si="59"/>
        <v>842999.99999998871</v>
      </c>
      <c r="C567" s="4">
        <f t="shared" si="58"/>
        <v>5.6199999999999246</v>
      </c>
      <c r="D567" s="6">
        <f t="shared" si="60"/>
        <v>300669.99999999598</v>
      </c>
      <c r="E567" s="29">
        <f t="shared" si="63"/>
        <v>186.33333333333081</v>
      </c>
      <c r="F567" s="34">
        <f t="shared" si="61"/>
        <v>0.15000000000000002</v>
      </c>
      <c r="G567" s="41">
        <f t="shared" si="64"/>
        <v>457.64000000000129</v>
      </c>
    </row>
    <row r="568" spans="1:7" x14ac:dyDescent="0.3">
      <c r="A568" s="23">
        <f t="shared" si="62"/>
        <v>561</v>
      </c>
      <c r="B568" s="24">
        <f t="shared" si="59"/>
        <v>844499.99999998871</v>
      </c>
      <c r="C568" s="25">
        <f t="shared" si="58"/>
        <v>5.6299999999999244</v>
      </c>
      <c r="D568" s="26">
        <f t="shared" si="60"/>
        <v>301204.99999999598</v>
      </c>
      <c r="E568" s="37">
        <f t="shared" si="63"/>
        <v>186.66666666666416</v>
      </c>
      <c r="F568" s="35">
        <f t="shared" si="61"/>
        <v>0.15000000000000002</v>
      </c>
      <c r="G568" s="42">
        <f t="shared" si="64"/>
        <v>457.79000000000127</v>
      </c>
    </row>
    <row r="569" spans="1:7" x14ac:dyDescent="0.3">
      <c r="A569" s="7">
        <f t="shared" si="62"/>
        <v>562</v>
      </c>
      <c r="B569" s="9">
        <f t="shared" si="59"/>
        <v>845999.99999998859</v>
      </c>
      <c r="C569" s="3">
        <f t="shared" si="58"/>
        <v>5.6399999999999242</v>
      </c>
      <c r="D569" s="5">
        <f t="shared" si="60"/>
        <v>301739.99999999593</v>
      </c>
      <c r="E569" s="28">
        <f t="shared" si="63"/>
        <v>186.99999999999747</v>
      </c>
      <c r="F569" s="33">
        <f t="shared" si="61"/>
        <v>0.15000000000000002</v>
      </c>
      <c r="G569" s="40">
        <f t="shared" si="64"/>
        <v>457.94000000000125</v>
      </c>
    </row>
    <row r="570" spans="1:7" x14ac:dyDescent="0.3">
      <c r="A570" s="7">
        <f t="shared" si="62"/>
        <v>563</v>
      </c>
      <c r="B570" s="9">
        <f t="shared" si="59"/>
        <v>847499.99999998859</v>
      </c>
      <c r="C570" s="3">
        <f t="shared" si="58"/>
        <v>5.649999999999924</v>
      </c>
      <c r="D570" s="5">
        <f t="shared" si="60"/>
        <v>302274.99999999593</v>
      </c>
      <c r="E570" s="28">
        <f t="shared" si="63"/>
        <v>187.33333333333078</v>
      </c>
      <c r="F570" s="33">
        <f t="shared" si="61"/>
        <v>0.15000000000000002</v>
      </c>
      <c r="G570" s="40">
        <f t="shared" si="64"/>
        <v>458.09000000000123</v>
      </c>
    </row>
    <row r="571" spans="1:7" x14ac:dyDescent="0.3">
      <c r="A571" s="7">
        <f t="shared" si="62"/>
        <v>564</v>
      </c>
      <c r="B571" s="9">
        <f t="shared" si="59"/>
        <v>848999.99999998859</v>
      </c>
      <c r="C571" s="3">
        <f t="shared" si="58"/>
        <v>5.6599999999999238</v>
      </c>
      <c r="D571" s="5">
        <f t="shared" si="60"/>
        <v>302809.99999999593</v>
      </c>
      <c r="E571" s="28">
        <f t="shared" si="63"/>
        <v>187.66666666666413</v>
      </c>
      <c r="F571" s="33">
        <f t="shared" si="61"/>
        <v>0.15000000000000002</v>
      </c>
      <c r="G571" s="40">
        <f t="shared" si="64"/>
        <v>458.2400000000012</v>
      </c>
    </row>
    <row r="572" spans="1:7" x14ac:dyDescent="0.3">
      <c r="A572" s="8">
        <f t="shared" si="62"/>
        <v>565</v>
      </c>
      <c r="B572" s="10">
        <f t="shared" si="59"/>
        <v>850499.99999998859</v>
      </c>
      <c r="C572" s="4">
        <f t="shared" si="58"/>
        <v>5.6699999999999235</v>
      </c>
      <c r="D572" s="6">
        <f t="shared" si="60"/>
        <v>303344.99999999593</v>
      </c>
      <c r="E572" s="29">
        <f t="shared" si="63"/>
        <v>187.99999999999747</v>
      </c>
      <c r="F572" s="34">
        <f t="shared" si="61"/>
        <v>0.15000000000000002</v>
      </c>
      <c r="G572" s="41">
        <f t="shared" si="64"/>
        <v>458.39000000000118</v>
      </c>
    </row>
    <row r="573" spans="1:7" x14ac:dyDescent="0.3">
      <c r="A573" s="23">
        <f t="shared" si="62"/>
        <v>566</v>
      </c>
      <c r="B573" s="24">
        <f t="shared" si="59"/>
        <v>851999.99999998859</v>
      </c>
      <c r="C573" s="25">
        <f t="shared" si="58"/>
        <v>5.6799999999999233</v>
      </c>
      <c r="D573" s="26">
        <f t="shared" si="60"/>
        <v>303879.99999999593</v>
      </c>
      <c r="E573" s="37">
        <f t="shared" si="63"/>
        <v>188.33333333333078</v>
      </c>
      <c r="F573" s="35">
        <f t="shared" si="61"/>
        <v>0.15000000000000002</v>
      </c>
      <c r="G573" s="42">
        <f t="shared" si="64"/>
        <v>458.54000000000116</v>
      </c>
    </row>
    <row r="574" spans="1:7" x14ac:dyDescent="0.3">
      <c r="A574" s="7">
        <f t="shared" si="62"/>
        <v>567</v>
      </c>
      <c r="B574" s="9">
        <f t="shared" si="59"/>
        <v>853499.99999998859</v>
      </c>
      <c r="C574" s="3">
        <f t="shared" si="58"/>
        <v>5.6899999999999231</v>
      </c>
      <c r="D574" s="5">
        <f t="shared" si="60"/>
        <v>304414.99999999587</v>
      </c>
      <c r="E574" s="28">
        <f t="shared" si="63"/>
        <v>188.66666666666413</v>
      </c>
      <c r="F574" s="33">
        <f t="shared" si="61"/>
        <v>0.15000000000000002</v>
      </c>
      <c r="G574" s="40">
        <f t="shared" si="64"/>
        <v>458.69000000000113</v>
      </c>
    </row>
    <row r="575" spans="1:7" x14ac:dyDescent="0.3">
      <c r="A575" s="7">
        <f t="shared" si="62"/>
        <v>568</v>
      </c>
      <c r="B575" s="9">
        <f t="shared" si="59"/>
        <v>854999.99999998836</v>
      </c>
      <c r="C575" s="3">
        <f t="shared" si="58"/>
        <v>5.6999999999999229</v>
      </c>
      <c r="D575" s="5">
        <f t="shared" si="60"/>
        <v>304949.99999999587</v>
      </c>
      <c r="E575" s="28">
        <f t="shared" si="63"/>
        <v>188.99999999999741</v>
      </c>
      <c r="F575" s="33">
        <f t="shared" si="61"/>
        <v>0.15000000000000002</v>
      </c>
      <c r="G575" s="40">
        <f t="shared" si="64"/>
        <v>458.84000000000111</v>
      </c>
    </row>
    <row r="576" spans="1:7" x14ac:dyDescent="0.3">
      <c r="A576" s="7">
        <f t="shared" si="62"/>
        <v>569</v>
      </c>
      <c r="B576" s="9">
        <f t="shared" si="59"/>
        <v>856499.99999998836</v>
      </c>
      <c r="C576" s="3">
        <f t="shared" si="58"/>
        <v>5.7099999999999227</v>
      </c>
      <c r="D576" s="5">
        <f t="shared" si="60"/>
        <v>305484.99999999587</v>
      </c>
      <c r="E576" s="28">
        <f t="shared" si="63"/>
        <v>189.33333333333076</v>
      </c>
      <c r="F576" s="33">
        <f t="shared" si="61"/>
        <v>0.15000000000000002</v>
      </c>
      <c r="G576" s="40">
        <f t="shared" si="64"/>
        <v>458.99000000000109</v>
      </c>
    </row>
    <row r="577" spans="1:7" x14ac:dyDescent="0.3">
      <c r="A577" s="8">
        <f t="shared" si="62"/>
        <v>570</v>
      </c>
      <c r="B577" s="10">
        <f t="shared" si="59"/>
        <v>857999.99999998836</v>
      </c>
      <c r="C577" s="4">
        <f t="shared" si="58"/>
        <v>5.7199999999999225</v>
      </c>
      <c r="D577" s="6">
        <f t="shared" si="60"/>
        <v>306019.99999999587</v>
      </c>
      <c r="E577" s="29">
        <f t="shared" si="63"/>
        <v>189.66666666666407</v>
      </c>
      <c r="F577" s="34">
        <f t="shared" si="61"/>
        <v>0.15000000000000002</v>
      </c>
      <c r="G577" s="41">
        <f t="shared" si="64"/>
        <v>459.14000000000107</v>
      </c>
    </row>
    <row r="578" spans="1:7" x14ac:dyDescent="0.3">
      <c r="A578" s="23">
        <f t="shared" si="62"/>
        <v>571</v>
      </c>
      <c r="B578" s="24">
        <f t="shared" si="59"/>
        <v>859499.99999998836</v>
      </c>
      <c r="C578" s="25">
        <f t="shared" si="58"/>
        <v>5.7299999999999223</v>
      </c>
      <c r="D578" s="26">
        <f t="shared" si="60"/>
        <v>306554.99999999587</v>
      </c>
      <c r="E578" s="37">
        <f t="shared" si="63"/>
        <v>189.99999999999741</v>
      </c>
      <c r="F578" s="35">
        <f t="shared" si="61"/>
        <v>0.15000000000000002</v>
      </c>
      <c r="G578" s="42">
        <f t="shared" si="64"/>
        <v>459.29000000000104</v>
      </c>
    </row>
    <row r="579" spans="1:7" x14ac:dyDescent="0.3">
      <c r="A579" s="7">
        <f t="shared" si="62"/>
        <v>572</v>
      </c>
      <c r="B579" s="9">
        <f t="shared" si="59"/>
        <v>860999.99999998836</v>
      </c>
      <c r="C579" s="3">
        <f t="shared" si="58"/>
        <v>5.7399999999999221</v>
      </c>
      <c r="D579" s="5">
        <f t="shared" si="60"/>
        <v>307089.99999999581</v>
      </c>
      <c r="E579" s="28">
        <f t="shared" si="63"/>
        <v>190.33333333333076</v>
      </c>
      <c r="F579" s="33">
        <f t="shared" si="61"/>
        <v>0.15000000000000002</v>
      </c>
      <c r="G579" s="40">
        <f t="shared" si="64"/>
        <v>459.44000000000102</v>
      </c>
    </row>
    <row r="580" spans="1:7" x14ac:dyDescent="0.3">
      <c r="A580" s="7">
        <f t="shared" si="62"/>
        <v>573</v>
      </c>
      <c r="B580" s="9">
        <f t="shared" si="59"/>
        <v>862499.99999998836</v>
      </c>
      <c r="C580" s="3">
        <f t="shared" ref="C580:C643" si="65">$C579+0.01</f>
        <v>5.7499999999999218</v>
      </c>
      <c r="D580" s="5">
        <f t="shared" si="60"/>
        <v>307624.99999999581</v>
      </c>
      <c r="E580" s="28">
        <f t="shared" si="63"/>
        <v>190.66666666666407</v>
      </c>
      <c r="F580" s="33">
        <f t="shared" si="61"/>
        <v>0.15000000000000002</v>
      </c>
      <c r="G580" s="40">
        <f t="shared" si="64"/>
        <v>459.590000000001</v>
      </c>
    </row>
    <row r="581" spans="1:7" x14ac:dyDescent="0.3">
      <c r="A581" s="7">
        <f t="shared" si="62"/>
        <v>574</v>
      </c>
      <c r="B581" s="9">
        <f t="shared" si="59"/>
        <v>863999.99999998813</v>
      </c>
      <c r="C581" s="3">
        <f t="shared" si="65"/>
        <v>5.7599999999999216</v>
      </c>
      <c r="D581" s="5">
        <f t="shared" si="60"/>
        <v>308159.99999999581</v>
      </c>
      <c r="E581" s="28">
        <f t="shared" si="63"/>
        <v>190.99999999999736</v>
      </c>
      <c r="F581" s="33">
        <f t="shared" si="61"/>
        <v>0.15000000000000002</v>
      </c>
      <c r="G581" s="40">
        <f t="shared" si="64"/>
        <v>459.74000000000098</v>
      </c>
    </row>
    <row r="582" spans="1:7" x14ac:dyDescent="0.3">
      <c r="A582" s="8">
        <f t="shared" si="62"/>
        <v>575</v>
      </c>
      <c r="B582" s="10">
        <f t="shared" si="59"/>
        <v>865499.99999998813</v>
      </c>
      <c r="C582" s="4">
        <f t="shared" si="65"/>
        <v>5.7699999999999214</v>
      </c>
      <c r="D582" s="6">
        <f t="shared" si="60"/>
        <v>308694.99999999581</v>
      </c>
      <c r="E582" s="29">
        <f t="shared" si="63"/>
        <v>191.3333333333307</v>
      </c>
      <c r="F582" s="34">
        <f t="shared" si="61"/>
        <v>0.15000000000000002</v>
      </c>
      <c r="G582" s="41">
        <f t="shared" si="64"/>
        <v>459.89000000000095</v>
      </c>
    </row>
    <row r="583" spans="1:7" x14ac:dyDescent="0.3">
      <c r="A583" s="23">
        <f t="shared" si="62"/>
        <v>576</v>
      </c>
      <c r="B583" s="24">
        <f t="shared" si="59"/>
        <v>866999.99999998813</v>
      </c>
      <c r="C583" s="25">
        <f t="shared" si="65"/>
        <v>5.7799999999999212</v>
      </c>
      <c r="D583" s="26">
        <f t="shared" si="60"/>
        <v>309229.99999999581</v>
      </c>
      <c r="E583" s="37">
        <f t="shared" si="63"/>
        <v>191.66666666666401</v>
      </c>
      <c r="F583" s="35">
        <f t="shared" si="61"/>
        <v>0.15000000000000002</v>
      </c>
      <c r="G583" s="42">
        <f t="shared" si="64"/>
        <v>460.04000000000093</v>
      </c>
    </row>
    <row r="584" spans="1:7" x14ac:dyDescent="0.3">
      <c r="A584" s="7">
        <f t="shared" si="62"/>
        <v>577</v>
      </c>
      <c r="B584" s="9">
        <f t="shared" si="59"/>
        <v>868499.99999998813</v>
      </c>
      <c r="C584" s="3">
        <f t="shared" si="65"/>
        <v>5.789999999999921</v>
      </c>
      <c r="D584" s="5">
        <f t="shared" si="60"/>
        <v>309764.99999999575</v>
      </c>
      <c r="E584" s="28">
        <f t="shared" si="63"/>
        <v>191.99999999999736</v>
      </c>
      <c r="F584" s="33">
        <f t="shared" si="61"/>
        <v>0.15000000000000002</v>
      </c>
      <c r="G584" s="40">
        <f t="shared" si="64"/>
        <v>460.19000000000091</v>
      </c>
    </row>
    <row r="585" spans="1:7" x14ac:dyDescent="0.3">
      <c r="A585" s="7">
        <f t="shared" si="62"/>
        <v>578</v>
      </c>
      <c r="B585" s="9">
        <f t="shared" ref="B585:B648" si="66">$A$3*$C585*100</f>
        <v>869999.99999998813</v>
      </c>
      <c r="C585" s="3">
        <f t="shared" si="65"/>
        <v>5.7999999999999208</v>
      </c>
      <c r="D585" s="5">
        <f t="shared" ref="D585:D648" si="67">$C585*100*$A$4</f>
        <v>310299.99999999575</v>
      </c>
      <c r="E585" s="28">
        <f t="shared" si="63"/>
        <v>192.3333333333307</v>
      </c>
      <c r="F585" s="33">
        <f t="shared" ref="F585:F648" si="68">ROUNDUP($A$3/$D585*30,2)</f>
        <v>0.15000000000000002</v>
      </c>
      <c r="G585" s="40">
        <f t="shared" si="64"/>
        <v>460.34000000000088</v>
      </c>
    </row>
    <row r="586" spans="1:7" x14ac:dyDescent="0.3">
      <c r="A586" s="7">
        <f t="shared" si="62"/>
        <v>579</v>
      </c>
      <c r="B586" s="9">
        <f t="shared" si="66"/>
        <v>871499.99999998801</v>
      </c>
      <c r="C586" s="3">
        <f t="shared" si="65"/>
        <v>5.8099999999999206</v>
      </c>
      <c r="D586" s="5">
        <f t="shared" si="67"/>
        <v>310834.99999999575</v>
      </c>
      <c r="E586" s="28">
        <f t="shared" si="63"/>
        <v>192.66666666666401</v>
      </c>
      <c r="F586" s="33">
        <f t="shared" si="68"/>
        <v>0.15000000000000002</v>
      </c>
      <c r="G586" s="40">
        <f t="shared" si="64"/>
        <v>460.49000000000086</v>
      </c>
    </row>
    <row r="587" spans="1:7" x14ac:dyDescent="0.3">
      <c r="A587" s="8">
        <f t="shared" si="62"/>
        <v>580</v>
      </c>
      <c r="B587" s="10">
        <f t="shared" si="66"/>
        <v>872999.99999998801</v>
      </c>
      <c r="C587" s="4">
        <f t="shared" si="65"/>
        <v>5.8199999999999203</v>
      </c>
      <c r="D587" s="6">
        <f t="shared" si="67"/>
        <v>311369.99999999575</v>
      </c>
      <c r="E587" s="29">
        <f t="shared" si="63"/>
        <v>192.99999999999733</v>
      </c>
      <c r="F587" s="34">
        <f t="shared" si="68"/>
        <v>0.15000000000000002</v>
      </c>
      <c r="G587" s="41">
        <f t="shared" si="64"/>
        <v>460.64000000000084</v>
      </c>
    </row>
    <row r="588" spans="1:7" x14ac:dyDescent="0.3">
      <c r="A588" s="23">
        <f t="shared" si="62"/>
        <v>581</v>
      </c>
      <c r="B588" s="24">
        <f t="shared" si="66"/>
        <v>874499.99999998801</v>
      </c>
      <c r="C588" s="25">
        <f t="shared" si="65"/>
        <v>5.8299999999999201</v>
      </c>
      <c r="D588" s="26">
        <f t="shared" si="67"/>
        <v>311904.99999999575</v>
      </c>
      <c r="E588" s="37">
        <f t="shared" si="63"/>
        <v>193.33333333333067</v>
      </c>
      <c r="F588" s="35">
        <f t="shared" si="68"/>
        <v>0.15000000000000002</v>
      </c>
      <c r="G588" s="42">
        <f t="shared" si="64"/>
        <v>460.79000000000082</v>
      </c>
    </row>
    <row r="589" spans="1:7" x14ac:dyDescent="0.3">
      <c r="A589" s="7">
        <f t="shared" ref="A589:A652" si="69">$A588+1</f>
        <v>582</v>
      </c>
      <c r="B589" s="9">
        <f t="shared" si="66"/>
        <v>875999.99999998801</v>
      </c>
      <c r="C589" s="3">
        <f t="shared" si="65"/>
        <v>5.8399999999999199</v>
      </c>
      <c r="D589" s="5">
        <f t="shared" si="67"/>
        <v>312439.99999999575</v>
      </c>
      <c r="E589" s="28">
        <f t="shared" ref="E589:E652" si="70">($B589-$B$8)/$B$8</f>
        <v>193.66666666666401</v>
      </c>
      <c r="F589" s="33">
        <f t="shared" si="68"/>
        <v>0.15000000000000002</v>
      </c>
      <c r="G589" s="40">
        <f t="shared" ref="G589:G652" si="71">$G588+$F588</f>
        <v>460.94000000000079</v>
      </c>
    </row>
    <row r="590" spans="1:7" x14ac:dyDescent="0.3">
      <c r="A590" s="7">
        <f t="shared" si="69"/>
        <v>583</v>
      </c>
      <c r="B590" s="9">
        <f t="shared" si="66"/>
        <v>877499.99999998801</v>
      </c>
      <c r="C590" s="3">
        <f t="shared" si="65"/>
        <v>5.8499999999999197</v>
      </c>
      <c r="D590" s="5">
        <f t="shared" si="67"/>
        <v>312974.99999999569</v>
      </c>
      <c r="E590" s="28">
        <f t="shared" si="70"/>
        <v>193.99999999999733</v>
      </c>
      <c r="F590" s="33">
        <f t="shared" si="68"/>
        <v>0.15000000000000002</v>
      </c>
      <c r="G590" s="40">
        <f t="shared" si="71"/>
        <v>461.09000000000077</v>
      </c>
    </row>
    <row r="591" spans="1:7" x14ac:dyDescent="0.3">
      <c r="A591" s="7">
        <f t="shared" si="69"/>
        <v>584</v>
      </c>
      <c r="B591" s="9">
        <f t="shared" si="66"/>
        <v>878999.99999998801</v>
      </c>
      <c r="C591" s="3">
        <f t="shared" si="65"/>
        <v>5.8599999999999195</v>
      </c>
      <c r="D591" s="5">
        <f t="shared" si="67"/>
        <v>313509.99999999569</v>
      </c>
      <c r="E591" s="28">
        <f t="shared" si="70"/>
        <v>194.33333333333067</v>
      </c>
      <c r="F591" s="33">
        <f t="shared" si="68"/>
        <v>0.15000000000000002</v>
      </c>
      <c r="G591" s="40">
        <f t="shared" si="71"/>
        <v>461.24000000000075</v>
      </c>
    </row>
    <row r="592" spans="1:7" x14ac:dyDescent="0.3">
      <c r="A592" s="8">
        <f t="shared" si="69"/>
        <v>585</v>
      </c>
      <c r="B592" s="10">
        <f t="shared" si="66"/>
        <v>880499.99999998778</v>
      </c>
      <c r="C592" s="4">
        <f t="shared" si="65"/>
        <v>5.8699999999999193</v>
      </c>
      <c r="D592" s="6">
        <f t="shared" si="67"/>
        <v>314044.99999999569</v>
      </c>
      <c r="E592" s="29">
        <f t="shared" si="70"/>
        <v>194.66666666666396</v>
      </c>
      <c r="F592" s="34">
        <f t="shared" si="68"/>
        <v>0.15000000000000002</v>
      </c>
      <c r="G592" s="41">
        <f t="shared" si="71"/>
        <v>461.39000000000073</v>
      </c>
    </row>
    <row r="593" spans="1:7" x14ac:dyDescent="0.3">
      <c r="A593" s="23">
        <f t="shared" si="69"/>
        <v>586</v>
      </c>
      <c r="B593" s="24">
        <f t="shared" si="66"/>
        <v>881999.99999998778</v>
      </c>
      <c r="C593" s="25">
        <f t="shared" si="65"/>
        <v>5.8799999999999191</v>
      </c>
      <c r="D593" s="26">
        <f t="shared" si="67"/>
        <v>314579.99999999569</v>
      </c>
      <c r="E593" s="37">
        <f t="shared" si="70"/>
        <v>194.99999999999727</v>
      </c>
      <c r="F593" s="35">
        <f t="shared" si="68"/>
        <v>0.15000000000000002</v>
      </c>
      <c r="G593" s="42">
        <f t="shared" si="71"/>
        <v>461.5400000000007</v>
      </c>
    </row>
    <row r="594" spans="1:7" x14ac:dyDescent="0.3">
      <c r="A594" s="7">
        <f t="shared" si="69"/>
        <v>587</v>
      </c>
      <c r="B594" s="9">
        <f t="shared" si="66"/>
        <v>883499.99999998778</v>
      </c>
      <c r="C594" s="3">
        <f t="shared" si="65"/>
        <v>5.8899999999999189</v>
      </c>
      <c r="D594" s="5">
        <f t="shared" si="67"/>
        <v>315114.99999999569</v>
      </c>
      <c r="E594" s="28">
        <f t="shared" si="70"/>
        <v>195.33333333333061</v>
      </c>
      <c r="F594" s="33">
        <f t="shared" si="68"/>
        <v>0.15000000000000002</v>
      </c>
      <c r="G594" s="40">
        <f t="shared" si="71"/>
        <v>461.69000000000068</v>
      </c>
    </row>
    <row r="595" spans="1:7" x14ac:dyDescent="0.3">
      <c r="A595" s="7">
        <f t="shared" si="69"/>
        <v>588</v>
      </c>
      <c r="B595" s="9">
        <f t="shared" si="66"/>
        <v>884999.99999998778</v>
      </c>
      <c r="C595" s="3">
        <f t="shared" si="65"/>
        <v>5.8999999999999186</v>
      </c>
      <c r="D595" s="5">
        <f t="shared" si="67"/>
        <v>315649.99999999563</v>
      </c>
      <c r="E595" s="28">
        <f t="shared" si="70"/>
        <v>195.66666666666396</v>
      </c>
      <c r="F595" s="33">
        <f t="shared" si="68"/>
        <v>0.15000000000000002</v>
      </c>
      <c r="G595" s="40">
        <f t="shared" si="71"/>
        <v>461.84000000000066</v>
      </c>
    </row>
    <row r="596" spans="1:7" x14ac:dyDescent="0.3">
      <c r="A596" s="7">
        <f t="shared" si="69"/>
        <v>589</v>
      </c>
      <c r="B596" s="9">
        <f t="shared" si="66"/>
        <v>886499.99999998778</v>
      </c>
      <c r="C596" s="3">
        <f t="shared" si="65"/>
        <v>5.9099999999999184</v>
      </c>
      <c r="D596" s="5">
        <f t="shared" si="67"/>
        <v>316184.99999999563</v>
      </c>
      <c r="E596" s="28">
        <f t="shared" si="70"/>
        <v>195.99999999999727</v>
      </c>
      <c r="F596" s="33">
        <f t="shared" si="68"/>
        <v>0.15000000000000002</v>
      </c>
      <c r="G596" s="40">
        <f t="shared" si="71"/>
        <v>461.99000000000063</v>
      </c>
    </row>
    <row r="597" spans="1:7" x14ac:dyDescent="0.3">
      <c r="A597" s="8">
        <f t="shared" si="69"/>
        <v>590</v>
      </c>
      <c r="B597" s="10">
        <f t="shared" si="66"/>
        <v>887999.99999998778</v>
      </c>
      <c r="C597" s="4">
        <f t="shared" si="65"/>
        <v>5.9199999999999182</v>
      </c>
      <c r="D597" s="6">
        <f t="shared" si="67"/>
        <v>316719.99999999563</v>
      </c>
      <c r="E597" s="29">
        <f t="shared" si="70"/>
        <v>196.33333333333061</v>
      </c>
      <c r="F597" s="34">
        <f t="shared" si="68"/>
        <v>0.15000000000000002</v>
      </c>
      <c r="G597" s="41">
        <f t="shared" si="71"/>
        <v>462.14000000000061</v>
      </c>
    </row>
    <row r="598" spans="1:7" x14ac:dyDescent="0.3">
      <c r="A598" s="23">
        <f t="shared" si="69"/>
        <v>591</v>
      </c>
      <c r="B598" s="24">
        <f t="shared" si="66"/>
        <v>889499.99999998766</v>
      </c>
      <c r="C598" s="25">
        <f t="shared" si="65"/>
        <v>5.929999999999918</v>
      </c>
      <c r="D598" s="26">
        <f t="shared" si="67"/>
        <v>317254.99999999563</v>
      </c>
      <c r="E598" s="37">
        <f t="shared" si="70"/>
        <v>196.66666666666393</v>
      </c>
      <c r="F598" s="35">
        <f t="shared" si="68"/>
        <v>0.15000000000000002</v>
      </c>
      <c r="G598" s="42">
        <f t="shared" si="71"/>
        <v>462.29000000000059</v>
      </c>
    </row>
    <row r="599" spans="1:7" x14ac:dyDescent="0.3">
      <c r="A599" s="7">
        <f t="shared" si="69"/>
        <v>592</v>
      </c>
      <c r="B599" s="9">
        <f t="shared" si="66"/>
        <v>890999.99999998766</v>
      </c>
      <c r="C599" s="3">
        <f t="shared" si="65"/>
        <v>5.9399999999999178</v>
      </c>
      <c r="D599" s="5">
        <f t="shared" si="67"/>
        <v>317789.99999999563</v>
      </c>
      <c r="E599" s="28">
        <f t="shared" si="70"/>
        <v>196.99999999999727</v>
      </c>
      <c r="F599" s="33">
        <f t="shared" si="68"/>
        <v>0.15000000000000002</v>
      </c>
      <c r="G599" s="40">
        <f t="shared" si="71"/>
        <v>462.44000000000057</v>
      </c>
    </row>
    <row r="600" spans="1:7" x14ac:dyDescent="0.3">
      <c r="A600" s="7">
        <f t="shared" si="69"/>
        <v>593</v>
      </c>
      <c r="B600" s="9">
        <f t="shared" si="66"/>
        <v>892499.99999998766</v>
      </c>
      <c r="C600" s="3">
        <f t="shared" si="65"/>
        <v>5.9499999999999176</v>
      </c>
      <c r="D600" s="5">
        <f t="shared" si="67"/>
        <v>318324.99999999563</v>
      </c>
      <c r="E600" s="28">
        <f t="shared" si="70"/>
        <v>197.33333333333059</v>
      </c>
      <c r="F600" s="33">
        <f t="shared" si="68"/>
        <v>0.15000000000000002</v>
      </c>
      <c r="G600" s="40">
        <f t="shared" si="71"/>
        <v>462.59000000000054</v>
      </c>
    </row>
    <row r="601" spans="1:7" x14ac:dyDescent="0.3">
      <c r="A601" s="7">
        <f t="shared" si="69"/>
        <v>594</v>
      </c>
      <c r="B601" s="9">
        <f t="shared" si="66"/>
        <v>893999.99999998766</v>
      </c>
      <c r="C601" s="3">
        <f t="shared" si="65"/>
        <v>5.9599999999999174</v>
      </c>
      <c r="D601" s="5">
        <f t="shared" si="67"/>
        <v>318859.99999999558</v>
      </c>
      <c r="E601" s="28">
        <f t="shared" si="70"/>
        <v>197.66666666666393</v>
      </c>
      <c r="F601" s="33">
        <f t="shared" si="68"/>
        <v>0.15000000000000002</v>
      </c>
      <c r="G601" s="40">
        <f t="shared" si="71"/>
        <v>462.74000000000052</v>
      </c>
    </row>
    <row r="602" spans="1:7" x14ac:dyDescent="0.3">
      <c r="A602" s="8">
        <f t="shared" si="69"/>
        <v>595</v>
      </c>
      <c r="B602" s="10">
        <f t="shared" si="66"/>
        <v>895499.99999998766</v>
      </c>
      <c r="C602" s="4">
        <f t="shared" si="65"/>
        <v>5.9699999999999172</v>
      </c>
      <c r="D602" s="6">
        <f t="shared" si="67"/>
        <v>319394.99999999558</v>
      </c>
      <c r="E602" s="29">
        <f t="shared" si="70"/>
        <v>197.99999999999727</v>
      </c>
      <c r="F602" s="34">
        <f t="shared" si="68"/>
        <v>0.15000000000000002</v>
      </c>
      <c r="G602" s="41">
        <f t="shared" si="71"/>
        <v>462.8900000000005</v>
      </c>
    </row>
    <row r="603" spans="1:7" x14ac:dyDescent="0.3">
      <c r="A603" s="23">
        <f t="shared" si="69"/>
        <v>596</v>
      </c>
      <c r="B603" s="24">
        <f t="shared" si="66"/>
        <v>896999.99999998766</v>
      </c>
      <c r="C603" s="25">
        <f t="shared" si="65"/>
        <v>5.9799999999999169</v>
      </c>
      <c r="D603" s="26">
        <f t="shared" si="67"/>
        <v>319929.99999999558</v>
      </c>
      <c r="E603" s="37">
        <f t="shared" si="70"/>
        <v>198.33333333333059</v>
      </c>
      <c r="F603" s="35">
        <f t="shared" si="68"/>
        <v>0.15000000000000002</v>
      </c>
      <c r="G603" s="42">
        <f t="shared" si="71"/>
        <v>463.04000000000048</v>
      </c>
    </row>
    <row r="604" spans="1:7" x14ac:dyDescent="0.3">
      <c r="A604" s="7">
        <f t="shared" si="69"/>
        <v>597</v>
      </c>
      <c r="B604" s="9">
        <f t="shared" si="66"/>
        <v>898499.99999998743</v>
      </c>
      <c r="C604" s="3">
        <f t="shared" si="65"/>
        <v>5.9899999999999167</v>
      </c>
      <c r="D604" s="5">
        <f t="shared" si="67"/>
        <v>320464.99999999558</v>
      </c>
      <c r="E604" s="28">
        <f t="shared" si="70"/>
        <v>198.66666666666387</v>
      </c>
      <c r="F604" s="33">
        <f t="shared" si="68"/>
        <v>0.15000000000000002</v>
      </c>
      <c r="G604" s="40">
        <f t="shared" si="71"/>
        <v>463.19000000000045</v>
      </c>
    </row>
    <row r="605" spans="1:7" x14ac:dyDescent="0.3">
      <c r="A605" s="7">
        <f t="shared" si="69"/>
        <v>598</v>
      </c>
      <c r="B605" s="9">
        <f t="shared" si="66"/>
        <v>899999.99999998743</v>
      </c>
      <c r="C605" s="3">
        <f t="shared" si="65"/>
        <v>5.9999999999999165</v>
      </c>
      <c r="D605" s="5">
        <f t="shared" si="67"/>
        <v>320999.99999999558</v>
      </c>
      <c r="E605" s="28">
        <f t="shared" si="70"/>
        <v>198.99999999999721</v>
      </c>
      <c r="F605" s="33">
        <f t="shared" si="68"/>
        <v>0.15000000000000002</v>
      </c>
      <c r="G605" s="40">
        <f t="shared" si="71"/>
        <v>463.34000000000043</v>
      </c>
    </row>
    <row r="606" spans="1:7" x14ac:dyDescent="0.3">
      <c r="A606" s="7">
        <f t="shared" si="69"/>
        <v>599</v>
      </c>
      <c r="B606" s="9">
        <f t="shared" si="66"/>
        <v>901499.99999998743</v>
      </c>
      <c r="C606" s="3">
        <f t="shared" si="65"/>
        <v>6.0099999999999163</v>
      </c>
      <c r="D606" s="5">
        <f t="shared" si="67"/>
        <v>321534.99999999552</v>
      </c>
      <c r="E606" s="28">
        <f t="shared" si="70"/>
        <v>199.33333333333053</v>
      </c>
      <c r="F606" s="33">
        <f t="shared" si="68"/>
        <v>0.14000000000000001</v>
      </c>
      <c r="G606" s="40">
        <f t="shared" si="71"/>
        <v>463.49000000000041</v>
      </c>
    </row>
    <row r="607" spans="1:7" x14ac:dyDescent="0.3">
      <c r="A607" s="8">
        <f t="shared" si="69"/>
        <v>600</v>
      </c>
      <c r="B607" s="10">
        <f t="shared" si="66"/>
        <v>902999.99999998743</v>
      </c>
      <c r="C607" s="4">
        <f t="shared" si="65"/>
        <v>6.0199999999999161</v>
      </c>
      <c r="D607" s="6">
        <f t="shared" si="67"/>
        <v>322069.99999999552</v>
      </c>
      <c r="E607" s="29">
        <f t="shared" si="70"/>
        <v>199.66666666666387</v>
      </c>
      <c r="F607" s="34">
        <f t="shared" si="68"/>
        <v>0.14000000000000001</v>
      </c>
      <c r="G607" s="41">
        <f t="shared" si="71"/>
        <v>463.63000000000039</v>
      </c>
    </row>
    <row r="608" spans="1:7" x14ac:dyDescent="0.3">
      <c r="A608" s="23">
        <f t="shared" si="69"/>
        <v>601</v>
      </c>
      <c r="B608" s="24">
        <f t="shared" si="66"/>
        <v>904499.99999998743</v>
      </c>
      <c r="C608" s="25">
        <f t="shared" si="65"/>
        <v>6.0299999999999159</v>
      </c>
      <c r="D608" s="26">
        <f t="shared" si="67"/>
        <v>322604.99999999552</v>
      </c>
      <c r="E608" s="37">
        <f t="shared" si="70"/>
        <v>199.99999999999721</v>
      </c>
      <c r="F608" s="35">
        <f t="shared" si="68"/>
        <v>0.14000000000000001</v>
      </c>
      <c r="G608" s="42">
        <f t="shared" si="71"/>
        <v>463.77000000000038</v>
      </c>
    </row>
    <row r="609" spans="1:7" x14ac:dyDescent="0.3">
      <c r="A609" s="7">
        <f t="shared" si="69"/>
        <v>602</v>
      </c>
      <c r="B609" s="9">
        <f t="shared" si="66"/>
        <v>905999.99999998731</v>
      </c>
      <c r="C609" s="3">
        <f t="shared" si="65"/>
        <v>6.0399999999999157</v>
      </c>
      <c r="D609" s="5">
        <f t="shared" si="67"/>
        <v>323139.99999999552</v>
      </c>
      <c r="E609" s="28">
        <f t="shared" si="70"/>
        <v>200.3333333333305</v>
      </c>
      <c r="F609" s="33">
        <f t="shared" si="68"/>
        <v>0.14000000000000001</v>
      </c>
      <c r="G609" s="40">
        <f t="shared" si="71"/>
        <v>463.91000000000037</v>
      </c>
    </row>
    <row r="610" spans="1:7" x14ac:dyDescent="0.3">
      <c r="A610" s="7">
        <f t="shared" si="69"/>
        <v>603</v>
      </c>
      <c r="B610" s="9">
        <f t="shared" si="66"/>
        <v>907499.99999998731</v>
      </c>
      <c r="C610" s="3">
        <f t="shared" si="65"/>
        <v>6.0499999999999154</v>
      </c>
      <c r="D610" s="5">
        <f t="shared" si="67"/>
        <v>323674.99999999552</v>
      </c>
      <c r="E610" s="28">
        <f t="shared" si="70"/>
        <v>200.66666666666384</v>
      </c>
      <c r="F610" s="33">
        <f t="shared" si="68"/>
        <v>0.14000000000000001</v>
      </c>
      <c r="G610" s="40">
        <f t="shared" si="71"/>
        <v>464.05000000000035</v>
      </c>
    </row>
    <row r="611" spans="1:7" x14ac:dyDescent="0.3">
      <c r="A611" s="7">
        <f t="shared" si="69"/>
        <v>604</v>
      </c>
      <c r="B611" s="9">
        <f t="shared" si="66"/>
        <v>908999.99999998731</v>
      </c>
      <c r="C611" s="3">
        <f t="shared" si="65"/>
        <v>6.0599999999999152</v>
      </c>
      <c r="D611" s="5">
        <f t="shared" si="67"/>
        <v>324209.99999999546</v>
      </c>
      <c r="E611" s="28">
        <f t="shared" si="70"/>
        <v>200.99999999999719</v>
      </c>
      <c r="F611" s="33">
        <f t="shared" si="68"/>
        <v>0.14000000000000001</v>
      </c>
      <c r="G611" s="40">
        <f t="shared" si="71"/>
        <v>464.19000000000034</v>
      </c>
    </row>
    <row r="612" spans="1:7" x14ac:dyDescent="0.3">
      <c r="A612" s="8">
        <f t="shared" si="69"/>
        <v>605</v>
      </c>
      <c r="B612" s="10">
        <f t="shared" si="66"/>
        <v>910499.99999998731</v>
      </c>
      <c r="C612" s="4">
        <f t="shared" si="65"/>
        <v>6.069999999999915</v>
      </c>
      <c r="D612" s="6">
        <f t="shared" si="67"/>
        <v>324744.99999999546</v>
      </c>
      <c r="E612" s="29">
        <f t="shared" si="70"/>
        <v>201.3333333333305</v>
      </c>
      <c r="F612" s="34">
        <f t="shared" si="68"/>
        <v>0.14000000000000001</v>
      </c>
      <c r="G612" s="41">
        <f t="shared" si="71"/>
        <v>464.33000000000033</v>
      </c>
    </row>
    <row r="613" spans="1:7" x14ac:dyDescent="0.3">
      <c r="A613" s="23">
        <f t="shared" si="69"/>
        <v>606</v>
      </c>
      <c r="B613" s="24">
        <f t="shared" si="66"/>
        <v>911999.99999998731</v>
      </c>
      <c r="C613" s="25">
        <f t="shared" si="65"/>
        <v>6.0799999999999148</v>
      </c>
      <c r="D613" s="26">
        <f t="shared" si="67"/>
        <v>325279.99999999546</v>
      </c>
      <c r="E613" s="37">
        <f t="shared" si="70"/>
        <v>201.66666666666384</v>
      </c>
      <c r="F613" s="35">
        <f t="shared" si="68"/>
        <v>0.14000000000000001</v>
      </c>
      <c r="G613" s="42">
        <f t="shared" si="71"/>
        <v>464.47000000000031</v>
      </c>
    </row>
    <row r="614" spans="1:7" x14ac:dyDescent="0.3">
      <c r="A614" s="7">
        <f t="shared" si="69"/>
        <v>607</v>
      </c>
      <c r="B614" s="9">
        <f t="shared" si="66"/>
        <v>913499.99999998731</v>
      </c>
      <c r="C614" s="3">
        <f t="shared" si="65"/>
        <v>6.0899999999999146</v>
      </c>
      <c r="D614" s="5">
        <f t="shared" si="67"/>
        <v>325814.99999999546</v>
      </c>
      <c r="E614" s="28">
        <f t="shared" si="70"/>
        <v>201.99999999999719</v>
      </c>
      <c r="F614" s="33">
        <f t="shared" si="68"/>
        <v>0.14000000000000001</v>
      </c>
      <c r="G614" s="40">
        <f t="shared" si="71"/>
        <v>464.6100000000003</v>
      </c>
    </row>
    <row r="615" spans="1:7" x14ac:dyDescent="0.3">
      <c r="A615" s="7">
        <f t="shared" si="69"/>
        <v>608</v>
      </c>
      <c r="B615" s="9">
        <f t="shared" si="66"/>
        <v>914999.99999998708</v>
      </c>
      <c r="C615" s="3">
        <f t="shared" si="65"/>
        <v>6.0999999999999144</v>
      </c>
      <c r="D615" s="5">
        <f t="shared" si="67"/>
        <v>326349.99999999546</v>
      </c>
      <c r="E615" s="28">
        <f t="shared" si="70"/>
        <v>202.33333333333047</v>
      </c>
      <c r="F615" s="33">
        <f t="shared" si="68"/>
        <v>0.14000000000000001</v>
      </c>
      <c r="G615" s="40">
        <f t="shared" si="71"/>
        <v>464.75000000000028</v>
      </c>
    </row>
    <row r="616" spans="1:7" x14ac:dyDescent="0.3">
      <c r="A616" s="7">
        <f t="shared" si="69"/>
        <v>609</v>
      </c>
      <c r="B616" s="9">
        <f t="shared" si="66"/>
        <v>916499.99999998708</v>
      </c>
      <c r="C616" s="3">
        <f t="shared" si="65"/>
        <v>6.1099999999999142</v>
      </c>
      <c r="D616" s="5">
        <f t="shared" si="67"/>
        <v>326884.9999999954</v>
      </c>
      <c r="E616" s="28">
        <f t="shared" si="70"/>
        <v>202.66666666666379</v>
      </c>
      <c r="F616" s="33">
        <f t="shared" si="68"/>
        <v>0.14000000000000001</v>
      </c>
      <c r="G616" s="40">
        <f t="shared" si="71"/>
        <v>464.89000000000027</v>
      </c>
    </row>
    <row r="617" spans="1:7" x14ac:dyDescent="0.3">
      <c r="A617" s="8">
        <f t="shared" si="69"/>
        <v>610</v>
      </c>
      <c r="B617" s="10">
        <f t="shared" si="66"/>
        <v>917999.99999998708</v>
      </c>
      <c r="C617" s="4">
        <f t="shared" si="65"/>
        <v>6.119999999999914</v>
      </c>
      <c r="D617" s="6">
        <f t="shared" si="67"/>
        <v>327419.9999999954</v>
      </c>
      <c r="E617" s="29">
        <f t="shared" si="70"/>
        <v>202.99999999999713</v>
      </c>
      <c r="F617" s="34">
        <f t="shared" si="68"/>
        <v>0.14000000000000001</v>
      </c>
      <c r="G617" s="41">
        <f t="shared" si="71"/>
        <v>465.03000000000026</v>
      </c>
    </row>
    <row r="618" spans="1:7" x14ac:dyDescent="0.3">
      <c r="A618" s="23">
        <f t="shared" si="69"/>
        <v>611</v>
      </c>
      <c r="B618" s="24">
        <f t="shared" si="66"/>
        <v>919499.99999998708</v>
      </c>
      <c r="C618" s="25">
        <f t="shared" si="65"/>
        <v>6.1299999999999137</v>
      </c>
      <c r="D618" s="26">
        <f t="shared" si="67"/>
        <v>327954.9999999954</v>
      </c>
      <c r="E618" s="37">
        <f t="shared" si="70"/>
        <v>203.33333333333047</v>
      </c>
      <c r="F618" s="35">
        <f t="shared" si="68"/>
        <v>0.14000000000000001</v>
      </c>
      <c r="G618" s="42">
        <f t="shared" si="71"/>
        <v>465.17000000000024</v>
      </c>
    </row>
    <row r="619" spans="1:7" x14ac:dyDescent="0.3">
      <c r="A619" s="7">
        <f t="shared" si="69"/>
        <v>612</v>
      </c>
      <c r="B619" s="9">
        <f t="shared" si="66"/>
        <v>920999.99999998708</v>
      </c>
      <c r="C619" s="3">
        <f t="shared" si="65"/>
        <v>6.1399999999999135</v>
      </c>
      <c r="D619" s="5">
        <f t="shared" si="67"/>
        <v>328489.9999999954</v>
      </c>
      <c r="E619" s="28">
        <f t="shared" si="70"/>
        <v>203.66666666666379</v>
      </c>
      <c r="F619" s="33">
        <f t="shared" si="68"/>
        <v>0.14000000000000001</v>
      </c>
      <c r="G619" s="40">
        <f t="shared" si="71"/>
        <v>465.31000000000023</v>
      </c>
    </row>
    <row r="620" spans="1:7" x14ac:dyDescent="0.3">
      <c r="A620" s="7">
        <f t="shared" si="69"/>
        <v>613</v>
      </c>
      <c r="B620" s="9">
        <f t="shared" si="66"/>
        <v>922499.99999998708</v>
      </c>
      <c r="C620" s="3">
        <f t="shared" si="65"/>
        <v>6.1499999999999133</v>
      </c>
      <c r="D620" s="5">
        <f t="shared" si="67"/>
        <v>329024.9999999954</v>
      </c>
      <c r="E620" s="28">
        <f t="shared" si="70"/>
        <v>203.99999999999713</v>
      </c>
      <c r="F620" s="33">
        <f t="shared" si="68"/>
        <v>0.14000000000000001</v>
      </c>
      <c r="G620" s="40">
        <f t="shared" si="71"/>
        <v>465.45000000000022</v>
      </c>
    </row>
    <row r="621" spans="1:7" x14ac:dyDescent="0.3">
      <c r="A621" s="7">
        <f t="shared" si="69"/>
        <v>614</v>
      </c>
      <c r="B621" s="9">
        <f t="shared" si="66"/>
        <v>923999.99999998696</v>
      </c>
      <c r="C621" s="3">
        <f t="shared" si="65"/>
        <v>6.1599999999999131</v>
      </c>
      <c r="D621" s="5">
        <f t="shared" si="67"/>
        <v>329559.9999999954</v>
      </c>
      <c r="E621" s="28">
        <f t="shared" si="70"/>
        <v>204.33333333333044</v>
      </c>
      <c r="F621" s="33">
        <f t="shared" si="68"/>
        <v>0.14000000000000001</v>
      </c>
      <c r="G621" s="40">
        <f t="shared" si="71"/>
        <v>465.5900000000002</v>
      </c>
    </row>
    <row r="622" spans="1:7" x14ac:dyDescent="0.3">
      <c r="A622" s="8">
        <f t="shared" si="69"/>
        <v>615</v>
      </c>
      <c r="B622" s="10">
        <f t="shared" si="66"/>
        <v>925499.99999998696</v>
      </c>
      <c r="C622" s="4">
        <f t="shared" si="65"/>
        <v>6.1699999999999129</v>
      </c>
      <c r="D622" s="6">
        <f t="shared" si="67"/>
        <v>330094.99999999534</v>
      </c>
      <c r="E622" s="29">
        <f t="shared" si="70"/>
        <v>204.66666666666376</v>
      </c>
      <c r="F622" s="34">
        <f t="shared" si="68"/>
        <v>0.14000000000000001</v>
      </c>
      <c r="G622" s="41">
        <f t="shared" si="71"/>
        <v>465.73000000000019</v>
      </c>
    </row>
    <row r="623" spans="1:7" x14ac:dyDescent="0.3">
      <c r="A623" s="23">
        <f t="shared" si="69"/>
        <v>616</v>
      </c>
      <c r="B623" s="24">
        <f t="shared" si="66"/>
        <v>926999.99999998696</v>
      </c>
      <c r="C623" s="25">
        <f t="shared" si="65"/>
        <v>6.1799999999999127</v>
      </c>
      <c r="D623" s="26">
        <f t="shared" si="67"/>
        <v>330629.99999999534</v>
      </c>
      <c r="E623" s="37">
        <f t="shared" si="70"/>
        <v>204.9999999999971</v>
      </c>
      <c r="F623" s="35">
        <f t="shared" si="68"/>
        <v>0.14000000000000001</v>
      </c>
      <c r="G623" s="42">
        <f t="shared" si="71"/>
        <v>465.87000000000018</v>
      </c>
    </row>
    <row r="624" spans="1:7" x14ac:dyDescent="0.3">
      <c r="A624" s="7">
        <f t="shared" si="69"/>
        <v>617</v>
      </c>
      <c r="B624" s="9">
        <f t="shared" si="66"/>
        <v>928499.99999998696</v>
      </c>
      <c r="C624" s="3">
        <f t="shared" si="65"/>
        <v>6.1899999999999125</v>
      </c>
      <c r="D624" s="5">
        <f t="shared" si="67"/>
        <v>331164.99999999534</v>
      </c>
      <c r="E624" s="28">
        <f t="shared" si="70"/>
        <v>205.33333333333044</v>
      </c>
      <c r="F624" s="33">
        <f t="shared" si="68"/>
        <v>0.14000000000000001</v>
      </c>
      <c r="G624" s="40">
        <f t="shared" si="71"/>
        <v>466.01000000000016</v>
      </c>
    </row>
    <row r="625" spans="1:7" x14ac:dyDescent="0.3">
      <c r="A625" s="7">
        <f t="shared" si="69"/>
        <v>618</v>
      </c>
      <c r="B625" s="9">
        <f t="shared" si="66"/>
        <v>929999.99999998696</v>
      </c>
      <c r="C625" s="3">
        <f t="shared" si="65"/>
        <v>6.1999999999999122</v>
      </c>
      <c r="D625" s="5">
        <f t="shared" si="67"/>
        <v>331699.99999999534</v>
      </c>
      <c r="E625" s="28">
        <f t="shared" si="70"/>
        <v>205.66666666666376</v>
      </c>
      <c r="F625" s="33">
        <f t="shared" si="68"/>
        <v>0.14000000000000001</v>
      </c>
      <c r="G625" s="40">
        <f t="shared" si="71"/>
        <v>466.15000000000015</v>
      </c>
    </row>
    <row r="626" spans="1:7" x14ac:dyDescent="0.3">
      <c r="A626" s="7">
        <f t="shared" si="69"/>
        <v>619</v>
      </c>
      <c r="B626" s="9">
        <f t="shared" si="66"/>
        <v>931499.99999998673</v>
      </c>
      <c r="C626" s="3">
        <f t="shared" si="65"/>
        <v>6.209999999999912</v>
      </c>
      <c r="D626" s="5">
        <f t="shared" si="67"/>
        <v>332234.99999999534</v>
      </c>
      <c r="E626" s="28">
        <f t="shared" si="70"/>
        <v>205.99999999999704</v>
      </c>
      <c r="F626" s="33">
        <f t="shared" si="68"/>
        <v>0.14000000000000001</v>
      </c>
      <c r="G626" s="40">
        <f t="shared" si="71"/>
        <v>466.29000000000013</v>
      </c>
    </row>
    <row r="627" spans="1:7" x14ac:dyDescent="0.3">
      <c r="A627" s="8">
        <f t="shared" si="69"/>
        <v>620</v>
      </c>
      <c r="B627" s="10">
        <f t="shared" si="66"/>
        <v>932999.99999998673</v>
      </c>
      <c r="C627" s="4">
        <f t="shared" si="65"/>
        <v>6.2199999999999118</v>
      </c>
      <c r="D627" s="6">
        <f t="shared" si="67"/>
        <v>332769.99999999523</v>
      </c>
      <c r="E627" s="29">
        <f t="shared" si="70"/>
        <v>206.33333333333039</v>
      </c>
      <c r="F627" s="34">
        <f t="shared" si="68"/>
        <v>0.14000000000000001</v>
      </c>
      <c r="G627" s="41">
        <f t="shared" si="71"/>
        <v>466.43000000000012</v>
      </c>
    </row>
    <row r="628" spans="1:7" x14ac:dyDescent="0.3">
      <c r="A628" s="23">
        <f t="shared" si="69"/>
        <v>621</v>
      </c>
      <c r="B628" s="24">
        <f t="shared" si="66"/>
        <v>934499.99999998673</v>
      </c>
      <c r="C628" s="25">
        <f t="shared" si="65"/>
        <v>6.2299999999999116</v>
      </c>
      <c r="D628" s="26">
        <f t="shared" si="67"/>
        <v>333304.99999999523</v>
      </c>
      <c r="E628" s="37">
        <f t="shared" si="70"/>
        <v>206.66666666666373</v>
      </c>
      <c r="F628" s="35">
        <f t="shared" si="68"/>
        <v>0.14000000000000001</v>
      </c>
      <c r="G628" s="42">
        <f t="shared" si="71"/>
        <v>466.57000000000011</v>
      </c>
    </row>
    <row r="629" spans="1:7" x14ac:dyDescent="0.3">
      <c r="A629" s="7">
        <f t="shared" si="69"/>
        <v>622</v>
      </c>
      <c r="B629" s="9">
        <f t="shared" si="66"/>
        <v>935999.99999998673</v>
      </c>
      <c r="C629" s="3">
        <f t="shared" si="65"/>
        <v>6.2399999999999114</v>
      </c>
      <c r="D629" s="5">
        <f t="shared" si="67"/>
        <v>333839.99999999523</v>
      </c>
      <c r="E629" s="28">
        <f t="shared" si="70"/>
        <v>206.99999999999704</v>
      </c>
      <c r="F629" s="33">
        <f t="shared" si="68"/>
        <v>0.14000000000000001</v>
      </c>
      <c r="G629" s="40">
        <f t="shared" si="71"/>
        <v>466.71000000000009</v>
      </c>
    </row>
    <row r="630" spans="1:7" x14ac:dyDescent="0.3">
      <c r="A630" s="7">
        <f t="shared" si="69"/>
        <v>623</v>
      </c>
      <c r="B630" s="9">
        <f t="shared" si="66"/>
        <v>937499.99999998673</v>
      </c>
      <c r="C630" s="3">
        <f t="shared" si="65"/>
        <v>6.2499999999999112</v>
      </c>
      <c r="D630" s="5">
        <f t="shared" si="67"/>
        <v>334374.99999999523</v>
      </c>
      <c r="E630" s="28">
        <f t="shared" si="70"/>
        <v>207.33333333333039</v>
      </c>
      <c r="F630" s="33">
        <f t="shared" si="68"/>
        <v>0.14000000000000001</v>
      </c>
      <c r="G630" s="40">
        <f t="shared" si="71"/>
        <v>466.85000000000008</v>
      </c>
    </row>
    <row r="631" spans="1:7" x14ac:dyDescent="0.3">
      <c r="A631" s="7">
        <f t="shared" si="69"/>
        <v>624</v>
      </c>
      <c r="B631" s="9">
        <f t="shared" si="66"/>
        <v>938999.99999998673</v>
      </c>
      <c r="C631" s="3">
        <f t="shared" si="65"/>
        <v>6.259999999999911</v>
      </c>
      <c r="D631" s="5">
        <f t="shared" si="67"/>
        <v>334909.99999999523</v>
      </c>
      <c r="E631" s="28">
        <f t="shared" si="70"/>
        <v>207.66666666666373</v>
      </c>
      <c r="F631" s="33">
        <f t="shared" si="68"/>
        <v>0.14000000000000001</v>
      </c>
      <c r="G631" s="40">
        <f t="shared" si="71"/>
        <v>466.99000000000007</v>
      </c>
    </row>
    <row r="632" spans="1:7" x14ac:dyDescent="0.3">
      <c r="A632" s="8">
        <f t="shared" si="69"/>
        <v>625</v>
      </c>
      <c r="B632" s="10">
        <f t="shared" si="66"/>
        <v>940499.9999999865</v>
      </c>
      <c r="C632" s="4">
        <f t="shared" si="65"/>
        <v>6.2699999999999108</v>
      </c>
      <c r="D632" s="6">
        <f t="shared" si="67"/>
        <v>335444.99999999523</v>
      </c>
      <c r="E632" s="29">
        <f t="shared" si="70"/>
        <v>207.99999999999699</v>
      </c>
      <c r="F632" s="34">
        <f t="shared" si="68"/>
        <v>0.14000000000000001</v>
      </c>
      <c r="G632" s="41">
        <f t="shared" si="71"/>
        <v>467.13000000000005</v>
      </c>
    </row>
    <row r="633" spans="1:7" x14ac:dyDescent="0.3">
      <c r="A633" s="23">
        <f t="shared" si="69"/>
        <v>626</v>
      </c>
      <c r="B633" s="24">
        <f t="shared" si="66"/>
        <v>941999.9999999865</v>
      </c>
      <c r="C633" s="25">
        <f t="shared" si="65"/>
        <v>6.2799999999999105</v>
      </c>
      <c r="D633" s="26">
        <f t="shared" si="67"/>
        <v>335979.99999999517</v>
      </c>
      <c r="E633" s="37">
        <f t="shared" si="70"/>
        <v>208.33333333333033</v>
      </c>
      <c r="F633" s="35">
        <f t="shared" si="68"/>
        <v>0.14000000000000001</v>
      </c>
      <c r="G633" s="42">
        <f t="shared" si="71"/>
        <v>467.27000000000004</v>
      </c>
    </row>
    <row r="634" spans="1:7" x14ac:dyDescent="0.3">
      <c r="A634" s="7">
        <f t="shared" si="69"/>
        <v>627</v>
      </c>
      <c r="B634" s="9">
        <f t="shared" si="66"/>
        <v>943499.9999999865</v>
      </c>
      <c r="C634" s="3">
        <f t="shared" si="65"/>
        <v>6.2899999999999103</v>
      </c>
      <c r="D634" s="5">
        <f t="shared" si="67"/>
        <v>336514.99999999517</v>
      </c>
      <c r="E634" s="28">
        <f t="shared" si="70"/>
        <v>208.66666666666367</v>
      </c>
      <c r="F634" s="33">
        <f t="shared" si="68"/>
        <v>0.14000000000000001</v>
      </c>
      <c r="G634" s="40">
        <f t="shared" si="71"/>
        <v>467.41</v>
      </c>
    </row>
    <row r="635" spans="1:7" x14ac:dyDescent="0.3">
      <c r="A635" s="7">
        <f t="shared" si="69"/>
        <v>628</v>
      </c>
      <c r="B635" s="9">
        <f t="shared" si="66"/>
        <v>944999.9999999865</v>
      </c>
      <c r="C635" s="3">
        <f t="shared" si="65"/>
        <v>6.2999999999999101</v>
      </c>
      <c r="D635" s="5">
        <f t="shared" si="67"/>
        <v>337049.99999999517</v>
      </c>
      <c r="E635" s="28">
        <f t="shared" si="70"/>
        <v>208.99999999999699</v>
      </c>
      <c r="F635" s="33">
        <f t="shared" si="68"/>
        <v>0.14000000000000001</v>
      </c>
      <c r="G635" s="40">
        <f t="shared" si="71"/>
        <v>467.55</v>
      </c>
    </row>
    <row r="636" spans="1:7" x14ac:dyDescent="0.3">
      <c r="A636" s="7">
        <f t="shared" si="69"/>
        <v>629</v>
      </c>
      <c r="B636" s="9">
        <f t="shared" si="66"/>
        <v>946499.9999999865</v>
      </c>
      <c r="C636" s="3">
        <f t="shared" si="65"/>
        <v>6.3099999999999099</v>
      </c>
      <c r="D636" s="5">
        <f t="shared" si="67"/>
        <v>337584.99999999517</v>
      </c>
      <c r="E636" s="28">
        <f t="shared" si="70"/>
        <v>209.33333333333033</v>
      </c>
      <c r="F636" s="33">
        <f t="shared" si="68"/>
        <v>0.14000000000000001</v>
      </c>
      <c r="G636" s="40">
        <f t="shared" si="71"/>
        <v>467.69</v>
      </c>
    </row>
    <row r="637" spans="1:7" x14ac:dyDescent="0.3">
      <c r="A637" s="8">
        <f t="shared" si="69"/>
        <v>630</v>
      </c>
      <c r="B637" s="10">
        <f t="shared" si="66"/>
        <v>947999.9999999865</v>
      </c>
      <c r="C637" s="4">
        <f t="shared" si="65"/>
        <v>6.3199999999999097</v>
      </c>
      <c r="D637" s="6">
        <f t="shared" si="67"/>
        <v>338119.99999999517</v>
      </c>
      <c r="E637" s="29">
        <f t="shared" si="70"/>
        <v>209.66666666666367</v>
      </c>
      <c r="F637" s="34">
        <f t="shared" si="68"/>
        <v>0.14000000000000001</v>
      </c>
      <c r="G637" s="41">
        <f t="shared" si="71"/>
        <v>467.83</v>
      </c>
    </row>
    <row r="638" spans="1:7" x14ac:dyDescent="0.3">
      <c r="A638" s="23">
        <f t="shared" si="69"/>
        <v>631</v>
      </c>
      <c r="B638" s="24">
        <f t="shared" si="66"/>
        <v>949499.99999998638</v>
      </c>
      <c r="C638" s="25">
        <f t="shared" si="65"/>
        <v>6.3299999999999095</v>
      </c>
      <c r="D638" s="26">
        <f t="shared" si="67"/>
        <v>338654.99999999511</v>
      </c>
      <c r="E638" s="37">
        <f t="shared" si="70"/>
        <v>209.99999999999699</v>
      </c>
      <c r="F638" s="35">
        <f t="shared" si="68"/>
        <v>0.14000000000000001</v>
      </c>
      <c r="G638" s="42">
        <f t="shared" si="71"/>
        <v>467.96999999999997</v>
      </c>
    </row>
    <row r="639" spans="1:7" x14ac:dyDescent="0.3">
      <c r="A639" s="7">
        <f t="shared" si="69"/>
        <v>632</v>
      </c>
      <c r="B639" s="9">
        <f t="shared" si="66"/>
        <v>950999.99999998638</v>
      </c>
      <c r="C639" s="3">
        <f t="shared" si="65"/>
        <v>6.3399999999999093</v>
      </c>
      <c r="D639" s="5">
        <f t="shared" si="67"/>
        <v>339189.99999999511</v>
      </c>
      <c r="E639" s="28">
        <f t="shared" si="70"/>
        <v>210.3333333333303</v>
      </c>
      <c r="F639" s="33">
        <f t="shared" si="68"/>
        <v>0.14000000000000001</v>
      </c>
      <c r="G639" s="40">
        <f t="shared" si="71"/>
        <v>468.10999999999996</v>
      </c>
    </row>
    <row r="640" spans="1:7" x14ac:dyDescent="0.3">
      <c r="A640" s="7">
        <f t="shared" si="69"/>
        <v>633</v>
      </c>
      <c r="B640" s="9">
        <f t="shared" si="66"/>
        <v>952499.99999998638</v>
      </c>
      <c r="C640" s="3">
        <f t="shared" si="65"/>
        <v>6.3499999999999091</v>
      </c>
      <c r="D640" s="5">
        <f t="shared" si="67"/>
        <v>339724.99999999511</v>
      </c>
      <c r="E640" s="28">
        <f t="shared" si="70"/>
        <v>210.66666666666364</v>
      </c>
      <c r="F640" s="33">
        <f t="shared" si="68"/>
        <v>0.14000000000000001</v>
      </c>
      <c r="G640" s="40">
        <f t="shared" si="71"/>
        <v>468.24999999999994</v>
      </c>
    </row>
    <row r="641" spans="1:7" x14ac:dyDescent="0.3">
      <c r="A641" s="7">
        <f t="shared" si="69"/>
        <v>634</v>
      </c>
      <c r="B641" s="9">
        <f t="shared" si="66"/>
        <v>953999.99999998638</v>
      </c>
      <c r="C641" s="3">
        <f t="shared" si="65"/>
        <v>6.3599999999999088</v>
      </c>
      <c r="D641" s="5">
        <f t="shared" si="67"/>
        <v>340259.99999999511</v>
      </c>
      <c r="E641" s="28">
        <f t="shared" si="70"/>
        <v>210.99999999999699</v>
      </c>
      <c r="F641" s="33">
        <f t="shared" si="68"/>
        <v>0.14000000000000001</v>
      </c>
      <c r="G641" s="40">
        <f t="shared" si="71"/>
        <v>468.38999999999993</v>
      </c>
    </row>
    <row r="642" spans="1:7" x14ac:dyDescent="0.3">
      <c r="A642" s="8">
        <f t="shared" si="69"/>
        <v>635</v>
      </c>
      <c r="B642" s="10">
        <f t="shared" si="66"/>
        <v>955499.99999998638</v>
      </c>
      <c r="C642" s="4">
        <f t="shared" si="65"/>
        <v>6.3699999999999086</v>
      </c>
      <c r="D642" s="6">
        <f t="shared" si="67"/>
        <v>340794.99999999511</v>
      </c>
      <c r="E642" s="29">
        <f t="shared" si="70"/>
        <v>211.3333333333303</v>
      </c>
      <c r="F642" s="34">
        <f t="shared" si="68"/>
        <v>0.14000000000000001</v>
      </c>
      <c r="G642" s="41">
        <f t="shared" si="71"/>
        <v>468.52999999999992</v>
      </c>
    </row>
    <row r="643" spans="1:7" x14ac:dyDescent="0.3">
      <c r="A643" s="23">
        <f t="shared" si="69"/>
        <v>636</v>
      </c>
      <c r="B643" s="24">
        <f t="shared" si="66"/>
        <v>956999.99999998615</v>
      </c>
      <c r="C643" s="25">
        <f t="shared" si="65"/>
        <v>6.3799999999999084</v>
      </c>
      <c r="D643" s="26">
        <f t="shared" si="67"/>
        <v>341329.99999999505</v>
      </c>
      <c r="E643" s="37">
        <f t="shared" si="70"/>
        <v>211.66666666666359</v>
      </c>
      <c r="F643" s="35">
        <f t="shared" si="68"/>
        <v>0.14000000000000001</v>
      </c>
      <c r="G643" s="42">
        <f t="shared" si="71"/>
        <v>468.6699999999999</v>
      </c>
    </row>
    <row r="644" spans="1:7" x14ac:dyDescent="0.3">
      <c r="A644" s="7">
        <f t="shared" si="69"/>
        <v>637</v>
      </c>
      <c r="B644" s="9">
        <f t="shared" si="66"/>
        <v>958499.99999998615</v>
      </c>
      <c r="C644" s="3">
        <f t="shared" ref="C644:C707" si="72">$C643+0.01</f>
        <v>6.3899999999999082</v>
      </c>
      <c r="D644" s="5">
        <f t="shared" si="67"/>
        <v>341864.99999999505</v>
      </c>
      <c r="E644" s="28">
        <f t="shared" si="70"/>
        <v>211.99999999999693</v>
      </c>
      <c r="F644" s="33">
        <f t="shared" si="68"/>
        <v>0.14000000000000001</v>
      </c>
      <c r="G644" s="40">
        <f t="shared" si="71"/>
        <v>468.80999999999989</v>
      </c>
    </row>
    <row r="645" spans="1:7" x14ac:dyDescent="0.3">
      <c r="A645" s="7">
        <f t="shared" si="69"/>
        <v>638</v>
      </c>
      <c r="B645" s="9">
        <f t="shared" si="66"/>
        <v>959999.99999998615</v>
      </c>
      <c r="C645" s="3">
        <f t="shared" si="72"/>
        <v>6.399999999999908</v>
      </c>
      <c r="D645" s="5">
        <f t="shared" si="67"/>
        <v>342399.99999999505</v>
      </c>
      <c r="E645" s="28">
        <f t="shared" si="70"/>
        <v>212.33333333333024</v>
      </c>
      <c r="F645" s="33">
        <f t="shared" si="68"/>
        <v>0.14000000000000001</v>
      </c>
      <c r="G645" s="40">
        <f t="shared" si="71"/>
        <v>468.94999999999987</v>
      </c>
    </row>
    <row r="646" spans="1:7" x14ac:dyDescent="0.3">
      <c r="A646" s="7">
        <f t="shared" si="69"/>
        <v>639</v>
      </c>
      <c r="B646" s="9">
        <f t="shared" si="66"/>
        <v>961499.99999998615</v>
      </c>
      <c r="C646" s="3">
        <f t="shared" si="72"/>
        <v>6.4099999999999078</v>
      </c>
      <c r="D646" s="5">
        <f t="shared" si="67"/>
        <v>342934.99999999505</v>
      </c>
      <c r="E646" s="28">
        <f t="shared" si="70"/>
        <v>212.66666666666359</v>
      </c>
      <c r="F646" s="33">
        <f t="shared" si="68"/>
        <v>0.14000000000000001</v>
      </c>
      <c r="G646" s="40">
        <f t="shared" si="71"/>
        <v>469.08999999999986</v>
      </c>
    </row>
    <row r="647" spans="1:7" x14ac:dyDescent="0.3">
      <c r="A647" s="8">
        <f t="shared" si="69"/>
        <v>640</v>
      </c>
      <c r="B647" s="10">
        <f t="shared" si="66"/>
        <v>962999.99999998615</v>
      </c>
      <c r="C647" s="4">
        <f t="shared" si="72"/>
        <v>6.4199999999999076</v>
      </c>
      <c r="D647" s="6">
        <f t="shared" si="67"/>
        <v>343469.99999999505</v>
      </c>
      <c r="E647" s="29">
        <f t="shared" si="70"/>
        <v>212.99999999999693</v>
      </c>
      <c r="F647" s="34">
        <f t="shared" si="68"/>
        <v>0.14000000000000001</v>
      </c>
      <c r="G647" s="41">
        <f t="shared" si="71"/>
        <v>469.22999999999985</v>
      </c>
    </row>
    <row r="648" spans="1:7" x14ac:dyDescent="0.3">
      <c r="A648" s="23">
        <f t="shared" si="69"/>
        <v>641</v>
      </c>
      <c r="B648" s="24">
        <f t="shared" si="66"/>
        <v>964499.99999998615</v>
      </c>
      <c r="C648" s="25">
        <f t="shared" si="72"/>
        <v>6.4299999999999073</v>
      </c>
      <c r="D648" s="26">
        <f t="shared" si="67"/>
        <v>344004.99999999499</v>
      </c>
      <c r="E648" s="37">
        <f t="shared" si="70"/>
        <v>213.33333333333024</v>
      </c>
      <c r="F648" s="35">
        <f t="shared" si="68"/>
        <v>0.14000000000000001</v>
      </c>
      <c r="G648" s="42">
        <f t="shared" si="71"/>
        <v>469.36999999999983</v>
      </c>
    </row>
    <row r="649" spans="1:7" x14ac:dyDescent="0.3">
      <c r="A649" s="7">
        <f t="shared" si="69"/>
        <v>642</v>
      </c>
      <c r="B649" s="9">
        <f t="shared" ref="B649:B712" si="73">$A$3*$C649*100</f>
        <v>965999.99999998603</v>
      </c>
      <c r="C649" s="3">
        <f t="shared" si="72"/>
        <v>6.4399999999999071</v>
      </c>
      <c r="D649" s="5">
        <f t="shared" ref="D649:D712" si="74">$C649*100*$A$4</f>
        <v>344539.99999999499</v>
      </c>
      <c r="E649" s="28">
        <f t="shared" si="70"/>
        <v>213.66666666666356</v>
      </c>
      <c r="F649" s="33">
        <f t="shared" ref="F649:F712" si="75">ROUNDUP($A$3/$D649*30,2)</f>
        <v>0.14000000000000001</v>
      </c>
      <c r="G649" s="40">
        <f t="shared" si="71"/>
        <v>469.50999999999982</v>
      </c>
    </row>
    <row r="650" spans="1:7" x14ac:dyDescent="0.3">
      <c r="A650" s="7">
        <f t="shared" si="69"/>
        <v>643</v>
      </c>
      <c r="B650" s="9">
        <f t="shared" si="73"/>
        <v>967499.99999998603</v>
      </c>
      <c r="C650" s="3">
        <f t="shared" si="72"/>
        <v>6.4499999999999069</v>
      </c>
      <c r="D650" s="5">
        <f t="shared" si="74"/>
        <v>345074.99999999499</v>
      </c>
      <c r="E650" s="28">
        <f t="shared" si="70"/>
        <v>213.9999999999969</v>
      </c>
      <c r="F650" s="33">
        <f t="shared" si="75"/>
        <v>0.14000000000000001</v>
      </c>
      <c r="G650" s="40">
        <f t="shared" si="71"/>
        <v>469.64999999999981</v>
      </c>
    </row>
    <row r="651" spans="1:7" x14ac:dyDescent="0.3">
      <c r="A651" s="7">
        <f t="shared" si="69"/>
        <v>644</v>
      </c>
      <c r="B651" s="9">
        <f t="shared" si="73"/>
        <v>968999.99999998603</v>
      </c>
      <c r="C651" s="3">
        <f t="shared" si="72"/>
        <v>6.4599999999999067</v>
      </c>
      <c r="D651" s="5">
        <f t="shared" si="74"/>
        <v>345609.99999999499</v>
      </c>
      <c r="E651" s="28">
        <f t="shared" si="70"/>
        <v>214.33333333333022</v>
      </c>
      <c r="F651" s="33">
        <f t="shared" si="75"/>
        <v>0.14000000000000001</v>
      </c>
      <c r="G651" s="40">
        <f t="shared" si="71"/>
        <v>469.78999999999979</v>
      </c>
    </row>
    <row r="652" spans="1:7" x14ac:dyDescent="0.3">
      <c r="A652" s="8">
        <f t="shared" si="69"/>
        <v>645</v>
      </c>
      <c r="B652" s="10">
        <f t="shared" si="73"/>
        <v>970499.99999998603</v>
      </c>
      <c r="C652" s="4">
        <f t="shared" si="72"/>
        <v>6.4699999999999065</v>
      </c>
      <c r="D652" s="6">
        <f t="shared" si="74"/>
        <v>346144.99999999499</v>
      </c>
      <c r="E652" s="29">
        <f t="shared" si="70"/>
        <v>214.66666666666356</v>
      </c>
      <c r="F652" s="34">
        <f t="shared" si="75"/>
        <v>0.14000000000000001</v>
      </c>
      <c r="G652" s="41">
        <f t="shared" si="71"/>
        <v>469.92999999999978</v>
      </c>
    </row>
    <row r="653" spans="1:7" x14ac:dyDescent="0.3">
      <c r="A653" s="23">
        <f t="shared" ref="A653:A716" si="76">$A652+1</f>
        <v>646</v>
      </c>
      <c r="B653" s="24">
        <f t="shared" si="73"/>
        <v>971999.99999998603</v>
      </c>
      <c r="C653" s="25">
        <f t="shared" si="72"/>
        <v>6.4799999999999063</v>
      </c>
      <c r="D653" s="26">
        <f t="shared" si="74"/>
        <v>346679.99999999499</v>
      </c>
      <c r="E653" s="37">
        <f t="shared" ref="E653:E716" si="77">($B653-$B$8)/$B$8</f>
        <v>214.9999999999969</v>
      </c>
      <c r="F653" s="35">
        <f t="shared" si="75"/>
        <v>0.13</v>
      </c>
      <c r="G653" s="42">
        <f t="shared" ref="G653:G716" si="78">$G652+$F652</f>
        <v>470.06999999999977</v>
      </c>
    </row>
    <row r="654" spans="1:7" x14ac:dyDescent="0.3">
      <c r="A654" s="7">
        <f t="shared" si="76"/>
        <v>647</v>
      </c>
      <c r="B654" s="9">
        <f t="shared" si="73"/>
        <v>973499.99999998603</v>
      </c>
      <c r="C654" s="3">
        <f t="shared" si="72"/>
        <v>6.4899999999999061</v>
      </c>
      <c r="D654" s="5">
        <f t="shared" si="74"/>
        <v>347214.99999999494</v>
      </c>
      <c r="E654" s="28">
        <f t="shared" si="77"/>
        <v>215.33333333333022</v>
      </c>
      <c r="F654" s="33">
        <f t="shared" si="75"/>
        <v>0.13</v>
      </c>
      <c r="G654" s="40">
        <f t="shared" si="78"/>
        <v>470.19999999999976</v>
      </c>
    </row>
    <row r="655" spans="1:7" x14ac:dyDescent="0.3">
      <c r="A655" s="7">
        <f t="shared" si="76"/>
        <v>648</v>
      </c>
      <c r="B655" s="9">
        <f t="shared" si="73"/>
        <v>974999.9999999858</v>
      </c>
      <c r="C655" s="3">
        <f t="shared" si="72"/>
        <v>6.4999999999999059</v>
      </c>
      <c r="D655" s="5">
        <f t="shared" si="74"/>
        <v>347749.99999999494</v>
      </c>
      <c r="E655" s="28">
        <f t="shared" si="77"/>
        <v>215.6666666666635</v>
      </c>
      <c r="F655" s="33">
        <f t="shared" si="75"/>
        <v>0.13</v>
      </c>
      <c r="G655" s="40">
        <f t="shared" si="78"/>
        <v>470.32999999999976</v>
      </c>
    </row>
    <row r="656" spans="1:7" x14ac:dyDescent="0.3">
      <c r="A656" s="7">
        <f t="shared" si="76"/>
        <v>649</v>
      </c>
      <c r="B656" s="9">
        <f t="shared" si="73"/>
        <v>976499.9999999858</v>
      </c>
      <c r="C656" s="3">
        <f t="shared" si="72"/>
        <v>6.5099999999999056</v>
      </c>
      <c r="D656" s="5">
        <f t="shared" si="74"/>
        <v>348284.99999999494</v>
      </c>
      <c r="E656" s="28">
        <f t="shared" si="77"/>
        <v>215.99999999999685</v>
      </c>
      <c r="F656" s="33">
        <f t="shared" si="75"/>
        <v>0.13</v>
      </c>
      <c r="G656" s="40">
        <f t="shared" si="78"/>
        <v>470.45999999999975</v>
      </c>
    </row>
    <row r="657" spans="1:7" x14ac:dyDescent="0.3">
      <c r="A657" s="8">
        <f t="shared" si="76"/>
        <v>650</v>
      </c>
      <c r="B657" s="10">
        <f t="shared" si="73"/>
        <v>977999.9999999858</v>
      </c>
      <c r="C657" s="4">
        <f t="shared" si="72"/>
        <v>6.5199999999999054</v>
      </c>
      <c r="D657" s="6">
        <f t="shared" si="74"/>
        <v>348819.99999999494</v>
      </c>
      <c r="E657" s="29">
        <f t="shared" si="77"/>
        <v>216.33333333333019</v>
      </c>
      <c r="F657" s="34">
        <f t="shared" si="75"/>
        <v>0.13</v>
      </c>
      <c r="G657" s="41">
        <f t="shared" si="78"/>
        <v>470.58999999999975</v>
      </c>
    </row>
    <row r="658" spans="1:7" x14ac:dyDescent="0.3">
      <c r="A658" s="23">
        <f t="shared" si="76"/>
        <v>651</v>
      </c>
      <c r="B658" s="24">
        <f t="shared" si="73"/>
        <v>979499.9999999858</v>
      </c>
      <c r="C658" s="25">
        <f t="shared" si="72"/>
        <v>6.5299999999999052</v>
      </c>
      <c r="D658" s="26">
        <f t="shared" si="74"/>
        <v>349354.99999999494</v>
      </c>
      <c r="E658" s="37">
        <f t="shared" si="77"/>
        <v>216.6666666666635</v>
      </c>
      <c r="F658" s="35">
        <f t="shared" si="75"/>
        <v>0.13</v>
      </c>
      <c r="G658" s="42">
        <f t="shared" si="78"/>
        <v>470.71999999999974</v>
      </c>
    </row>
    <row r="659" spans="1:7" x14ac:dyDescent="0.3">
      <c r="A659" s="7">
        <f t="shared" si="76"/>
        <v>652</v>
      </c>
      <c r="B659" s="9">
        <f t="shared" si="73"/>
        <v>980999.9999999858</v>
      </c>
      <c r="C659" s="3">
        <f t="shared" si="72"/>
        <v>6.539999999999905</v>
      </c>
      <c r="D659" s="5">
        <f t="shared" si="74"/>
        <v>349889.99999999488</v>
      </c>
      <c r="E659" s="28">
        <f t="shared" si="77"/>
        <v>216.99999999999685</v>
      </c>
      <c r="F659" s="33">
        <f t="shared" si="75"/>
        <v>0.13</v>
      </c>
      <c r="G659" s="40">
        <f t="shared" si="78"/>
        <v>470.84999999999974</v>
      </c>
    </row>
    <row r="660" spans="1:7" x14ac:dyDescent="0.3">
      <c r="A660" s="7">
        <f t="shared" si="76"/>
        <v>653</v>
      </c>
      <c r="B660" s="9">
        <f t="shared" si="73"/>
        <v>982499.99999998568</v>
      </c>
      <c r="C660" s="3">
        <f t="shared" si="72"/>
        <v>6.5499999999999048</v>
      </c>
      <c r="D660" s="5">
        <f t="shared" si="74"/>
        <v>350424.99999999488</v>
      </c>
      <c r="E660" s="28">
        <f t="shared" si="77"/>
        <v>217.33333333333016</v>
      </c>
      <c r="F660" s="33">
        <f t="shared" si="75"/>
        <v>0.13</v>
      </c>
      <c r="G660" s="40">
        <f t="shared" si="78"/>
        <v>470.97999999999973</v>
      </c>
    </row>
    <row r="661" spans="1:7" x14ac:dyDescent="0.3">
      <c r="A661" s="7">
        <f t="shared" si="76"/>
        <v>654</v>
      </c>
      <c r="B661" s="9">
        <f t="shared" si="73"/>
        <v>983999.99999998568</v>
      </c>
      <c r="C661" s="3">
        <f t="shared" si="72"/>
        <v>6.5599999999999046</v>
      </c>
      <c r="D661" s="5">
        <f t="shared" si="74"/>
        <v>350959.99999999488</v>
      </c>
      <c r="E661" s="28">
        <f t="shared" si="77"/>
        <v>217.66666666666347</v>
      </c>
      <c r="F661" s="33">
        <f t="shared" si="75"/>
        <v>0.13</v>
      </c>
      <c r="G661" s="40">
        <f t="shared" si="78"/>
        <v>471.10999999999973</v>
      </c>
    </row>
    <row r="662" spans="1:7" x14ac:dyDescent="0.3">
      <c r="A662" s="8">
        <f t="shared" si="76"/>
        <v>655</v>
      </c>
      <c r="B662" s="10">
        <f t="shared" si="73"/>
        <v>985499.99999998568</v>
      </c>
      <c r="C662" s="4">
        <f t="shared" si="72"/>
        <v>6.5699999999999044</v>
      </c>
      <c r="D662" s="6">
        <f t="shared" si="74"/>
        <v>351494.99999999488</v>
      </c>
      <c r="E662" s="29">
        <f t="shared" si="77"/>
        <v>217.99999999999682</v>
      </c>
      <c r="F662" s="34">
        <f t="shared" si="75"/>
        <v>0.13</v>
      </c>
      <c r="G662" s="41">
        <f t="shared" si="78"/>
        <v>471.23999999999972</v>
      </c>
    </row>
    <row r="663" spans="1:7" x14ac:dyDescent="0.3">
      <c r="A663" s="23">
        <f t="shared" si="76"/>
        <v>656</v>
      </c>
      <c r="B663" s="24">
        <f t="shared" si="73"/>
        <v>986999.99999998568</v>
      </c>
      <c r="C663" s="25">
        <f t="shared" si="72"/>
        <v>6.5799999999999041</v>
      </c>
      <c r="D663" s="26">
        <f t="shared" si="74"/>
        <v>352029.99999999488</v>
      </c>
      <c r="E663" s="37">
        <f t="shared" si="77"/>
        <v>218.33333333333016</v>
      </c>
      <c r="F663" s="35">
        <f t="shared" si="75"/>
        <v>0.13</v>
      </c>
      <c r="G663" s="42">
        <f t="shared" si="78"/>
        <v>471.36999999999972</v>
      </c>
    </row>
    <row r="664" spans="1:7" x14ac:dyDescent="0.3">
      <c r="A664" s="7">
        <f t="shared" si="76"/>
        <v>657</v>
      </c>
      <c r="B664" s="9">
        <f t="shared" si="73"/>
        <v>988499.99999998568</v>
      </c>
      <c r="C664" s="3">
        <f t="shared" si="72"/>
        <v>6.5899999999999039</v>
      </c>
      <c r="D664" s="5">
        <f t="shared" si="74"/>
        <v>352564.99999999488</v>
      </c>
      <c r="E664" s="28">
        <f t="shared" si="77"/>
        <v>218.66666666666347</v>
      </c>
      <c r="F664" s="33">
        <f t="shared" si="75"/>
        <v>0.13</v>
      </c>
      <c r="G664" s="40">
        <f t="shared" si="78"/>
        <v>471.49999999999972</v>
      </c>
    </row>
    <row r="665" spans="1:7" x14ac:dyDescent="0.3">
      <c r="A665" s="7">
        <f t="shared" si="76"/>
        <v>658</v>
      </c>
      <c r="B665" s="9">
        <f t="shared" si="73"/>
        <v>989999.99999998568</v>
      </c>
      <c r="C665" s="3">
        <f t="shared" si="72"/>
        <v>6.5999999999999037</v>
      </c>
      <c r="D665" s="5">
        <f t="shared" si="74"/>
        <v>353099.99999999482</v>
      </c>
      <c r="E665" s="28">
        <f t="shared" si="77"/>
        <v>218.99999999999682</v>
      </c>
      <c r="F665" s="33">
        <f t="shared" si="75"/>
        <v>0.13</v>
      </c>
      <c r="G665" s="40">
        <f t="shared" si="78"/>
        <v>471.62999999999971</v>
      </c>
    </row>
    <row r="666" spans="1:7" x14ac:dyDescent="0.3">
      <c r="A666" s="7">
        <f t="shared" si="76"/>
        <v>659</v>
      </c>
      <c r="B666" s="9">
        <f t="shared" si="73"/>
        <v>991499.99999998545</v>
      </c>
      <c r="C666" s="3">
        <f t="shared" si="72"/>
        <v>6.6099999999999035</v>
      </c>
      <c r="D666" s="5">
        <f t="shared" si="74"/>
        <v>353634.99999999482</v>
      </c>
      <c r="E666" s="28">
        <f t="shared" si="77"/>
        <v>219.3333333333301</v>
      </c>
      <c r="F666" s="33">
        <f t="shared" si="75"/>
        <v>0.13</v>
      </c>
      <c r="G666" s="40">
        <f t="shared" si="78"/>
        <v>471.75999999999971</v>
      </c>
    </row>
    <row r="667" spans="1:7" x14ac:dyDescent="0.3">
      <c r="A667" s="8">
        <f t="shared" si="76"/>
        <v>660</v>
      </c>
      <c r="B667" s="10">
        <f t="shared" si="73"/>
        <v>992999.99999998545</v>
      </c>
      <c r="C667" s="4">
        <f t="shared" si="72"/>
        <v>6.6199999999999033</v>
      </c>
      <c r="D667" s="6">
        <f t="shared" si="74"/>
        <v>354169.99999999482</v>
      </c>
      <c r="E667" s="29">
        <f t="shared" si="77"/>
        <v>219.66666666666345</v>
      </c>
      <c r="F667" s="34">
        <f t="shared" si="75"/>
        <v>0.13</v>
      </c>
      <c r="G667" s="41">
        <f t="shared" si="78"/>
        <v>471.8899999999997</v>
      </c>
    </row>
    <row r="668" spans="1:7" x14ac:dyDescent="0.3">
      <c r="A668" s="23">
        <f t="shared" si="76"/>
        <v>661</v>
      </c>
      <c r="B668" s="24">
        <f t="shared" si="73"/>
        <v>994499.99999998545</v>
      </c>
      <c r="C668" s="25">
        <f t="shared" si="72"/>
        <v>6.6299999999999031</v>
      </c>
      <c r="D668" s="26">
        <f t="shared" si="74"/>
        <v>354704.99999999482</v>
      </c>
      <c r="E668" s="37">
        <f t="shared" si="77"/>
        <v>219.99999999999676</v>
      </c>
      <c r="F668" s="35">
        <f t="shared" si="75"/>
        <v>0.13</v>
      </c>
      <c r="G668" s="42">
        <f t="shared" si="78"/>
        <v>472.0199999999997</v>
      </c>
    </row>
    <row r="669" spans="1:7" x14ac:dyDescent="0.3">
      <c r="A669" s="7">
        <f t="shared" si="76"/>
        <v>662</v>
      </c>
      <c r="B669" s="9">
        <f t="shared" si="73"/>
        <v>995999.99999998545</v>
      </c>
      <c r="C669" s="3">
        <f t="shared" si="72"/>
        <v>6.6399999999999029</v>
      </c>
      <c r="D669" s="5">
        <f t="shared" si="74"/>
        <v>355239.99999999482</v>
      </c>
      <c r="E669" s="28">
        <f t="shared" si="77"/>
        <v>220.3333333333301</v>
      </c>
      <c r="F669" s="33">
        <f t="shared" si="75"/>
        <v>0.13</v>
      </c>
      <c r="G669" s="40">
        <f t="shared" si="78"/>
        <v>472.14999999999969</v>
      </c>
    </row>
    <row r="670" spans="1:7" x14ac:dyDescent="0.3">
      <c r="A670" s="7">
        <f t="shared" si="76"/>
        <v>663</v>
      </c>
      <c r="B670" s="9">
        <f t="shared" si="73"/>
        <v>997499.99999998545</v>
      </c>
      <c r="C670" s="3">
        <f t="shared" si="72"/>
        <v>6.6499999999999027</v>
      </c>
      <c r="D670" s="5">
        <f t="shared" si="74"/>
        <v>355774.99999999476</v>
      </c>
      <c r="E670" s="28">
        <f t="shared" si="77"/>
        <v>220.66666666666345</v>
      </c>
      <c r="F670" s="33">
        <f t="shared" si="75"/>
        <v>0.13</v>
      </c>
      <c r="G670" s="40">
        <f t="shared" si="78"/>
        <v>472.27999999999969</v>
      </c>
    </row>
    <row r="671" spans="1:7" x14ac:dyDescent="0.3">
      <c r="A671" s="7">
        <f t="shared" si="76"/>
        <v>664</v>
      </c>
      <c r="B671" s="9">
        <f t="shared" si="73"/>
        <v>998999.99999998545</v>
      </c>
      <c r="C671" s="3">
        <f t="shared" si="72"/>
        <v>6.6599999999999024</v>
      </c>
      <c r="D671" s="5">
        <f t="shared" si="74"/>
        <v>356309.99999999476</v>
      </c>
      <c r="E671" s="28">
        <f t="shared" si="77"/>
        <v>220.99999999999676</v>
      </c>
      <c r="F671" s="33">
        <f t="shared" si="75"/>
        <v>0.13</v>
      </c>
      <c r="G671" s="40">
        <f t="shared" si="78"/>
        <v>472.40999999999968</v>
      </c>
    </row>
    <row r="672" spans="1:7" x14ac:dyDescent="0.3">
      <c r="A672" s="8">
        <f t="shared" si="76"/>
        <v>665</v>
      </c>
      <c r="B672" s="10">
        <f t="shared" si="73"/>
        <v>1000499.9999999852</v>
      </c>
      <c r="C672" s="4">
        <f t="shared" si="72"/>
        <v>6.6699999999999022</v>
      </c>
      <c r="D672" s="6">
        <f t="shared" si="74"/>
        <v>356844.99999999476</v>
      </c>
      <c r="E672" s="29">
        <f t="shared" si="77"/>
        <v>221.33333333333005</v>
      </c>
      <c r="F672" s="34">
        <f t="shared" si="75"/>
        <v>0.13</v>
      </c>
      <c r="G672" s="41">
        <f t="shared" si="78"/>
        <v>472.53999999999968</v>
      </c>
    </row>
    <row r="673" spans="1:7" x14ac:dyDescent="0.3">
      <c r="A673" s="23">
        <f t="shared" si="76"/>
        <v>666</v>
      </c>
      <c r="B673" s="24">
        <f t="shared" si="73"/>
        <v>1001999.9999999852</v>
      </c>
      <c r="C673" s="25">
        <f t="shared" si="72"/>
        <v>6.679999999999902</v>
      </c>
      <c r="D673" s="26">
        <f t="shared" si="74"/>
        <v>357379.99999999476</v>
      </c>
      <c r="E673" s="37">
        <f t="shared" si="77"/>
        <v>221.66666666666339</v>
      </c>
      <c r="F673" s="35">
        <f t="shared" si="75"/>
        <v>0.13</v>
      </c>
      <c r="G673" s="42">
        <f t="shared" si="78"/>
        <v>472.66999999999967</v>
      </c>
    </row>
    <row r="674" spans="1:7" x14ac:dyDescent="0.3">
      <c r="A674" s="7">
        <f t="shared" si="76"/>
        <v>667</v>
      </c>
      <c r="B674" s="9">
        <f t="shared" si="73"/>
        <v>1003499.9999999852</v>
      </c>
      <c r="C674" s="3">
        <f t="shared" si="72"/>
        <v>6.6899999999999018</v>
      </c>
      <c r="D674" s="5">
        <f t="shared" si="74"/>
        <v>357914.99999999476</v>
      </c>
      <c r="E674" s="28">
        <f t="shared" si="77"/>
        <v>221.9999999999967</v>
      </c>
      <c r="F674" s="33">
        <f t="shared" si="75"/>
        <v>0.13</v>
      </c>
      <c r="G674" s="40">
        <f t="shared" si="78"/>
        <v>472.79999999999967</v>
      </c>
    </row>
    <row r="675" spans="1:7" x14ac:dyDescent="0.3">
      <c r="A675" s="7">
        <f t="shared" si="76"/>
        <v>668</v>
      </c>
      <c r="B675" s="9">
        <f t="shared" si="73"/>
        <v>1004999.9999999852</v>
      </c>
      <c r="C675" s="3">
        <f t="shared" si="72"/>
        <v>6.6999999999999016</v>
      </c>
      <c r="D675" s="5">
        <f t="shared" si="74"/>
        <v>358449.9999999947</v>
      </c>
      <c r="E675" s="28">
        <f t="shared" si="77"/>
        <v>222.33333333333005</v>
      </c>
      <c r="F675" s="33">
        <f t="shared" si="75"/>
        <v>0.13</v>
      </c>
      <c r="G675" s="40">
        <f t="shared" si="78"/>
        <v>472.92999999999967</v>
      </c>
    </row>
    <row r="676" spans="1:7" x14ac:dyDescent="0.3">
      <c r="A676" s="7">
        <f t="shared" si="76"/>
        <v>669</v>
      </c>
      <c r="B676" s="9">
        <f t="shared" si="73"/>
        <v>1006499.9999999852</v>
      </c>
      <c r="C676" s="3">
        <f t="shared" si="72"/>
        <v>6.7099999999999014</v>
      </c>
      <c r="D676" s="5">
        <f t="shared" si="74"/>
        <v>358984.9999999947</v>
      </c>
      <c r="E676" s="28">
        <f t="shared" si="77"/>
        <v>222.66666666666339</v>
      </c>
      <c r="F676" s="33">
        <f t="shared" si="75"/>
        <v>0.13</v>
      </c>
      <c r="G676" s="40">
        <f t="shared" si="78"/>
        <v>473.05999999999966</v>
      </c>
    </row>
    <row r="677" spans="1:7" x14ac:dyDescent="0.3">
      <c r="A677" s="8">
        <f t="shared" si="76"/>
        <v>670</v>
      </c>
      <c r="B677" s="10">
        <f t="shared" si="73"/>
        <v>1007999.9999999851</v>
      </c>
      <c r="C677" s="4">
        <f t="shared" si="72"/>
        <v>6.7199999999999012</v>
      </c>
      <c r="D677" s="6">
        <f t="shared" si="74"/>
        <v>359519.9999999947</v>
      </c>
      <c r="E677" s="29">
        <f t="shared" si="77"/>
        <v>222.99999999999667</v>
      </c>
      <c r="F677" s="34">
        <f t="shared" si="75"/>
        <v>0.13</v>
      </c>
      <c r="G677" s="41">
        <f t="shared" si="78"/>
        <v>473.18999999999966</v>
      </c>
    </row>
    <row r="678" spans="1:7" x14ac:dyDescent="0.3">
      <c r="A678" s="23">
        <f t="shared" si="76"/>
        <v>671</v>
      </c>
      <c r="B678" s="24">
        <f t="shared" si="73"/>
        <v>1009499.9999999851</v>
      </c>
      <c r="C678" s="25">
        <f t="shared" si="72"/>
        <v>6.729999999999901</v>
      </c>
      <c r="D678" s="26">
        <f t="shared" si="74"/>
        <v>360054.9999999947</v>
      </c>
      <c r="E678" s="37">
        <f t="shared" si="77"/>
        <v>223.33333333333002</v>
      </c>
      <c r="F678" s="35">
        <f t="shared" si="75"/>
        <v>0.13</v>
      </c>
      <c r="G678" s="42">
        <f t="shared" si="78"/>
        <v>473.31999999999965</v>
      </c>
    </row>
    <row r="679" spans="1:7" x14ac:dyDescent="0.3">
      <c r="A679" s="7">
        <f t="shared" si="76"/>
        <v>672</v>
      </c>
      <c r="B679" s="9">
        <f t="shared" si="73"/>
        <v>1010999.9999999851</v>
      </c>
      <c r="C679" s="3">
        <f t="shared" si="72"/>
        <v>6.7399999999999007</v>
      </c>
      <c r="D679" s="5">
        <f t="shared" si="74"/>
        <v>360589.9999999947</v>
      </c>
      <c r="E679" s="28">
        <f t="shared" si="77"/>
        <v>223.66666666666336</v>
      </c>
      <c r="F679" s="33">
        <f t="shared" si="75"/>
        <v>0.13</v>
      </c>
      <c r="G679" s="40">
        <f t="shared" si="78"/>
        <v>473.44999999999965</v>
      </c>
    </row>
    <row r="680" spans="1:7" x14ac:dyDescent="0.3">
      <c r="A680" s="7">
        <f t="shared" si="76"/>
        <v>673</v>
      </c>
      <c r="B680" s="9">
        <f t="shared" si="73"/>
        <v>1012499.9999999851</v>
      </c>
      <c r="C680" s="3">
        <f t="shared" si="72"/>
        <v>6.7499999999999005</v>
      </c>
      <c r="D680" s="5">
        <f t="shared" si="74"/>
        <v>361124.99999999464</v>
      </c>
      <c r="E680" s="28">
        <f t="shared" si="77"/>
        <v>223.99999999999667</v>
      </c>
      <c r="F680" s="33">
        <f t="shared" si="75"/>
        <v>0.13</v>
      </c>
      <c r="G680" s="40">
        <f t="shared" si="78"/>
        <v>473.57999999999964</v>
      </c>
    </row>
    <row r="681" spans="1:7" x14ac:dyDescent="0.3">
      <c r="A681" s="7">
        <f t="shared" si="76"/>
        <v>674</v>
      </c>
      <c r="B681" s="9">
        <f t="shared" si="73"/>
        <v>1013999.9999999851</v>
      </c>
      <c r="C681" s="3">
        <f t="shared" si="72"/>
        <v>6.7599999999999003</v>
      </c>
      <c r="D681" s="5">
        <f t="shared" si="74"/>
        <v>361659.99999999464</v>
      </c>
      <c r="E681" s="28">
        <f t="shared" si="77"/>
        <v>224.33333333333002</v>
      </c>
      <c r="F681" s="33">
        <f t="shared" si="75"/>
        <v>0.13</v>
      </c>
      <c r="G681" s="40">
        <f t="shared" si="78"/>
        <v>473.70999999999964</v>
      </c>
    </row>
    <row r="682" spans="1:7" x14ac:dyDescent="0.3">
      <c r="A682" s="8">
        <f t="shared" si="76"/>
        <v>675</v>
      </c>
      <c r="B682" s="10">
        <f t="shared" si="73"/>
        <v>1015499.9999999851</v>
      </c>
      <c r="C682" s="4">
        <f t="shared" si="72"/>
        <v>6.7699999999999001</v>
      </c>
      <c r="D682" s="6">
        <f t="shared" si="74"/>
        <v>362194.99999999464</v>
      </c>
      <c r="E682" s="29">
        <f t="shared" si="77"/>
        <v>224.66666666666336</v>
      </c>
      <c r="F682" s="34">
        <f t="shared" si="75"/>
        <v>0.13</v>
      </c>
      <c r="G682" s="41">
        <f t="shared" si="78"/>
        <v>473.83999999999963</v>
      </c>
    </row>
    <row r="683" spans="1:7" x14ac:dyDescent="0.3">
      <c r="A683" s="23">
        <f t="shared" si="76"/>
        <v>676</v>
      </c>
      <c r="B683" s="24">
        <f t="shared" si="73"/>
        <v>1016999.9999999849</v>
      </c>
      <c r="C683" s="25">
        <f t="shared" si="72"/>
        <v>6.7799999999998999</v>
      </c>
      <c r="D683" s="26">
        <f t="shared" si="74"/>
        <v>362729.99999999464</v>
      </c>
      <c r="E683" s="37">
        <f t="shared" si="77"/>
        <v>224.99999999999665</v>
      </c>
      <c r="F683" s="35">
        <f t="shared" si="75"/>
        <v>0.13</v>
      </c>
      <c r="G683" s="42">
        <f t="shared" si="78"/>
        <v>473.96999999999963</v>
      </c>
    </row>
    <row r="684" spans="1:7" x14ac:dyDescent="0.3">
      <c r="A684" s="7">
        <f t="shared" si="76"/>
        <v>677</v>
      </c>
      <c r="B684" s="9">
        <f t="shared" si="73"/>
        <v>1018499.9999999849</v>
      </c>
      <c r="C684" s="3">
        <f t="shared" si="72"/>
        <v>6.7899999999998997</v>
      </c>
      <c r="D684" s="5">
        <f t="shared" si="74"/>
        <v>363264.99999999464</v>
      </c>
      <c r="E684" s="28">
        <f t="shared" si="77"/>
        <v>225.33333333332996</v>
      </c>
      <c r="F684" s="33">
        <f t="shared" si="75"/>
        <v>0.13</v>
      </c>
      <c r="G684" s="40">
        <f t="shared" si="78"/>
        <v>474.09999999999962</v>
      </c>
    </row>
    <row r="685" spans="1:7" x14ac:dyDescent="0.3">
      <c r="A685" s="7">
        <f t="shared" si="76"/>
        <v>678</v>
      </c>
      <c r="B685" s="9">
        <f t="shared" si="73"/>
        <v>1019999.9999999849</v>
      </c>
      <c r="C685" s="3">
        <f t="shared" si="72"/>
        <v>6.7999999999998995</v>
      </c>
      <c r="D685" s="5">
        <f t="shared" si="74"/>
        <v>363799.99999999464</v>
      </c>
      <c r="E685" s="28">
        <f t="shared" si="77"/>
        <v>225.6666666666633</v>
      </c>
      <c r="F685" s="33">
        <f t="shared" si="75"/>
        <v>0.13</v>
      </c>
      <c r="G685" s="40">
        <f t="shared" si="78"/>
        <v>474.22999999999962</v>
      </c>
    </row>
    <row r="686" spans="1:7" x14ac:dyDescent="0.3">
      <c r="A686" s="7">
        <f t="shared" si="76"/>
        <v>679</v>
      </c>
      <c r="B686" s="9">
        <f t="shared" si="73"/>
        <v>1021499.9999999849</v>
      </c>
      <c r="C686" s="3">
        <f t="shared" si="72"/>
        <v>6.8099999999998992</v>
      </c>
      <c r="D686" s="5">
        <f t="shared" si="74"/>
        <v>364334.99999999459</v>
      </c>
      <c r="E686" s="28">
        <f t="shared" si="77"/>
        <v>225.99999999999665</v>
      </c>
      <c r="F686" s="33">
        <f t="shared" si="75"/>
        <v>0.13</v>
      </c>
      <c r="G686" s="40">
        <f t="shared" si="78"/>
        <v>474.35999999999962</v>
      </c>
    </row>
    <row r="687" spans="1:7" x14ac:dyDescent="0.3">
      <c r="A687" s="8">
        <f t="shared" si="76"/>
        <v>680</v>
      </c>
      <c r="B687" s="10">
        <f t="shared" si="73"/>
        <v>1022999.9999999849</v>
      </c>
      <c r="C687" s="4">
        <f t="shared" si="72"/>
        <v>6.819999999999899</v>
      </c>
      <c r="D687" s="6">
        <f t="shared" si="74"/>
        <v>364869.99999999459</v>
      </c>
      <c r="E687" s="29">
        <f t="shared" si="77"/>
        <v>226.33333333332996</v>
      </c>
      <c r="F687" s="34">
        <f t="shared" si="75"/>
        <v>0.13</v>
      </c>
      <c r="G687" s="41">
        <f t="shared" si="78"/>
        <v>474.48999999999961</v>
      </c>
    </row>
    <row r="688" spans="1:7" x14ac:dyDescent="0.3">
      <c r="A688" s="23">
        <f t="shared" si="76"/>
        <v>681</v>
      </c>
      <c r="B688" s="24">
        <f t="shared" si="73"/>
        <v>1024499.9999999849</v>
      </c>
      <c r="C688" s="25">
        <f t="shared" si="72"/>
        <v>6.8299999999998988</v>
      </c>
      <c r="D688" s="26">
        <f t="shared" si="74"/>
        <v>365404.99999999459</v>
      </c>
      <c r="E688" s="37">
        <f t="shared" si="77"/>
        <v>226.6666666666633</v>
      </c>
      <c r="F688" s="35">
        <f t="shared" si="75"/>
        <v>0.13</v>
      </c>
      <c r="G688" s="42">
        <f t="shared" si="78"/>
        <v>474.61999999999961</v>
      </c>
    </row>
    <row r="689" spans="1:7" x14ac:dyDescent="0.3">
      <c r="A689" s="7">
        <f t="shared" si="76"/>
        <v>682</v>
      </c>
      <c r="B689" s="9">
        <f t="shared" si="73"/>
        <v>1025999.9999999847</v>
      </c>
      <c r="C689" s="3">
        <f t="shared" si="72"/>
        <v>6.8399999999998986</v>
      </c>
      <c r="D689" s="5">
        <f t="shared" si="74"/>
        <v>365939.99999999459</v>
      </c>
      <c r="E689" s="28">
        <f t="shared" si="77"/>
        <v>226.99999999999662</v>
      </c>
      <c r="F689" s="33">
        <f t="shared" si="75"/>
        <v>0.13</v>
      </c>
      <c r="G689" s="40">
        <f t="shared" si="78"/>
        <v>474.7499999999996</v>
      </c>
    </row>
    <row r="690" spans="1:7" x14ac:dyDescent="0.3">
      <c r="A690" s="7">
        <f t="shared" si="76"/>
        <v>683</v>
      </c>
      <c r="B690" s="9">
        <f t="shared" si="73"/>
        <v>1027499.9999999847</v>
      </c>
      <c r="C690" s="3">
        <f t="shared" si="72"/>
        <v>6.8499999999998984</v>
      </c>
      <c r="D690" s="5">
        <f t="shared" si="74"/>
        <v>366474.99999999459</v>
      </c>
      <c r="E690" s="28">
        <f t="shared" si="77"/>
        <v>227.33333333332993</v>
      </c>
      <c r="F690" s="33">
        <f t="shared" si="75"/>
        <v>0.13</v>
      </c>
      <c r="G690" s="40">
        <f t="shared" si="78"/>
        <v>474.8799999999996</v>
      </c>
    </row>
    <row r="691" spans="1:7" x14ac:dyDescent="0.3">
      <c r="A691" s="7">
        <f t="shared" si="76"/>
        <v>684</v>
      </c>
      <c r="B691" s="9">
        <f t="shared" si="73"/>
        <v>1028999.9999999847</v>
      </c>
      <c r="C691" s="3">
        <f t="shared" si="72"/>
        <v>6.8599999999998982</v>
      </c>
      <c r="D691" s="5">
        <f t="shared" si="74"/>
        <v>367009.99999999453</v>
      </c>
      <c r="E691" s="28">
        <f t="shared" si="77"/>
        <v>227.66666666666328</v>
      </c>
      <c r="F691" s="33">
        <f t="shared" si="75"/>
        <v>0.13</v>
      </c>
      <c r="G691" s="40">
        <f t="shared" si="78"/>
        <v>475.00999999999959</v>
      </c>
    </row>
    <row r="692" spans="1:7" x14ac:dyDescent="0.3">
      <c r="A692" s="8">
        <f t="shared" si="76"/>
        <v>685</v>
      </c>
      <c r="B692" s="10">
        <f t="shared" si="73"/>
        <v>1030499.9999999847</v>
      </c>
      <c r="C692" s="4">
        <f t="shared" si="72"/>
        <v>6.869999999999898</v>
      </c>
      <c r="D692" s="6">
        <f t="shared" si="74"/>
        <v>367544.99999999453</v>
      </c>
      <c r="E692" s="29">
        <f t="shared" si="77"/>
        <v>227.99999999999662</v>
      </c>
      <c r="F692" s="34">
        <f t="shared" si="75"/>
        <v>0.13</v>
      </c>
      <c r="G692" s="41">
        <f t="shared" si="78"/>
        <v>475.13999999999959</v>
      </c>
    </row>
    <row r="693" spans="1:7" x14ac:dyDescent="0.3">
      <c r="A693" s="23">
        <f t="shared" si="76"/>
        <v>686</v>
      </c>
      <c r="B693" s="24">
        <f t="shared" si="73"/>
        <v>1031999.9999999847</v>
      </c>
      <c r="C693" s="25">
        <f t="shared" si="72"/>
        <v>6.8799999999998978</v>
      </c>
      <c r="D693" s="26">
        <f t="shared" si="74"/>
        <v>368079.99999999453</v>
      </c>
      <c r="E693" s="37">
        <f t="shared" si="77"/>
        <v>228.33333333332993</v>
      </c>
      <c r="F693" s="35">
        <f t="shared" si="75"/>
        <v>0.13</v>
      </c>
      <c r="G693" s="42">
        <f t="shared" si="78"/>
        <v>475.26999999999958</v>
      </c>
    </row>
    <row r="694" spans="1:7" x14ac:dyDescent="0.3">
      <c r="A694" s="7">
        <f t="shared" si="76"/>
        <v>687</v>
      </c>
      <c r="B694" s="9">
        <f t="shared" si="73"/>
        <v>1033499.9999999847</v>
      </c>
      <c r="C694" s="3">
        <f t="shared" si="72"/>
        <v>6.8899999999998975</v>
      </c>
      <c r="D694" s="5">
        <f t="shared" si="74"/>
        <v>368614.99999999453</v>
      </c>
      <c r="E694" s="28">
        <f t="shared" si="77"/>
        <v>228.66666666666328</v>
      </c>
      <c r="F694" s="33">
        <f t="shared" si="75"/>
        <v>0.13</v>
      </c>
      <c r="G694" s="40">
        <f t="shared" si="78"/>
        <v>475.39999999999958</v>
      </c>
    </row>
    <row r="695" spans="1:7" x14ac:dyDescent="0.3">
      <c r="A695" s="7">
        <f t="shared" si="76"/>
        <v>688</v>
      </c>
      <c r="B695" s="9">
        <f t="shared" si="73"/>
        <v>1034999.9999999845</v>
      </c>
      <c r="C695" s="3">
        <f t="shared" si="72"/>
        <v>6.8999999999998973</v>
      </c>
      <c r="D695" s="5">
        <f t="shared" si="74"/>
        <v>369149.99999999453</v>
      </c>
      <c r="E695" s="28">
        <f t="shared" si="77"/>
        <v>228.99999999999656</v>
      </c>
      <c r="F695" s="33">
        <f t="shared" si="75"/>
        <v>0.13</v>
      </c>
      <c r="G695" s="40">
        <f t="shared" si="78"/>
        <v>475.52999999999957</v>
      </c>
    </row>
    <row r="696" spans="1:7" x14ac:dyDescent="0.3">
      <c r="A696" s="7">
        <f t="shared" si="76"/>
        <v>689</v>
      </c>
      <c r="B696" s="9">
        <f t="shared" si="73"/>
        <v>1036499.9999999845</v>
      </c>
      <c r="C696" s="3">
        <f t="shared" si="72"/>
        <v>6.9099999999998971</v>
      </c>
      <c r="D696" s="5">
        <f t="shared" si="74"/>
        <v>369684.99999999453</v>
      </c>
      <c r="E696" s="28">
        <f t="shared" si="77"/>
        <v>229.3333333333299</v>
      </c>
      <c r="F696" s="33">
        <f t="shared" si="75"/>
        <v>0.13</v>
      </c>
      <c r="G696" s="40">
        <f t="shared" si="78"/>
        <v>475.65999999999957</v>
      </c>
    </row>
    <row r="697" spans="1:7" x14ac:dyDescent="0.3">
      <c r="A697" s="8">
        <f t="shared" si="76"/>
        <v>690</v>
      </c>
      <c r="B697" s="10">
        <f t="shared" si="73"/>
        <v>1037999.9999999845</v>
      </c>
      <c r="C697" s="4">
        <f t="shared" si="72"/>
        <v>6.9199999999998969</v>
      </c>
      <c r="D697" s="6">
        <f t="shared" si="74"/>
        <v>370219.99999999447</v>
      </c>
      <c r="E697" s="29">
        <f t="shared" si="77"/>
        <v>229.66666666666322</v>
      </c>
      <c r="F697" s="34">
        <f t="shared" si="75"/>
        <v>0.13</v>
      </c>
      <c r="G697" s="41">
        <f t="shared" si="78"/>
        <v>475.78999999999957</v>
      </c>
    </row>
    <row r="698" spans="1:7" x14ac:dyDescent="0.3">
      <c r="A698" s="23">
        <f t="shared" si="76"/>
        <v>691</v>
      </c>
      <c r="B698" s="24">
        <f t="shared" si="73"/>
        <v>1039499.9999999845</v>
      </c>
      <c r="C698" s="25">
        <f t="shared" si="72"/>
        <v>6.9299999999998967</v>
      </c>
      <c r="D698" s="26">
        <f t="shared" si="74"/>
        <v>370754.99999999447</v>
      </c>
      <c r="E698" s="37">
        <f t="shared" si="77"/>
        <v>229.99999999999656</v>
      </c>
      <c r="F698" s="35">
        <f t="shared" si="75"/>
        <v>0.13</v>
      </c>
      <c r="G698" s="42">
        <f t="shared" si="78"/>
        <v>475.91999999999956</v>
      </c>
    </row>
    <row r="699" spans="1:7" x14ac:dyDescent="0.3">
      <c r="A699" s="7">
        <f t="shared" si="76"/>
        <v>692</v>
      </c>
      <c r="B699" s="9">
        <f t="shared" si="73"/>
        <v>1040999.9999999845</v>
      </c>
      <c r="C699" s="3">
        <f t="shared" si="72"/>
        <v>6.9399999999998965</v>
      </c>
      <c r="D699" s="5">
        <f t="shared" si="74"/>
        <v>371289.99999999447</v>
      </c>
      <c r="E699" s="28">
        <f t="shared" si="77"/>
        <v>230.3333333333299</v>
      </c>
      <c r="F699" s="33">
        <f t="shared" si="75"/>
        <v>0.13</v>
      </c>
      <c r="G699" s="40">
        <f t="shared" si="78"/>
        <v>476.04999999999956</v>
      </c>
    </row>
    <row r="700" spans="1:7" x14ac:dyDescent="0.3">
      <c r="A700" s="7">
        <f t="shared" si="76"/>
        <v>693</v>
      </c>
      <c r="B700" s="9">
        <f t="shared" si="73"/>
        <v>1042499.9999999844</v>
      </c>
      <c r="C700" s="3">
        <f t="shared" si="72"/>
        <v>6.9499999999998963</v>
      </c>
      <c r="D700" s="5">
        <f t="shared" si="74"/>
        <v>371824.99999999447</v>
      </c>
      <c r="E700" s="28">
        <f t="shared" si="77"/>
        <v>230.66666666666319</v>
      </c>
      <c r="F700" s="33">
        <f t="shared" si="75"/>
        <v>0.13</v>
      </c>
      <c r="G700" s="40">
        <f t="shared" si="78"/>
        <v>476.17999999999955</v>
      </c>
    </row>
    <row r="701" spans="1:7" x14ac:dyDescent="0.3">
      <c r="A701" s="7">
        <f t="shared" si="76"/>
        <v>694</v>
      </c>
      <c r="B701" s="9">
        <f t="shared" si="73"/>
        <v>1043999.9999999844</v>
      </c>
      <c r="C701" s="3">
        <f t="shared" si="72"/>
        <v>6.959999999999896</v>
      </c>
      <c r="D701" s="5">
        <f t="shared" si="74"/>
        <v>372359.99999999447</v>
      </c>
      <c r="E701" s="28">
        <f t="shared" si="77"/>
        <v>230.99999999999653</v>
      </c>
      <c r="F701" s="33">
        <f t="shared" si="75"/>
        <v>0.13</v>
      </c>
      <c r="G701" s="40">
        <f t="shared" si="78"/>
        <v>476.30999999999955</v>
      </c>
    </row>
    <row r="702" spans="1:7" x14ac:dyDescent="0.3">
      <c r="A702" s="8">
        <f t="shared" si="76"/>
        <v>695</v>
      </c>
      <c r="B702" s="10">
        <f t="shared" si="73"/>
        <v>1045499.9999999844</v>
      </c>
      <c r="C702" s="4">
        <f t="shared" si="72"/>
        <v>6.9699999999998958</v>
      </c>
      <c r="D702" s="6">
        <f t="shared" si="74"/>
        <v>372894.99999999441</v>
      </c>
      <c r="E702" s="29">
        <f t="shared" si="77"/>
        <v>231.33333333332988</v>
      </c>
      <c r="F702" s="34">
        <f t="shared" si="75"/>
        <v>0.13</v>
      </c>
      <c r="G702" s="41">
        <f t="shared" si="78"/>
        <v>476.43999999999954</v>
      </c>
    </row>
    <row r="703" spans="1:7" x14ac:dyDescent="0.3">
      <c r="A703" s="23">
        <f t="shared" si="76"/>
        <v>696</v>
      </c>
      <c r="B703" s="24">
        <f t="shared" si="73"/>
        <v>1046999.9999999844</v>
      </c>
      <c r="C703" s="25">
        <f t="shared" si="72"/>
        <v>6.9799999999998956</v>
      </c>
      <c r="D703" s="26">
        <f t="shared" si="74"/>
        <v>373429.99999999441</v>
      </c>
      <c r="E703" s="37">
        <f t="shared" si="77"/>
        <v>231.66666666666319</v>
      </c>
      <c r="F703" s="35">
        <f t="shared" si="75"/>
        <v>0.13</v>
      </c>
      <c r="G703" s="42">
        <f t="shared" si="78"/>
        <v>476.56999999999954</v>
      </c>
    </row>
    <row r="704" spans="1:7" x14ac:dyDescent="0.3">
      <c r="A704" s="7">
        <f t="shared" si="76"/>
        <v>697</v>
      </c>
      <c r="B704" s="9">
        <f t="shared" si="73"/>
        <v>1048499.9999999844</v>
      </c>
      <c r="C704" s="3">
        <f t="shared" si="72"/>
        <v>6.9899999999998954</v>
      </c>
      <c r="D704" s="5">
        <f t="shared" si="74"/>
        <v>373964.99999999441</v>
      </c>
      <c r="E704" s="28">
        <f t="shared" si="77"/>
        <v>231.99999999999653</v>
      </c>
      <c r="F704" s="33">
        <f t="shared" si="75"/>
        <v>0.13</v>
      </c>
      <c r="G704" s="40">
        <f t="shared" si="78"/>
        <v>476.69999999999953</v>
      </c>
    </row>
    <row r="705" spans="1:7" x14ac:dyDescent="0.3">
      <c r="A705" s="7">
        <f t="shared" si="76"/>
        <v>698</v>
      </c>
      <c r="B705" s="9">
        <f t="shared" si="73"/>
        <v>1049999.9999999844</v>
      </c>
      <c r="C705" s="3">
        <f t="shared" si="72"/>
        <v>6.9999999999998952</v>
      </c>
      <c r="D705" s="5">
        <f t="shared" si="74"/>
        <v>374499.99999999441</v>
      </c>
      <c r="E705" s="28">
        <f t="shared" si="77"/>
        <v>232.33333333332988</v>
      </c>
      <c r="F705" s="33">
        <f t="shared" si="75"/>
        <v>0.13</v>
      </c>
      <c r="G705" s="40">
        <f t="shared" si="78"/>
        <v>476.82999999999953</v>
      </c>
    </row>
    <row r="706" spans="1:7" x14ac:dyDescent="0.3">
      <c r="A706" s="7">
        <f t="shared" si="76"/>
        <v>699</v>
      </c>
      <c r="B706" s="9">
        <f t="shared" si="73"/>
        <v>1051499.9999999842</v>
      </c>
      <c r="C706" s="3">
        <f t="shared" si="72"/>
        <v>7.009999999999895</v>
      </c>
      <c r="D706" s="5">
        <f t="shared" si="74"/>
        <v>375034.99999999441</v>
      </c>
      <c r="E706" s="28">
        <f t="shared" si="77"/>
        <v>232.66666666666316</v>
      </c>
      <c r="F706" s="33">
        <f t="shared" si="75"/>
        <v>0.12</v>
      </c>
      <c r="G706" s="40">
        <f t="shared" si="78"/>
        <v>476.95999999999952</v>
      </c>
    </row>
    <row r="707" spans="1:7" x14ac:dyDescent="0.3">
      <c r="A707" s="8">
        <f t="shared" si="76"/>
        <v>700</v>
      </c>
      <c r="B707" s="10">
        <f t="shared" si="73"/>
        <v>1052999.9999999842</v>
      </c>
      <c r="C707" s="4">
        <f t="shared" si="72"/>
        <v>7.0199999999998948</v>
      </c>
      <c r="D707" s="6">
        <f t="shared" si="74"/>
        <v>375569.99999999435</v>
      </c>
      <c r="E707" s="29">
        <f t="shared" si="77"/>
        <v>232.99999999999648</v>
      </c>
      <c r="F707" s="34">
        <f t="shared" si="75"/>
        <v>0.12</v>
      </c>
      <c r="G707" s="41">
        <f t="shared" si="78"/>
        <v>477.07999999999953</v>
      </c>
    </row>
    <row r="708" spans="1:7" x14ac:dyDescent="0.3">
      <c r="A708" s="23">
        <f t="shared" si="76"/>
        <v>701</v>
      </c>
      <c r="B708" s="24">
        <f t="shared" si="73"/>
        <v>1054499.9999999842</v>
      </c>
      <c r="C708" s="25">
        <f t="shared" ref="C708:C771" si="79">$C707+0.01</f>
        <v>7.0299999999998946</v>
      </c>
      <c r="D708" s="26">
        <f t="shared" si="74"/>
        <v>376104.99999999435</v>
      </c>
      <c r="E708" s="37">
        <f t="shared" si="77"/>
        <v>233.33333333332982</v>
      </c>
      <c r="F708" s="35">
        <f t="shared" si="75"/>
        <v>0.12</v>
      </c>
      <c r="G708" s="42">
        <f t="shared" si="78"/>
        <v>477.19999999999953</v>
      </c>
    </row>
    <row r="709" spans="1:7" x14ac:dyDescent="0.3">
      <c r="A709" s="7">
        <f t="shared" si="76"/>
        <v>702</v>
      </c>
      <c r="B709" s="9">
        <f t="shared" si="73"/>
        <v>1055999.9999999842</v>
      </c>
      <c r="C709" s="3">
        <f t="shared" si="79"/>
        <v>7.0399999999998943</v>
      </c>
      <c r="D709" s="5">
        <f t="shared" si="74"/>
        <v>376639.99999999435</v>
      </c>
      <c r="E709" s="28">
        <f t="shared" si="77"/>
        <v>233.66666666666316</v>
      </c>
      <c r="F709" s="33">
        <f t="shared" si="75"/>
        <v>0.12</v>
      </c>
      <c r="G709" s="40">
        <f t="shared" si="78"/>
        <v>477.31999999999954</v>
      </c>
    </row>
    <row r="710" spans="1:7" x14ac:dyDescent="0.3">
      <c r="A710" s="7">
        <f t="shared" si="76"/>
        <v>703</v>
      </c>
      <c r="B710" s="9">
        <f t="shared" si="73"/>
        <v>1057499.9999999842</v>
      </c>
      <c r="C710" s="3">
        <f t="shared" si="79"/>
        <v>7.0499999999998941</v>
      </c>
      <c r="D710" s="5">
        <f t="shared" si="74"/>
        <v>377174.99999999435</v>
      </c>
      <c r="E710" s="28">
        <f t="shared" si="77"/>
        <v>233.99999999999648</v>
      </c>
      <c r="F710" s="33">
        <f t="shared" si="75"/>
        <v>0.12</v>
      </c>
      <c r="G710" s="40">
        <f t="shared" si="78"/>
        <v>477.43999999999954</v>
      </c>
    </row>
    <row r="711" spans="1:7" x14ac:dyDescent="0.3">
      <c r="A711" s="7">
        <f t="shared" si="76"/>
        <v>704</v>
      </c>
      <c r="B711" s="9">
        <f t="shared" si="73"/>
        <v>1058999.9999999842</v>
      </c>
      <c r="C711" s="3">
        <f t="shared" si="79"/>
        <v>7.0599999999998939</v>
      </c>
      <c r="D711" s="5">
        <f t="shared" si="74"/>
        <v>377709.99999999435</v>
      </c>
      <c r="E711" s="28">
        <f t="shared" si="77"/>
        <v>234.33333333332982</v>
      </c>
      <c r="F711" s="33">
        <f t="shared" si="75"/>
        <v>0.12</v>
      </c>
      <c r="G711" s="40">
        <f t="shared" si="78"/>
        <v>477.55999999999955</v>
      </c>
    </row>
    <row r="712" spans="1:7" x14ac:dyDescent="0.3">
      <c r="A712" s="8">
        <f t="shared" si="76"/>
        <v>705</v>
      </c>
      <c r="B712" s="10">
        <f t="shared" si="73"/>
        <v>1060499.9999999839</v>
      </c>
      <c r="C712" s="4">
        <f t="shared" si="79"/>
        <v>7.0699999999998937</v>
      </c>
      <c r="D712" s="6">
        <f t="shared" si="74"/>
        <v>378244.9999999943</v>
      </c>
      <c r="E712" s="29">
        <f t="shared" si="77"/>
        <v>234.6666666666631</v>
      </c>
      <c r="F712" s="34">
        <f t="shared" si="75"/>
        <v>0.12</v>
      </c>
      <c r="G712" s="41">
        <f t="shared" si="78"/>
        <v>477.67999999999955</v>
      </c>
    </row>
    <row r="713" spans="1:7" x14ac:dyDescent="0.3">
      <c r="A713" s="23">
        <f t="shared" si="76"/>
        <v>706</v>
      </c>
      <c r="B713" s="24">
        <f t="shared" ref="B713:B776" si="80">$A$3*$C713*100</f>
        <v>1061999.9999999839</v>
      </c>
      <c r="C713" s="25">
        <f t="shared" si="79"/>
        <v>7.0799999999998935</v>
      </c>
      <c r="D713" s="26">
        <f t="shared" ref="D713:D776" si="81">$C713*100*$A$4</f>
        <v>378779.9999999943</v>
      </c>
      <c r="E713" s="37">
        <f t="shared" si="77"/>
        <v>234.99999999999642</v>
      </c>
      <c r="F713" s="35">
        <f t="shared" ref="F713:F776" si="82">ROUNDUP($A$3/$D713*30,2)</f>
        <v>0.12</v>
      </c>
      <c r="G713" s="42">
        <f t="shared" si="78"/>
        <v>477.79999999999956</v>
      </c>
    </row>
    <row r="714" spans="1:7" x14ac:dyDescent="0.3">
      <c r="A714" s="7">
        <f t="shared" si="76"/>
        <v>707</v>
      </c>
      <c r="B714" s="9">
        <f t="shared" si="80"/>
        <v>1063499.9999999839</v>
      </c>
      <c r="C714" s="3">
        <f t="shared" si="79"/>
        <v>7.0899999999998933</v>
      </c>
      <c r="D714" s="5">
        <f t="shared" si="81"/>
        <v>379314.9999999943</v>
      </c>
      <c r="E714" s="28">
        <f t="shared" si="77"/>
        <v>235.33333333332976</v>
      </c>
      <c r="F714" s="33">
        <f t="shared" si="82"/>
        <v>0.12</v>
      </c>
      <c r="G714" s="40">
        <f t="shared" si="78"/>
        <v>477.91999999999956</v>
      </c>
    </row>
    <row r="715" spans="1:7" x14ac:dyDescent="0.3">
      <c r="A715" s="7">
        <f t="shared" si="76"/>
        <v>708</v>
      </c>
      <c r="B715" s="9">
        <f t="shared" si="80"/>
        <v>1064999.9999999839</v>
      </c>
      <c r="C715" s="3">
        <f t="shared" si="79"/>
        <v>7.0999999999998931</v>
      </c>
      <c r="D715" s="5">
        <f t="shared" si="81"/>
        <v>379849.9999999943</v>
      </c>
      <c r="E715" s="28">
        <f t="shared" si="77"/>
        <v>235.6666666666631</v>
      </c>
      <c r="F715" s="33">
        <f t="shared" si="82"/>
        <v>0.12</v>
      </c>
      <c r="G715" s="40">
        <f t="shared" si="78"/>
        <v>478.03999999999957</v>
      </c>
    </row>
    <row r="716" spans="1:7" x14ac:dyDescent="0.3">
      <c r="A716" s="7">
        <f t="shared" si="76"/>
        <v>709</v>
      </c>
      <c r="B716" s="9">
        <f t="shared" si="80"/>
        <v>1066499.9999999839</v>
      </c>
      <c r="C716" s="3">
        <f t="shared" si="79"/>
        <v>7.1099999999998929</v>
      </c>
      <c r="D716" s="5">
        <f t="shared" si="81"/>
        <v>380384.9999999943</v>
      </c>
      <c r="E716" s="28">
        <f t="shared" si="77"/>
        <v>235.99999999999642</v>
      </c>
      <c r="F716" s="33">
        <f t="shared" si="82"/>
        <v>0.12</v>
      </c>
      <c r="G716" s="40">
        <f t="shared" si="78"/>
        <v>478.15999999999957</v>
      </c>
    </row>
    <row r="717" spans="1:7" x14ac:dyDescent="0.3">
      <c r="A717" s="8">
        <f t="shared" ref="A717:A780" si="83">$A716+1</f>
        <v>710</v>
      </c>
      <c r="B717" s="10">
        <f t="shared" si="80"/>
        <v>1067999.9999999837</v>
      </c>
      <c r="C717" s="4">
        <f t="shared" si="79"/>
        <v>7.1199999999998926</v>
      </c>
      <c r="D717" s="6">
        <f t="shared" si="81"/>
        <v>380919.9999999943</v>
      </c>
      <c r="E717" s="29">
        <f t="shared" ref="E717:E780" si="84">($B717-$B$8)/$B$8</f>
        <v>236.3333333333297</v>
      </c>
      <c r="F717" s="34">
        <f t="shared" si="82"/>
        <v>0.12</v>
      </c>
      <c r="G717" s="41">
        <f t="shared" ref="G717:G780" si="85">$G716+$F716</f>
        <v>478.27999999999957</v>
      </c>
    </row>
    <row r="718" spans="1:7" x14ac:dyDescent="0.3">
      <c r="A718" s="23">
        <f t="shared" si="83"/>
        <v>711</v>
      </c>
      <c r="B718" s="24">
        <f t="shared" si="80"/>
        <v>1069499.9999999837</v>
      </c>
      <c r="C718" s="25">
        <f t="shared" si="79"/>
        <v>7.1299999999998924</v>
      </c>
      <c r="D718" s="26">
        <f t="shared" si="81"/>
        <v>381454.99999999424</v>
      </c>
      <c r="E718" s="37">
        <f t="shared" si="84"/>
        <v>236.66666666666305</v>
      </c>
      <c r="F718" s="35">
        <f t="shared" si="82"/>
        <v>0.12</v>
      </c>
      <c r="G718" s="42">
        <f t="shared" si="85"/>
        <v>478.39999999999958</v>
      </c>
    </row>
    <row r="719" spans="1:7" x14ac:dyDescent="0.3">
      <c r="A719" s="7">
        <f t="shared" si="83"/>
        <v>712</v>
      </c>
      <c r="B719" s="9">
        <f t="shared" si="80"/>
        <v>1070999.9999999837</v>
      </c>
      <c r="C719" s="3">
        <f t="shared" si="79"/>
        <v>7.1399999999998922</v>
      </c>
      <c r="D719" s="5">
        <f t="shared" si="81"/>
        <v>381989.99999999424</v>
      </c>
      <c r="E719" s="28">
        <f t="shared" si="84"/>
        <v>236.99999999999639</v>
      </c>
      <c r="F719" s="33">
        <f t="shared" si="82"/>
        <v>0.12</v>
      </c>
      <c r="G719" s="40">
        <f t="shared" si="85"/>
        <v>478.51999999999958</v>
      </c>
    </row>
    <row r="720" spans="1:7" x14ac:dyDescent="0.3">
      <c r="A720" s="7">
        <f t="shared" si="83"/>
        <v>713</v>
      </c>
      <c r="B720" s="9">
        <f t="shared" si="80"/>
        <v>1072499.9999999837</v>
      </c>
      <c r="C720" s="3">
        <f t="shared" si="79"/>
        <v>7.149999999999892</v>
      </c>
      <c r="D720" s="5">
        <f t="shared" si="81"/>
        <v>382524.99999999424</v>
      </c>
      <c r="E720" s="28">
        <f t="shared" si="84"/>
        <v>237.3333333333297</v>
      </c>
      <c r="F720" s="33">
        <f t="shared" si="82"/>
        <v>0.12</v>
      </c>
      <c r="G720" s="40">
        <f t="shared" si="85"/>
        <v>478.63999999999959</v>
      </c>
    </row>
    <row r="721" spans="1:7" x14ac:dyDescent="0.3">
      <c r="A721" s="7">
        <f t="shared" si="83"/>
        <v>714</v>
      </c>
      <c r="B721" s="9">
        <f t="shared" si="80"/>
        <v>1073999.9999999837</v>
      </c>
      <c r="C721" s="3">
        <f t="shared" si="79"/>
        <v>7.1599999999998918</v>
      </c>
      <c r="D721" s="5">
        <f t="shared" si="81"/>
        <v>383059.99999999424</v>
      </c>
      <c r="E721" s="28">
        <f t="shared" si="84"/>
        <v>237.66666666666305</v>
      </c>
      <c r="F721" s="33">
        <f t="shared" si="82"/>
        <v>0.12</v>
      </c>
      <c r="G721" s="40">
        <f t="shared" si="85"/>
        <v>478.75999999999959</v>
      </c>
    </row>
    <row r="722" spans="1:7" x14ac:dyDescent="0.3">
      <c r="A722" s="8">
        <f t="shared" si="83"/>
        <v>715</v>
      </c>
      <c r="B722" s="10">
        <f t="shared" si="80"/>
        <v>1075499.9999999837</v>
      </c>
      <c r="C722" s="4">
        <f t="shared" si="79"/>
        <v>7.1699999999998916</v>
      </c>
      <c r="D722" s="6">
        <f t="shared" si="81"/>
        <v>383594.99999999424</v>
      </c>
      <c r="E722" s="29">
        <f t="shared" si="84"/>
        <v>237.99999999999639</v>
      </c>
      <c r="F722" s="34">
        <f t="shared" si="82"/>
        <v>0.12</v>
      </c>
      <c r="G722" s="41">
        <f t="shared" si="85"/>
        <v>478.8799999999996</v>
      </c>
    </row>
    <row r="723" spans="1:7" x14ac:dyDescent="0.3">
      <c r="A723" s="23">
        <f t="shared" si="83"/>
        <v>716</v>
      </c>
      <c r="B723" s="24">
        <f t="shared" si="80"/>
        <v>1076999.9999999837</v>
      </c>
      <c r="C723" s="25">
        <f t="shared" si="79"/>
        <v>7.1799999999998914</v>
      </c>
      <c r="D723" s="26">
        <f t="shared" si="81"/>
        <v>384129.99999999418</v>
      </c>
      <c r="E723" s="37">
        <f t="shared" si="84"/>
        <v>238.3333333333297</v>
      </c>
      <c r="F723" s="35">
        <f t="shared" si="82"/>
        <v>0.12</v>
      </c>
      <c r="G723" s="42">
        <f t="shared" si="85"/>
        <v>478.9999999999996</v>
      </c>
    </row>
    <row r="724" spans="1:7" x14ac:dyDescent="0.3">
      <c r="A724" s="7">
        <f t="shared" si="83"/>
        <v>717</v>
      </c>
      <c r="B724" s="9">
        <f t="shared" si="80"/>
        <v>1078499.9999999837</v>
      </c>
      <c r="C724" s="3">
        <f t="shared" si="79"/>
        <v>7.1899999999998911</v>
      </c>
      <c r="D724" s="5">
        <f t="shared" si="81"/>
        <v>384664.99999999418</v>
      </c>
      <c r="E724" s="28">
        <f t="shared" si="84"/>
        <v>238.66666666666305</v>
      </c>
      <c r="F724" s="33">
        <f t="shared" si="82"/>
        <v>0.12</v>
      </c>
      <c r="G724" s="40">
        <f t="shared" si="85"/>
        <v>479.11999999999961</v>
      </c>
    </row>
    <row r="725" spans="1:7" x14ac:dyDescent="0.3">
      <c r="A725" s="7">
        <f t="shared" si="83"/>
        <v>718</v>
      </c>
      <c r="B725" s="9">
        <f t="shared" si="80"/>
        <v>1079999.9999999837</v>
      </c>
      <c r="C725" s="3">
        <f t="shared" si="79"/>
        <v>7.1999999999998909</v>
      </c>
      <c r="D725" s="5">
        <f t="shared" si="81"/>
        <v>385199.99999999418</v>
      </c>
      <c r="E725" s="28">
        <f t="shared" si="84"/>
        <v>238.99999999999639</v>
      </c>
      <c r="F725" s="33">
        <f t="shared" si="82"/>
        <v>0.12</v>
      </c>
      <c r="G725" s="40">
        <f t="shared" si="85"/>
        <v>479.23999999999961</v>
      </c>
    </row>
    <row r="726" spans="1:7" x14ac:dyDescent="0.3">
      <c r="A726" s="7">
        <f t="shared" si="83"/>
        <v>719</v>
      </c>
      <c r="B726" s="9">
        <f t="shared" si="80"/>
        <v>1081499.9999999837</v>
      </c>
      <c r="C726" s="3">
        <f t="shared" si="79"/>
        <v>7.2099999999998907</v>
      </c>
      <c r="D726" s="5">
        <f t="shared" si="81"/>
        <v>385734.99999999418</v>
      </c>
      <c r="E726" s="28">
        <f t="shared" si="84"/>
        <v>239.3333333333297</v>
      </c>
      <c r="F726" s="33">
        <f t="shared" si="82"/>
        <v>0.12</v>
      </c>
      <c r="G726" s="40">
        <f t="shared" si="85"/>
        <v>479.35999999999962</v>
      </c>
    </row>
    <row r="727" spans="1:7" x14ac:dyDescent="0.3">
      <c r="A727" s="8">
        <f t="shared" si="83"/>
        <v>720</v>
      </c>
      <c r="B727" s="10">
        <f t="shared" si="80"/>
        <v>1082999.9999999837</v>
      </c>
      <c r="C727" s="4">
        <f t="shared" si="79"/>
        <v>7.2199999999998905</v>
      </c>
      <c r="D727" s="6">
        <f t="shared" si="81"/>
        <v>386269.99999999418</v>
      </c>
      <c r="E727" s="29">
        <f t="shared" si="84"/>
        <v>239.66666666666305</v>
      </c>
      <c r="F727" s="34">
        <f t="shared" si="82"/>
        <v>0.12</v>
      </c>
      <c r="G727" s="41">
        <f t="shared" si="85"/>
        <v>479.47999999999962</v>
      </c>
    </row>
    <row r="728" spans="1:7" x14ac:dyDescent="0.3">
      <c r="A728" s="23">
        <f t="shared" si="83"/>
        <v>721</v>
      </c>
      <c r="B728" s="24">
        <f t="shared" si="80"/>
        <v>1084499.9999999837</v>
      </c>
      <c r="C728" s="25">
        <f t="shared" si="79"/>
        <v>7.2299999999998903</v>
      </c>
      <c r="D728" s="26">
        <f t="shared" si="81"/>
        <v>386804.99999999418</v>
      </c>
      <c r="E728" s="37">
        <f t="shared" si="84"/>
        <v>239.99999999999639</v>
      </c>
      <c r="F728" s="35">
        <f t="shared" si="82"/>
        <v>0.12</v>
      </c>
      <c r="G728" s="42">
        <f t="shared" si="85"/>
        <v>479.59999999999962</v>
      </c>
    </row>
    <row r="729" spans="1:7" x14ac:dyDescent="0.3">
      <c r="A729" s="7">
        <f t="shared" si="83"/>
        <v>722</v>
      </c>
      <c r="B729" s="9">
        <f t="shared" si="80"/>
        <v>1085999.9999999835</v>
      </c>
      <c r="C729" s="3">
        <f t="shared" si="79"/>
        <v>7.2399999999998901</v>
      </c>
      <c r="D729" s="5">
        <f t="shared" si="81"/>
        <v>387339.99999999412</v>
      </c>
      <c r="E729" s="28">
        <f t="shared" si="84"/>
        <v>240.33333333332965</v>
      </c>
      <c r="F729" s="33">
        <f t="shared" si="82"/>
        <v>0.12</v>
      </c>
      <c r="G729" s="40">
        <f t="shared" si="85"/>
        <v>479.71999999999963</v>
      </c>
    </row>
    <row r="730" spans="1:7" x14ac:dyDescent="0.3">
      <c r="A730" s="7">
        <f t="shared" si="83"/>
        <v>723</v>
      </c>
      <c r="B730" s="9">
        <f t="shared" si="80"/>
        <v>1087499.9999999835</v>
      </c>
      <c r="C730" s="3">
        <f t="shared" si="79"/>
        <v>7.2499999999998899</v>
      </c>
      <c r="D730" s="5">
        <f t="shared" si="81"/>
        <v>387874.99999999412</v>
      </c>
      <c r="E730" s="28">
        <f t="shared" si="84"/>
        <v>240.66666666666299</v>
      </c>
      <c r="F730" s="33">
        <f t="shared" si="82"/>
        <v>0.12</v>
      </c>
      <c r="G730" s="40">
        <f t="shared" si="85"/>
        <v>479.83999999999963</v>
      </c>
    </row>
    <row r="731" spans="1:7" x14ac:dyDescent="0.3">
      <c r="A731" s="7">
        <f t="shared" si="83"/>
        <v>724</v>
      </c>
      <c r="B731" s="9">
        <f t="shared" si="80"/>
        <v>1088999.9999999835</v>
      </c>
      <c r="C731" s="3">
        <f t="shared" si="79"/>
        <v>7.2599999999998897</v>
      </c>
      <c r="D731" s="5">
        <f t="shared" si="81"/>
        <v>388409.99999999412</v>
      </c>
      <c r="E731" s="28">
        <f t="shared" si="84"/>
        <v>240.99999999999633</v>
      </c>
      <c r="F731" s="33">
        <f t="shared" si="82"/>
        <v>0.12</v>
      </c>
      <c r="G731" s="40">
        <f t="shared" si="85"/>
        <v>479.95999999999964</v>
      </c>
    </row>
    <row r="732" spans="1:7" x14ac:dyDescent="0.3">
      <c r="A732" s="8">
        <f t="shared" si="83"/>
        <v>725</v>
      </c>
      <c r="B732" s="10">
        <f t="shared" si="80"/>
        <v>1090499.9999999835</v>
      </c>
      <c r="C732" s="4">
        <f t="shared" si="79"/>
        <v>7.2699999999998894</v>
      </c>
      <c r="D732" s="6">
        <f t="shared" si="81"/>
        <v>388944.99999999412</v>
      </c>
      <c r="E732" s="29">
        <f t="shared" si="84"/>
        <v>241.33333333332965</v>
      </c>
      <c r="F732" s="34">
        <f t="shared" si="82"/>
        <v>0.12</v>
      </c>
      <c r="G732" s="41">
        <f t="shared" si="85"/>
        <v>480.07999999999964</v>
      </c>
    </row>
    <row r="733" spans="1:7" x14ac:dyDescent="0.3">
      <c r="A733" s="23">
        <f t="shared" si="83"/>
        <v>726</v>
      </c>
      <c r="B733" s="24">
        <f t="shared" si="80"/>
        <v>1091999.9999999835</v>
      </c>
      <c r="C733" s="25">
        <f t="shared" si="79"/>
        <v>7.2799999999998892</v>
      </c>
      <c r="D733" s="26">
        <f t="shared" si="81"/>
        <v>389479.99999999412</v>
      </c>
      <c r="E733" s="37">
        <f t="shared" si="84"/>
        <v>241.66666666666299</v>
      </c>
      <c r="F733" s="35">
        <f t="shared" si="82"/>
        <v>0.12</v>
      </c>
      <c r="G733" s="42">
        <f t="shared" si="85"/>
        <v>480.19999999999965</v>
      </c>
    </row>
    <row r="734" spans="1:7" x14ac:dyDescent="0.3">
      <c r="A734" s="7">
        <f t="shared" si="83"/>
        <v>727</v>
      </c>
      <c r="B734" s="9">
        <f t="shared" si="80"/>
        <v>1093499.9999999832</v>
      </c>
      <c r="C734" s="3">
        <f t="shared" si="79"/>
        <v>7.289999999999889</v>
      </c>
      <c r="D734" s="5">
        <f t="shared" si="81"/>
        <v>390014.99999999406</v>
      </c>
      <c r="E734" s="28">
        <f t="shared" si="84"/>
        <v>241.99999999999628</v>
      </c>
      <c r="F734" s="33">
        <f t="shared" si="82"/>
        <v>0.12</v>
      </c>
      <c r="G734" s="40">
        <f t="shared" si="85"/>
        <v>480.31999999999965</v>
      </c>
    </row>
    <row r="735" spans="1:7" x14ac:dyDescent="0.3">
      <c r="A735" s="7">
        <f t="shared" si="83"/>
        <v>728</v>
      </c>
      <c r="B735" s="9">
        <f t="shared" si="80"/>
        <v>1094999.9999999832</v>
      </c>
      <c r="C735" s="3">
        <f t="shared" si="79"/>
        <v>7.2999999999998888</v>
      </c>
      <c r="D735" s="5">
        <f t="shared" si="81"/>
        <v>390549.99999999406</v>
      </c>
      <c r="E735" s="28">
        <f t="shared" si="84"/>
        <v>242.33333333332962</v>
      </c>
      <c r="F735" s="33">
        <f t="shared" si="82"/>
        <v>0.12</v>
      </c>
      <c r="G735" s="40">
        <f t="shared" si="85"/>
        <v>480.43999999999966</v>
      </c>
    </row>
    <row r="736" spans="1:7" x14ac:dyDescent="0.3">
      <c r="A736" s="7">
        <f t="shared" si="83"/>
        <v>729</v>
      </c>
      <c r="B736" s="9">
        <f t="shared" si="80"/>
        <v>1096499.9999999832</v>
      </c>
      <c r="C736" s="3">
        <f t="shared" si="79"/>
        <v>7.3099999999998886</v>
      </c>
      <c r="D736" s="5">
        <f t="shared" si="81"/>
        <v>391084.99999999406</v>
      </c>
      <c r="E736" s="28">
        <f t="shared" si="84"/>
        <v>242.66666666666293</v>
      </c>
      <c r="F736" s="33">
        <f t="shared" si="82"/>
        <v>0.12</v>
      </c>
      <c r="G736" s="40">
        <f t="shared" si="85"/>
        <v>480.55999999999966</v>
      </c>
    </row>
    <row r="737" spans="1:7" x14ac:dyDescent="0.3">
      <c r="A737" s="8">
        <f t="shared" si="83"/>
        <v>730</v>
      </c>
      <c r="B737" s="10">
        <f t="shared" si="80"/>
        <v>1097999.9999999832</v>
      </c>
      <c r="C737" s="4">
        <f t="shared" si="79"/>
        <v>7.3199999999998884</v>
      </c>
      <c r="D737" s="6">
        <f t="shared" si="81"/>
        <v>391619.99999999406</v>
      </c>
      <c r="E737" s="29">
        <f t="shared" si="84"/>
        <v>242.99999999999628</v>
      </c>
      <c r="F737" s="34">
        <f t="shared" si="82"/>
        <v>0.12</v>
      </c>
      <c r="G737" s="41">
        <f t="shared" si="85"/>
        <v>480.67999999999967</v>
      </c>
    </row>
    <row r="738" spans="1:7" x14ac:dyDescent="0.3">
      <c r="A738" s="23">
        <f t="shared" si="83"/>
        <v>731</v>
      </c>
      <c r="B738" s="24">
        <f t="shared" si="80"/>
        <v>1099499.9999999832</v>
      </c>
      <c r="C738" s="25">
        <f t="shared" si="79"/>
        <v>7.3299999999998882</v>
      </c>
      <c r="D738" s="26">
        <f t="shared" si="81"/>
        <v>392154.99999999406</v>
      </c>
      <c r="E738" s="37">
        <f t="shared" si="84"/>
        <v>243.33333333332962</v>
      </c>
      <c r="F738" s="35">
        <f t="shared" si="82"/>
        <v>0.12</v>
      </c>
      <c r="G738" s="42">
        <f t="shared" si="85"/>
        <v>480.79999999999967</v>
      </c>
    </row>
    <row r="739" spans="1:7" x14ac:dyDescent="0.3">
      <c r="A739" s="7">
        <f t="shared" si="83"/>
        <v>732</v>
      </c>
      <c r="B739" s="9">
        <f t="shared" si="80"/>
        <v>1100999.9999999832</v>
      </c>
      <c r="C739" s="3">
        <f t="shared" si="79"/>
        <v>7.3399999999998879</v>
      </c>
      <c r="D739" s="5">
        <f t="shared" si="81"/>
        <v>392689.999999994</v>
      </c>
      <c r="E739" s="28">
        <f t="shared" si="84"/>
        <v>243.66666666666293</v>
      </c>
      <c r="F739" s="33">
        <f t="shared" si="82"/>
        <v>0.12</v>
      </c>
      <c r="G739" s="40">
        <f t="shared" si="85"/>
        <v>480.91999999999967</v>
      </c>
    </row>
    <row r="740" spans="1:7" x14ac:dyDescent="0.3">
      <c r="A740" s="7">
        <f t="shared" si="83"/>
        <v>733</v>
      </c>
      <c r="B740" s="9">
        <f t="shared" si="80"/>
        <v>1102499.999999983</v>
      </c>
      <c r="C740" s="3">
        <f t="shared" si="79"/>
        <v>7.3499999999998877</v>
      </c>
      <c r="D740" s="5">
        <f t="shared" si="81"/>
        <v>393224.999999994</v>
      </c>
      <c r="E740" s="28">
        <f t="shared" si="84"/>
        <v>243.99999999999622</v>
      </c>
      <c r="F740" s="33">
        <f t="shared" si="82"/>
        <v>0.12</v>
      </c>
      <c r="G740" s="40">
        <f t="shared" si="85"/>
        <v>481.03999999999968</v>
      </c>
    </row>
    <row r="741" spans="1:7" x14ac:dyDescent="0.3">
      <c r="A741" s="7">
        <f t="shared" si="83"/>
        <v>734</v>
      </c>
      <c r="B741" s="9">
        <f t="shared" si="80"/>
        <v>1103999.999999983</v>
      </c>
      <c r="C741" s="3">
        <f t="shared" si="79"/>
        <v>7.3599999999998875</v>
      </c>
      <c r="D741" s="5">
        <f t="shared" si="81"/>
        <v>393759.999999994</v>
      </c>
      <c r="E741" s="28">
        <f t="shared" si="84"/>
        <v>244.33333333332956</v>
      </c>
      <c r="F741" s="33">
        <f t="shared" si="82"/>
        <v>0.12</v>
      </c>
      <c r="G741" s="40">
        <f t="shared" si="85"/>
        <v>481.15999999999968</v>
      </c>
    </row>
    <row r="742" spans="1:7" x14ac:dyDescent="0.3">
      <c r="A742" s="8">
        <f t="shared" si="83"/>
        <v>735</v>
      </c>
      <c r="B742" s="10">
        <f t="shared" si="80"/>
        <v>1105499.999999983</v>
      </c>
      <c r="C742" s="4">
        <f t="shared" si="79"/>
        <v>7.3699999999998873</v>
      </c>
      <c r="D742" s="6">
        <f t="shared" si="81"/>
        <v>394294.999999994</v>
      </c>
      <c r="E742" s="29">
        <f t="shared" si="84"/>
        <v>244.66666666666288</v>
      </c>
      <c r="F742" s="34">
        <f t="shared" si="82"/>
        <v>0.12</v>
      </c>
      <c r="G742" s="41">
        <f t="shared" si="85"/>
        <v>481.27999999999969</v>
      </c>
    </row>
    <row r="743" spans="1:7" x14ac:dyDescent="0.3">
      <c r="A743" s="23">
        <f t="shared" si="83"/>
        <v>736</v>
      </c>
      <c r="B743" s="24">
        <f t="shared" si="80"/>
        <v>1106999.999999983</v>
      </c>
      <c r="C743" s="25">
        <f t="shared" si="79"/>
        <v>7.3799999999998871</v>
      </c>
      <c r="D743" s="26">
        <f t="shared" si="81"/>
        <v>394829.999999994</v>
      </c>
      <c r="E743" s="37">
        <f t="shared" si="84"/>
        <v>244.99999999999622</v>
      </c>
      <c r="F743" s="35">
        <f t="shared" si="82"/>
        <v>0.12</v>
      </c>
      <c r="G743" s="42">
        <f t="shared" si="85"/>
        <v>481.39999999999969</v>
      </c>
    </row>
    <row r="744" spans="1:7" x14ac:dyDescent="0.3">
      <c r="A744" s="7">
        <f t="shared" si="83"/>
        <v>737</v>
      </c>
      <c r="B744" s="9">
        <f t="shared" si="80"/>
        <v>1108499.999999983</v>
      </c>
      <c r="C744" s="3">
        <f t="shared" si="79"/>
        <v>7.3899999999998869</v>
      </c>
      <c r="D744" s="5">
        <f t="shared" si="81"/>
        <v>395364.99999999395</v>
      </c>
      <c r="E744" s="28">
        <f t="shared" si="84"/>
        <v>245.33333333332956</v>
      </c>
      <c r="F744" s="33">
        <f t="shared" si="82"/>
        <v>0.12</v>
      </c>
      <c r="G744" s="40">
        <f t="shared" si="85"/>
        <v>481.5199999999997</v>
      </c>
    </row>
    <row r="745" spans="1:7" x14ac:dyDescent="0.3">
      <c r="A745" s="7">
        <f t="shared" si="83"/>
        <v>738</v>
      </c>
      <c r="B745" s="9">
        <f t="shared" si="80"/>
        <v>1109999.999999983</v>
      </c>
      <c r="C745" s="3">
        <f t="shared" si="79"/>
        <v>7.3999999999998867</v>
      </c>
      <c r="D745" s="5">
        <f t="shared" si="81"/>
        <v>395899.99999999395</v>
      </c>
      <c r="E745" s="28">
        <f t="shared" si="84"/>
        <v>245.66666666666288</v>
      </c>
      <c r="F745" s="33">
        <f t="shared" si="82"/>
        <v>0.12</v>
      </c>
      <c r="G745" s="40">
        <f t="shared" si="85"/>
        <v>481.6399999999997</v>
      </c>
    </row>
    <row r="746" spans="1:7" x14ac:dyDescent="0.3">
      <c r="A746" s="7">
        <f t="shared" si="83"/>
        <v>739</v>
      </c>
      <c r="B746" s="9">
        <f t="shared" si="80"/>
        <v>1111499.999999983</v>
      </c>
      <c r="C746" s="3">
        <f t="shared" si="79"/>
        <v>7.4099999999998865</v>
      </c>
      <c r="D746" s="5">
        <f t="shared" si="81"/>
        <v>396434.99999999395</v>
      </c>
      <c r="E746" s="28">
        <f t="shared" si="84"/>
        <v>245.99999999999622</v>
      </c>
      <c r="F746" s="33">
        <f t="shared" si="82"/>
        <v>0.12</v>
      </c>
      <c r="G746" s="40">
        <f t="shared" si="85"/>
        <v>481.75999999999971</v>
      </c>
    </row>
    <row r="747" spans="1:7" x14ac:dyDescent="0.3">
      <c r="A747" s="8">
        <f t="shared" si="83"/>
        <v>740</v>
      </c>
      <c r="B747" s="10">
        <f t="shared" si="80"/>
        <v>1112999.999999983</v>
      </c>
      <c r="C747" s="4">
        <f t="shared" si="79"/>
        <v>7.4199999999998862</v>
      </c>
      <c r="D747" s="6">
        <f t="shared" si="81"/>
        <v>396969.99999999395</v>
      </c>
      <c r="E747" s="29">
        <f t="shared" si="84"/>
        <v>246.33333333332956</v>
      </c>
      <c r="F747" s="34">
        <f t="shared" si="82"/>
        <v>0.12</v>
      </c>
      <c r="G747" s="41">
        <f t="shared" si="85"/>
        <v>481.87999999999971</v>
      </c>
    </row>
    <row r="748" spans="1:7" x14ac:dyDescent="0.3">
      <c r="A748" s="23">
        <f t="shared" si="83"/>
        <v>741</v>
      </c>
      <c r="B748" s="24">
        <f t="shared" si="80"/>
        <v>1114499.999999983</v>
      </c>
      <c r="C748" s="25">
        <f t="shared" si="79"/>
        <v>7.429999999999886</v>
      </c>
      <c r="D748" s="26">
        <f t="shared" si="81"/>
        <v>397504.99999999395</v>
      </c>
      <c r="E748" s="37">
        <f t="shared" si="84"/>
        <v>246.66666666666288</v>
      </c>
      <c r="F748" s="35">
        <f t="shared" si="82"/>
        <v>0.12</v>
      </c>
      <c r="G748" s="42">
        <f t="shared" si="85"/>
        <v>481.99999999999972</v>
      </c>
    </row>
    <row r="749" spans="1:7" x14ac:dyDescent="0.3">
      <c r="A749" s="7">
        <f t="shared" si="83"/>
        <v>742</v>
      </c>
      <c r="B749" s="9">
        <f t="shared" si="80"/>
        <v>1115999.999999983</v>
      </c>
      <c r="C749" s="3">
        <f t="shared" si="79"/>
        <v>7.4399999999998858</v>
      </c>
      <c r="D749" s="5">
        <f t="shared" si="81"/>
        <v>398039.99999999395</v>
      </c>
      <c r="E749" s="28">
        <f t="shared" si="84"/>
        <v>246.99999999999622</v>
      </c>
      <c r="F749" s="33">
        <f t="shared" si="82"/>
        <v>0.12</v>
      </c>
      <c r="G749" s="40">
        <f t="shared" si="85"/>
        <v>482.11999999999972</v>
      </c>
    </row>
    <row r="750" spans="1:7" x14ac:dyDescent="0.3">
      <c r="A750" s="7">
        <f t="shared" si="83"/>
        <v>743</v>
      </c>
      <c r="B750" s="9">
        <f t="shared" si="80"/>
        <v>1117499.999999983</v>
      </c>
      <c r="C750" s="3">
        <f t="shared" si="79"/>
        <v>7.4499999999998856</v>
      </c>
      <c r="D750" s="5">
        <f t="shared" si="81"/>
        <v>398574.99999999383</v>
      </c>
      <c r="E750" s="28">
        <f t="shared" si="84"/>
        <v>247.33333333332956</v>
      </c>
      <c r="F750" s="33">
        <f t="shared" si="82"/>
        <v>0.12</v>
      </c>
      <c r="G750" s="40">
        <f t="shared" si="85"/>
        <v>482.23999999999972</v>
      </c>
    </row>
    <row r="751" spans="1:7" x14ac:dyDescent="0.3">
      <c r="A751" s="7">
        <f t="shared" si="83"/>
        <v>744</v>
      </c>
      <c r="B751" s="9">
        <f t="shared" si="80"/>
        <v>1118999.9999999828</v>
      </c>
      <c r="C751" s="3">
        <f t="shared" si="79"/>
        <v>7.4599999999998854</v>
      </c>
      <c r="D751" s="5">
        <f t="shared" si="81"/>
        <v>399109.99999999383</v>
      </c>
      <c r="E751" s="28">
        <f t="shared" si="84"/>
        <v>247.66666666666285</v>
      </c>
      <c r="F751" s="33">
        <f t="shared" si="82"/>
        <v>0.12</v>
      </c>
      <c r="G751" s="40">
        <f t="shared" si="85"/>
        <v>482.35999999999973</v>
      </c>
    </row>
    <row r="752" spans="1:7" x14ac:dyDescent="0.3">
      <c r="A752" s="8">
        <f t="shared" si="83"/>
        <v>745</v>
      </c>
      <c r="B752" s="10">
        <f t="shared" si="80"/>
        <v>1120499.9999999828</v>
      </c>
      <c r="C752" s="4">
        <f t="shared" si="79"/>
        <v>7.4699999999998852</v>
      </c>
      <c r="D752" s="6">
        <f t="shared" si="81"/>
        <v>399644.99999999383</v>
      </c>
      <c r="E752" s="29">
        <f t="shared" si="84"/>
        <v>247.99999999999616</v>
      </c>
      <c r="F752" s="34">
        <f t="shared" si="82"/>
        <v>0.12</v>
      </c>
      <c r="G752" s="41">
        <f t="shared" si="85"/>
        <v>482.47999999999973</v>
      </c>
    </row>
    <row r="753" spans="1:7" x14ac:dyDescent="0.3">
      <c r="A753" s="23">
        <f t="shared" si="83"/>
        <v>746</v>
      </c>
      <c r="B753" s="24">
        <f t="shared" si="80"/>
        <v>1121999.9999999828</v>
      </c>
      <c r="C753" s="25">
        <f t="shared" si="79"/>
        <v>7.479999999999885</v>
      </c>
      <c r="D753" s="26">
        <f t="shared" si="81"/>
        <v>400179.99999999383</v>
      </c>
      <c r="E753" s="37">
        <f t="shared" si="84"/>
        <v>248.33333333332951</v>
      </c>
      <c r="F753" s="35">
        <f t="shared" si="82"/>
        <v>0.12</v>
      </c>
      <c r="G753" s="42">
        <f t="shared" si="85"/>
        <v>482.59999999999974</v>
      </c>
    </row>
    <row r="754" spans="1:7" x14ac:dyDescent="0.3">
      <c r="A754" s="7">
        <f t="shared" si="83"/>
        <v>747</v>
      </c>
      <c r="B754" s="9">
        <f t="shared" si="80"/>
        <v>1123499.9999999828</v>
      </c>
      <c r="C754" s="3">
        <f t="shared" si="79"/>
        <v>7.4899999999998847</v>
      </c>
      <c r="D754" s="5">
        <f t="shared" si="81"/>
        <v>400714.99999999383</v>
      </c>
      <c r="E754" s="28">
        <f t="shared" si="84"/>
        <v>248.66666666666285</v>
      </c>
      <c r="F754" s="33">
        <f t="shared" si="82"/>
        <v>0.12</v>
      </c>
      <c r="G754" s="40">
        <f t="shared" si="85"/>
        <v>482.71999999999974</v>
      </c>
    </row>
    <row r="755" spans="1:7" x14ac:dyDescent="0.3">
      <c r="A755" s="7">
        <f t="shared" si="83"/>
        <v>748</v>
      </c>
      <c r="B755" s="9">
        <f t="shared" si="80"/>
        <v>1124999.9999999828</v>
      </c>
      <c r="C755" s="3">
        <f t="shared" si="79"/>
        <v>7.4999999999998845</v>
      </c>
      <c r="D755" s="5">
        <f t="shared" si="81"/>
        <v>401249.99999999377</v>
      </c>
      <c r="E755" s="28">
        <f t="shared" si="84"/>
        <v>248.99999999999616</v>
      </c>
      <c r="F755" s="33">
        <f t="shared" si="82"/>
        <v>0.12</v>
      </c>
      <c r="G755" s="40">
        <f t="shared" si="85"/>
        <v>482.83999999999975</v>
      </c>
    </row>
    <row r="756" spans="1:7" x14ac:dyDescent="0.3">
      <c r="A756" s="7">
        <f t="shared" si="83"/>
        <v>749</v>
      </c>
      <c r="B756" s="9">
        <f t="shared" si="80"/>
        <v>1126499.9999999828</v>
      </c>
      <c r="C756" s="3">
        <f t="shared" si="79"/>
        <v>7.5099999999998843</v>
      </c>
      <c r="D756" s="5">
        <f t="shared" si="81"/>
        <v>401784.99999999377</v>
      </c>
      <c r="E756" s="28">
        <f t="shared" si="84"/>
        <v>249.33333333332951</v>
      </c>
      <c r="F756" s="33">
        <f t="shared" si="82"/>
        <v>0.12</v>
      </c>
      <c r="G756" s="40">
        <f t="shared" si="85"/>
        <v>482.95999999999975</v>
      </c>
    </row>
    <row r="757" spans="1:7" x14ac:dyDescent="0.3">
      <c r="A757" s="8">
        <f t="shared" si="83"/>
        <v>750</v>
      </c>
      <c r="B757" s="10">
        <f t="shared" si="80"/>
        <v>1127999.9999999825</v>
      </c>
      <c r="C757" s="4">
        <f t="shared" si="79"/>
        <v>7.5199999999998841</v>
      </c>
      <c r="D757" s="6">
        <f t="shared" si="81"/>
        <v>402319.99999999377</v>
      </c>
      <c r="E757" s="29">
        <f t="shared" si="84"/>
        <v>249.66666666666279</v>
      </c>
      <c r="F757" s="34">
        <f t="shared" si="82"/>
        <v>0.12</v>
      </c>
      <c r="G757" s="41">
        <f t="shared" si="85"/>
        <v>483.07999999999976</v>
      </c>
    </row>
    <row r="758" spans="1:7" x14ac:dyDescent="0.3">
      <c r="A758" s="23">
        <f t="shared" si="83"/>
        <v>751</v>
      </c>
      <c r="B758" s="24">
        <f t="shared" si="80"/>
        <v>1129499.9999999825</v>
      </c>
      <c r="C758" s="25">
        <f t="shared" si="79"/>
        <v>7.5299999999998839</v>
      </c>
      <c r="D758" s="26">
        <f t="shared" si="81"/>
        <v>402854.99999999377</v>
      </c>
      <c r="E758" s="37">
        <f t="shared" si="84"/>
        <v>249.99999999999611</v>
      </c>
      <c r="F758" s="35">
        <f t="shared" si="82"/>
        <v>0.12</v>
      </c>
      <c r="G758" s="42">
        <f t="shared" si="85"/>
        <v>483.19999999999976</v>
      </c>
    </row>
    <row r="759" spans="1:7" x14ac:dyDescent="0.3">
      <c r="A759" s="7">
        <f t="shared" si="83"/>
        <v>752</v>
      </c>
      <c r="B759" s="9">
        <f t="shared" si="80"/>
        <v>1130999.9999999825</v>
      </c>
      <c r="C759" s="3">
        <f t="shared" si="79"/>
        <v>7.5399999999998837</v>
      </c>
      <c r="D759" s="5">
        <f t="shared" si="81"/>
        <v>403389.99999999377</v>
      </c>
      <c r="E759" s="28">
        <f t="shared" si="84"/>
        <v>250.33333333332945</v>
      </c>
      <c r="F759" s="33">
        <f t="shared" si="82"/>
        <v>0.12</v>
      </c>
      <c r="G759" s="40">
        <f t="shared" si="85"/>
        <v>483.31999999999977</v>
      </c>
    </row>
    <row r="760" spans="1:7" x14ac:dyDescent="0.3">
      <c r="A760" s="7">
        <f t="shared" si="83"/>
        <v>753</v>
      </c>
      <c r="B760" s="9">
        <f t="shared" si="80"/>
        <v>1132499.9999999825</v>
      </c>
      <c r="C760" s="3">
        <f t="shared" si="79"/>
        <v>7.5499999999998835</v>
      </c>
      <c r="D760" s="5">
        <f t="shared" si="81"/>
        <v>403924.99999999377</v>
      </c>
      <c r="E760" s="28">
        <f t="shared" si="84"/>
        <v>250.66666666666279</v>
      </c>
      <c r="F760" s="33">
        <f t="shared" si="82"/>
        <v>0.12</v>
      </c>
      <c r="G760" s="40">
        <f t="shared" si="85"/>
        <v>483.43999999999977</v>
      </c>
    </row>
    <row r="761" spans="1:7" x14ac:dyDescent="0.3">
      <c r="A761" s="7">
        <f t="shared" si="83"/>
        <v>754</v>
      </c>
      <c r="B761" s="9">
        <f t="shared" si="80"/>
        <v>1133999.9999999825</v>
      </c>
      <c r="C761" s="3">
        <f t="shared" si="79"/>
        <v>7.5599999999998833</v>
      </c>
      <c r="D761" s="5">
        <f t="shared" si="81"/>
        <v>404459.99999999371</v>
      </c>
      <c r="E761" s="28">
        <f t="shared" si="84"/>
        <v>250.99999999999611</v>
      </c>
      <c r="F761" s="33">
        <f t="shared" si="82"/>
        <v>0.12</v>
      </c>
      <c r="G761" s="40">
        <f t="shared" si="85"/>
        <v>483.55999999999977</v>
      </c>
    </row>
    <row r="762" spans="1:7" x14ac:dyDescent="0.3">
      <c r="A762" s="8">
        <f t="shared" si="83"/>
        <v>755</v>
      </c>
      <c r="B762" s="10">
        <f t="shared" si="80"/>
        <v>1135499.9999999825</v>
      </c>
      <c r="C762" s="4">
        <f t="shared" si="79"/>
        <v>7.569999999999883</v>
      </c>
      <c r="D762" s="6">
        <f t="shared" si="81"/>
        <v>404994.99999999371</v>
      </c>
      <c r="E762" s="29">
        <f t="shared" si="84"/>
        <v>251.33333333332945</v>
      </c>
      <c r="F762" s="34">
        <f t="shared" si="82"/>
        <v>0.12</v>
      </c>
      <c r="G762" s="41">
        <f t="shared" si="85"/>
        <v>483.67999999999978</v>
      </c>
    </row>
    <row r="763" spans="1:7" x14ac:dyDescent="0.3">
      <c r="A763" s="23">
        <f t="shared" si="83"/>
        <v>756</v>
      </c>
      <c r="B763" s="24">
        <f t="shared" si="80"/>
        <v>1136999.9999999823</v>
      </c>
      <c r="C763" s="25">
        <f t="shared" si="79"/>
        <v>7.5799999999998828</v>
      </c>
      <c r="D763" s="26">
        <f t="shared" si="81"/>
        <v>405529.99999999371</v>
      </c>
      <c r="E763" s="37">
        <f t="shared" si="84"/>
        <v>251.66666666666273</v>
      </c>
      <c r="F763" s="35">
        <f t="shared" si="82"/>
        <v>0.12</v>
      </c>
      <c r="G763" s="42">
        <f t="shared" si="85"/>
        <v>483.79999999999978</v>
      </c>
    </row>
    <row r="764" spans="1:7" x14ac:dyDescent="0.3">
      <c r="A764" s="7">
        <f t="shared" si="83"/>
        <v>757</v>
      </c>
      <c r="B764" s="9">
        <f t="shared" si="80"/>
        <v>1138499.9999999823</v>
      </c>
      <c r="C764" s="3">
        <f t="shared" si="79"/>
        <v>7.5899999999998826</v>
      </c>
      <c r="D764" s="5">
        <f t="shared" si="81"/>
        <v>406064.99999999371</v>
      </c>
      <c r="E764" s="28">
        <f t="shared" si="84"/>
        <v>251.99999999999608</v>
      </c>
      <c r="F764" s="33">
        <f t="shared" si="82"/>
        <v>0.12</v>
      </c>
      <c r="G764" s="40">
        <f t="shared" si="85"/>
        <v>483.91999999999979</v>
      </c>
    </row>
    <row r="765" spans="1:7" x14ac:dyDescent="0.3">
      <c r="A765" s="7">
        <f t="shared" si="83"/>
        <v>758</v>
      </c>
      <c r="B765" s="9">
        <f t="shared" si="80"/>
        <v>1139999.9999999823</v>
      </c>
      <c r="C765" s="3">
        <f t="shared" si="79"/>
        <v>7.5999999999998824</v>
      </c>
      <c r="D765" s="5">
        <f t="shared" si="81"/>
        <v>406599.99999999371</v>
      </c>
      <c r="E765" s="28">
        <f t="shared" si="84"/>
        <v>252.33333333332939</v>
      </c>
      <c r="F765" s="33">
        <f t="shared" si="82"/>
        <v>0.12</v>
      </c>
      <c r="G765" s="40">
        <f t="shared" si="85"/>
        <v>484.03999999999979</v>
      </c>
    </row>
    <row r="766" spans="1:7" x14ac:dyDescent="0.3">
      <c r="A766" s="7">
        <f t="shared" si="83"/>
        <v>759</v>
      </c>
      <c r="B766" s="9">
        <f t="shared" si="80"/>
        <v>1141499.9999999823</v>
      </c>
      <c r="C766" s="3">
        <f t="shared" si="79"/>
        <v>7.6099999999998822</v>
      </c>
      <c r="D766" s="5">
        <f t="shared" si="81"/>
        <v>407134.99999999366</v>
      </c>
      <c r="E766" s="28">
        <f t="shared" si="84"/>
        <v>252.66666666666273</v>
      </c>
      <c r="F766" s="33">
        <f t="shared" si="82"/>
        <v>0.12</v>
      </c>
      <c r="G766" s="40">
        <f t="shared" si="85"/>
        <v>484.1599999999998</v>
      </c>
    </row>
    <row r="767" spans="1:7" x14ac:dyDescent="0.3">
      <c r="A767" s="8">
        <f t="shared" si="83"/>
        <v>760</v>
      </c>
      <c r="B767" s="10">
        <f t="shared" si="80"/>
        <v>1142999.9999999823</v>
      </c>
      <c r="C767" s="4">
        <f t="shared" si="79"/>
        <v>7.619999999999882</v>
      </c>
      <c r="D767" s="6">
        <f t="shared" si="81"/>
        <v>407669.99999999366</v>
      </c>
      <c r="E767" s="29">
        <f t="shared" si="84"/>
        <v>252.99999999999608</v>
      </c>
      <c r="F767" s="34">
        <f t="shared" si="82"/>
        <v>0.12</v>
      </c>
      <c r="G767" s="41">
        <f t="shared" si="85"/>
        <v>484.2799999999998</v>
      </c>
    </row>
    <row r="768" spans="1:7" x14ac:dyDescent="0.3">
      <c r="A768" s="23">
        <f t="shared" si="83"/>
        <v>761</v>
      </c>
      <c r="B768" s="24">
        <f t="shared" si="80"/>
        <v>1144499.9999999821</v>
      </c>
      <c r="C768" s="25">
        <f t="shared" si="79"/>
        <v>7.6299999999998818</v>
      </c>
      <c r="D768" s="26">
        <f t="shared" si="81"/>
        <v>408204.99999999366</v>
      </c>
      <c r="E768" s="37">
        <f t="shared" si="84"/>
        <v>253.33333333332934</v>
      </c>
      <c r="F768" s="35">
        <f t="shared" si="82"/>
        <v>0.12</v>
      </c>
      <c r="G768" s="42">
        <f t="shared" si="85"/>
        <v>484.39999999999981</v>
      </c>
    </row>
    <row r="769" spans="1:7" x14ac:dyDescent="0.3">
      <c r="A769" s="7">
        <f t="shared" si="83"/>
        <v>762</v>
      </c>
      <c r="B769" s="9">
        <f t="shared" si="80"/>
        <v>1145999.9999999821</v>
      </c>
      <c r="C769" s="3">
        <f t="shared" si="79"/>
        <v>7.6399999999998816</v>
      </c>
      <c r="D769" s="5">
        <f t="shared" si="81"/>
        <v>408739.99999999366</v>
      </c>
      <c r="E769" s="28">
        <f t="shared" si="84"/>
        <v>253.66666666666268</v>
      </c>
      <c r="F769" s="33">
        <f t="shared" si="82"/>
        <v>0.12</v>
      </c>
      <c r="G769" s="40">
        <f t="shared" si="85"/>
        <v>484.51999999999981</v>
      </c>
    </row>
    <row r="770" spans="1:7" x14ac:dyDescent="0.3">
      <c r="A770" s="7">
        <f t="shared" si="83"/>
        <v>763</v>
      </c>
      <c r="B770" s="9">
        <f t="shared" si="80"/>
        <v>1147499.9999999821</v>
      </c>
      <c r="C770" s="3">
        <f t="shared" si="79"/>
        <v>7.6499999999998813</v>
      </c>
      <c r="D770" s="5">
        <f t="shared" si="81"/>
        <v>409274.99999999366</v>
      </c>
      <c r="E770" s="28">
        <f t="shared" si="84"/>
        <v>253.99999999999602</v>
      </c>
      <c r="F770" s="33">
        <f t="shared" si="82"/>
        <v>0.11</v>
      </c>
      <c r="G770" s="40">
        <f t="shared" si="85"/>
        <v>484.63999999999982</v>
      </c>
    </row>
    <row r="771" spans="1:7" x14ac:dyDescent="0.3">
      <c r="A771" s="7">
        <f t="shared" si="83"/>
        <v>764</v>
      </c>
      <c r="B771" s="9">
        <f t="shared" si="80"/>
        <v>1148999.9999999821</v>
      </c>
      <c r="C771" s="3">
        <f t="shared" si="79"/>
        <v>7.6599999999998811</v>
      </c>
      <c r="D771" s="5">
        <f t="shared" si="81"/>
        <v>409809.9999999936</v>
      </c>
      <c r="E771" s="28">
        <f t="shared" si="84"/>
        <v>254.33333333332934</v>
      </c>
      <c r="F771" s="33">
        <f t="shared" si="82"/>
        <v>0.11</v>
      </c>
      <c r="G771" s="40">
        <f t="shared" si="85"/>
        <v>484.74999999999983</v>
      </c>
    </row>
    <row r="772" spans="1:7" x14ac:dyDescent="0.3">
      <c r="A772" s="8">
        <f t="shared" si="83"/>
        <v>765</v>
      </c>
      <c r="B772" s="10">
        <f t="shared" si="80"/>
        <v>1150499.9999999821</v>
      </c>
      <c r="C772" s="4">
        <f t="shared" ref="C772:C807" si="86">$C771+0.01</f>
        <v>7.6699999999998809</v>
      </c>
      <c r="D772" s="6">
        <f t="shared" si="81"/>
        <v>410344.9999999936</v>
      </c>
      <c r="E772" s="29">
        <f t="shared" si="84"/>
        <v>254.66666666666268</v>
      </c>
      <c r="F772" s="34">
        <f t="shared" si="82"/>
        <v>0.11</v>
      </c>
      <c r="G772" s="41">
        <f t="shared" si="85"/>
        <v>484.85999999999984</v>
      </c>
    </row>
    <row r="773" spans="1:7" x14ac:dyDescent="0.3">
      <c r="A773" s="23">
        <f t="shared" si="83"/>
        <v>766</v>
      </c>
      <c r="B773" s="24">
        <f t="shared" si="80"/>
        <v>1151999.9999999821</v>
      </c>
      <c r="C773" s="25">
        <f t="shared" si="86"/>
        <v>7.6799999999998807</v>
      </c>
      <c r="D773" s="26">
        <f t="shared" si="81"/>
        <v>410879.9999999936</v>
      </c>
      <c r="E773" s="37">
        <f t="shared" si="84"/>
        <v>254.99999999999602</v>
      </c>
      <c r="F773" s="35">
        <f t="shared" si="82"/>
        <v>0.11</v>
      </c>
      <c r="G773" s="42">
        <f t="shared" si="85"/>
        <v>484.96999999999986</v>
      </c>
    </row>
    <row r="774" spans="1:7" x14ac:dyDescent="0.3">
      <c r="A774" s="7">
        <f t="shared" si="83"/>
        <v>767</v>
      </c>
      <c r="B774" s="9">
        <f t="shared" si="80"/>
        <v>1153499.9999999821</v>
      </c>
      <c r="C774" s="3">
        <f t="shared" si="86"/>
        <v>7.6899999999998805</v>
      </c>
      <c r="D774" s="5">
        <f t="shared" si="81"/>
        <v>411414.9999999936</v>
      </c>
      <c r="E774" s="28">
        <f t="shared" si="84"/>
        <v>255.33333333332934</v>
      </c>
      <c r="F774" s="33">
        <f t="shared" si="82"/>
        <v>0.11</v>
      </c>
      <c r="G774" s="40">
        <f t="shared" si="85"/>
        <v>485.07999999999987</v>
      </c>
    </row>
    <row r="775" spans="1:7" x14ac:dyDescent="0.3">
      <c r="A775" s="7">
        <f t="shared" si="83"/>
        <v>768</v>
      </c>
      <c r="B775" s="9">
        <f t="shared" si="80"/>
        <v>1154999.9999999821</v>
      </c>
      <c r="C775" s="3">
        <f t="shared" si="86"/>
        <v>7.6999999999998803</v>
      </c>
      <c r="D775" s="5">
        <f t="shared" si="81"/>
        <v>411949.9999999936</v>
      </c>
      <c r="E775" s="28">
        <f t="shared" si="84"/>
        <v>255.66666666666268</v>
      </c>
      <c r="F775" s="33">
        <f t="shared" si="82"/>
        <v>0.11</v>
      </c>
      <c r="G775" s="40">
        <f t="shared" si="85"/>
        <v>485.18999999999988</v>
      </c>
    </row>
    <row r="776" spans="1:7" x14ac:dyDescent="0.3">
      <c r="A776" s="7">
        <f t="shared" si="83"/>
        <v>769</v>
      </c>
      <c r="B776" s="9">
        <f t="shared" si="80"/>
        <v>1156499.9999999821</v>
      </c>
      <c r="C776" s="3">
        <f t="shared" si="86"/>
        <v>7.7099999999998801</v>
      </c>
      <c r="D776" s="5">
        <f t="shared" si="81"/>
        <v>412484.99999999354</v>
      </c>
      <c r="E776" s="28">
        <f t="shared" si="84"/>
        <v>255.99999999999602</v>
      </c>
      <c r="F776" s="33">
        <f t="shared" si="82"/>
        <v>0.11</v>
      </c>
      <c r="G776" s="40">
        <f t="shared" si="85"/>
        <v>485.2999999999999</v>
      </c>
    </row>
    <row r="777" spans="1:7" x14ac:dyDescent="0.3">
      <c r="A777" s="8">
        <f t="shared" si="83"/>
        <v>770</v>
      </c>
      <c r="B777" s="10">
        <f t="shared" ref="B777:B807" si="87">$A$3*$C777*100</f>
        <v>1157999.9999999821</v>
      </c>
      <c r="C777" s="4">
        <f t="shared" si="86"/>
        <v>7.7199999999998798</v>
      </c>
      <c r="D777" s="6">
        <f t="shared" ref="D777:D807" si="88">$C777*100*$A$4</f>
        <v>413019.99999999354</v>
      </c>
      <c r="E777" s="29">
        <f t="shared" si="84"/>
        <v>256.33333333332934</v>
      </c>
      <c r="F777" s="34">
        <f t="shared" ref="F777:F807" si="89">ROUNDUP($A$3/$D777*30,2)</f>
        <v>0.11</v>
      </c>
      <c r="G777" s="41">
        <f t="shared" si="85"/>
        <v>485.40999999999991</v>
      </c>
    </row>
    <row r="778" spans="1:7" x14ac:dyDescent="0.3">
      <c r="A778" s="23">
        <f t="shared" si="83"/>
        <v>771</v>
      </c>
      <c r="B778" s="24">
        <f t="shared" si="87"/>
        <v>1159499.9999999821</v>
      </c>
      <c r="C778" s="25">
        <f t="shared" si="86"/>
        <v>7.7299999999998796</v>
      </c>
      <c r="D778" s="26">
        <f t="shared" si="88"/>
        <v>413554.99999999354</v>
      </c>
      <c r="E778" s="37">
        <f t="shared" si="84"/>
        <v>256.66666666666271</v>
      </c>
      <c r="F778" s="35">
        <f t="shared" si="89"/>
        <v>0.11</v>
      </c>
      <c r="G778" s="42">
        <f t="shared" si="85"/>
        <v>485.51999999999992</v>
      </c>
    </row>
    <row r="779" spans="1:7" x14ac:dyDescent="0.3">
      <c r="A779" s="7">
        <f t="shared" si="83"/>
        <v>772</v>
      </c>
      <c r="B779" s="9">
        <f t="shared" si="87"/>
        <v>1160999.9999999821</v>
      </c>
      <c r="C779" s="3">
        <f t="shared" si="86"/>
        <v>7.7399999999998794</v>
      </c>
      <c r="D779" s="5">
        <f t="shared" si="88"/>
        <v>414089.99999999354</v>
      </c>
      <c r="E779" s="28">
        <f t="shared" si="84"/>
        <v>256.99999999999602</v>
      </c>
      <c r="F779" s="33">
        <f t="shared" si="89"/>
        <v>0.11</v>
      </c>
      <c r="G779" s="40">
        <f t="shared" si="85"/>
        <v>485.62999999999994</v>
      </c>
    </row>
    <row r="780" spans="1:7" x14ac:dyDescent="0.3">
      <c r="A780" s="7">
        <f t="shared" si="83"/>
        <v>773</v>
      </c>
      <c r="B780" s="9">
        <f t="shared" si="87"/>
        <v>1162499.9999999818</v>
      </c>
      <c r="C780" s="3">
        <f t="shared" si="86"/>
        <v>7.7499999999998792</v>
      </c>
      <c r="D780" s="5">
        <f t="shared" si="88"/>
        <v>414624.99999999354</v>
      </c>
      <c r="E780" s="28">
        <f t="shared" si="84"/>
        <v>257.33333333332928</v>
      </c>
      <c r="F780" s="33">
        <f t="shared" si="89"/>
        <v>0.11</v>
      </c>
      <c r="G780" s="40">
        <f t="shared" si="85"/>
        <v>485.73999999999995</v>
      </c>
    </row>
    <row r="781" spans="1:7" x14ac:dyDescent="0.3">
      <c r="A781" s="7">
        <f t="shared" ref="A781:A807" si="90">$A780+1</f>
        <v>774</v>
      </c>
      <c r="B781" s="9">
        <f t="shared" si="87"/>
        <v>1163999.9999999818</v>
      </c>
      <c r="C781" s="3">
        <f t="shared" si="86"/>
        <v>7.759999999999879</v>
      </c>
      <c r="D781" s="5">
        <f t="shared" si="88"/>
        <v>415159.99999999354</v>
      </c>
      <c r="E781" s="28">
        <f t="shared" ref="E781:E807" si="91">($B781-$B$8)/$B$8</f>
        <v>257.66666666666265</v>
      </c>
      <c r="F781" s="33">
        <f t="shared" si="89"/>
        <v>0.11</v>
      </c>
      <c r="G781" s="40">
        <f t="shared" ref="G781:G807" si="92">$G780+$F780</f>
        <v>485.84999999999997</v>
      </c>
    </row>
    <row r="782" spans="1:7" x14ac:dyDescent="0.3">
      <c r="A782" s="8">
        <f t="shared" si="90"/>
        <v>775</v>
      </c>
      <c r="B782" s="10">
        <f t="shared" si="87"/>
        <v>1165499.9999999818</v>
      </c>
      <c r="C782" s="4">
        <f t="shared" si="86"/>
        <v>7.7699999999998788</v>
      </c>
      <c r="D782" s="6">
        <f t="shared" si="88"/>
        <v>415694.99999999348</v>
      </c>
      <c r="E782" s="29">
        <f t="shared" si="91"/>
        <v>257.99999999999596</v>
      </c>
      <c r="F782" s="34">
        <f t="shared" si="89"/>
        <v>0.11</v>
      </c>
      <c r="G782" s="41">
        <f t="shared" si="92"/>
        <v>485.96</v>
      </c>
    </row>
    <row r="783" spans="1:7" x14ac:dyDescent="0.3">
      <c r="A783" s="23">
        <f t="shared" si="90"/>
        <v>776</v>
      </c>
      <c r="B783" s="24">
        <f t="shared" si="87"/>
        <v>1166999.9999999818</v>
      </c>
      <c r="C783" s="25">
        <f t="shared" si="86"/>
        <v>7.7799999999998786</v>
      </c>
      <c r="D783" s="26">
        <f t="shared" si="88"/>
        <v>416229.99999999348</v>
      </c>
      <c r="E783" s="37">
        <f t="shared" si="91"/>
        <v>258.33333333332928</v>
      </c>
      <c r="F783" s="35">
        <f t="shared" si="89"/>
        <v>0.11</v>
      </c>
      <c r="G783" s="42">
        <f t="shared" si="92"/>
        <v>486.07</v>
      </c>
    </row>
    <row r="784" spans="1:7" x14ac:dyDescent="0.3">
      <c r="A784" s="7">
        <f t="shared" si="90"/>
        <v>777</v>
      </c>
      <c r="B784" s="9">
        <f t="shared" si="87"/>
        <v>1168499.9999999818</v>
      </c>
      <c r="C784" s="3">
        <f t="shared" si="86"/>
        <v>7.7899999999998784</v>
      </c>
      <c r="D784" s="5">
        <f t="shared" si="88"/>
        <v>416764.99999999348</v>
      </c>
      <c r="E784" s="28">
        <f t="shared" si="91"/>
        <v>258.66666666666265</v>
      </c>
      <c r="F784" s="33">
        <f t="shared" si="89"/>
        <v>0.11</v>
      </c>
      <c r="G784" s="40">
        <f t="shared" si="92"/>
        <v>486.18</v>
      </c>
    </row>
    <row r="785" spans="1:7" x14ac:dyDescent="0.3">
      <c r="A785" s="7">
        <f t="shared" si="90"/>
        <v>778</v>
      </c>
      <c r="B785" s="9">
        <f t="shared" si="87"/>
        <v>1169999.9999999818</v>
      </c>
      <c r="C785" s="3">
        <f t="shared" si="86"/>
        <v>7.7999999999998781</v>
      </c>
      <c r="D785" s="5">
        <f t="shared" si="88"/>
        <v>417299.99999999348</v>
      </c>
      <c r="E785" s="28">
        <f t="shared" si="91"/>
        <v>258.99999999999596</v>
      </c>
      <c r="F785" s="33">
        <f t="shared" si="89"/>
        <v>0.11</v>
      </c>
      <c r="G785" s="40">
        <f t="shared" si="92"/>
        <v>486.29</v>
      </c>
    </row>
    <row r="786" spans="1:7" x14ac:dyDescent="0.3">
      <c r="A786" s="7">
        <f t="shared" si="90"/>
        <v>779</v>
      </c>
      <c r="B786" s="9">
        <f t="shared" si="87"/>
        <v>1171499.9999999816</v>
      </c>
      <c r="C786" s="3">
        <f t="shared" si="86"/>
        <v>7.8099999999998779</v>
      </c>
      <c r="D786" s="5">
        <f t="shared" si="88"/>
        <v>417834.99999999348</v>
      </c>
      <c r="E786" s="28">
        <f t="shared" si="91"/>
        <v>259.33333333332922</v>
      </c>
      <c r="F786" s="33">
        <f t="shared" si="89"/>
        <v>0.11</v>
      </c>
      <c r="G786" s="40">
        <f t="shared" si="92"/>
        <v>486.40000000000003</v>
      </c>
    </row>
    <row r="787" spans="1:7" x14ac:dyDescent="0.3">
      <c r="A787" s="8">
        <f t="shared" si="90"/>
        <v>780</v>
      </c>
      <c r="B787" s="10">
        <f t="shared" si="87"/>
        <v>1172999.9999999816</v>
      </c>
      <c r="C787" s="4">
        <f t="shared" si="86"/>
        <v>7.8199999999998777</v>
      </c>
      <c r="D787" s="6">
        <f t="shared" si="88"/>
        <v>418369.99999999342</v>
      </c>
      <c r="E787" s="29">
        <f t="shared" si="91"/>
        <v>259.66666666666259</v>
      </c>
      <c r="F787" s="34">
        <f t="shared" si="89"/>
        <v>0.11</v>
      </c>
      <c r="G787" s="41">
        <f t="shared" si="92"/>
        <v>486.51000000000005</v>
      </c>
    </row>
    <row r="788" spans="1:7" x14ac:dyDescent="0.3">
      <c r="A788" s="23">
        <f t="shared" si="90"/>
        <v>781</v>
      </c>
      <c r="B788" s="24">
        <f t="shared" si="87"/>
        <v>1174499.9999999816</v>
      </c>
      <c r="C788" s="25">
        <f t="shared" si="86"/>
        <v>7.8299999999998775</v>
      </c>
      <c r="D788" s="26">
        <f t="shared" si="88"/>
        <v>418904.99999999342</v>
      </c>
      <c r="E788" s="37">
        <f t="shared" si="91"/>
        <v>259.99999999999591</v>
      </c>
      <c r="F788" s="35">
        <f t="shared" si="89"/>
        <v>0.11</v>
      </c>
      <c r="G788" s="42">
        <f t="shared" si="92"/>
        <v>486.62000000000006</v>
      </c>
    </row>
    <row r="789" spans="1:7" x14ac:dyDescent="0.3">
      <c r="A789" s="7">
        <f t="shared" si="90"/>
        <v>782</v>
      </c>
      <c r="B789" s="9">
        <f t="shared" si="87"/>
        <v>1175999.9999999816</v>
      </c>
      <c r="C789" s="3">
        <f t="shared" si="86"/>
        <v>7.8399999999998773</v>
      </c>
      <c r="D789" s="5">
        <f t="shared" si="88"/>
        <v>419439.99999999342</v>
      </c>
      <c r="E789" s="28">
        <f t="shared" si="91"/>
        <v>260.33333333332922</v>
      </c>
      <c r="F789" s="33">
        <f t="shared" si="89"/>
        <v>0.11</v>
      </c>
      <c r="G789" s="40">
        <f t="shared" si="92"/>
        <v>486.73000000000008</v>
      </c>
    </row>
    <row r="790" spans="1:7" x14ac:dyDescent="0.3">
      <c r="A790" s="7">
        <f t="shared" si="90"/>
        <v>783</v>
      </c>
      <c r="B790" s="9">
        <f t="shared" si="87"/>
        <v>1177499.9999999816</v>
      </c>
      <c r="C790" s="3">
        <f t="shared" si="86"/>
        <v>7.8499999999998771</v>
      </c>
      <c r="D790" s="5">
        <f t="shared" si="88"/>
        <v>419974.99999999342</v>
      </c>
      <c r="E790" s="28">
        <f t="shared" si="91"/>
        <v>260.66666666666259</v>
      </c>
      <c r="F790" s="33">
        <f t="shared" si="89"/>
        <v>0.11</v>
      </c>
      <c r="G790" s="40">
        <f t="shared" si="92"/>
        <v>486.84000000000009</v>
      </c>
    </row>
    <row r="791" spans="1:7" x14ac:dyDescent="0.3">
      <c r="A791" s="7">
        <f t="shared" si="90"/>
        <v>784</v>
      </c>
      <c r="B791" s="9">
        <f t="shared" si="87"/>
        <v>1178999.9999999814</v>
      </c>
      <c r="C791" s="3">
        <f t="shared" si="86"/>
        <v>7.8599999999998769</v>
      </c>
      <c r="D791" s="5">
        <f t="shared" si="88"/>
        <v>420509.99999999342</v>
      </c>
      <c r="E791" s="28">
        <f t="shared" si="91"/>
        <v>260.99999999999585</v>
      </c>
      <c r="F791" s="33">
        <f t="shared" si="89"/>
        <v>0.11</v>
      </c>
      <c r="G791" s="40">
        <f t="shared" si="92"/>
        <v>486.9500000000001</v>
      </c>
    </row>
    <row r="792" spans="1:7" x14ac:dyDescent="0.3">
      <c r="A792" s="8">
        <f t="shared" si="90"/>
        <v>785</v>
      </c>
      <c r="B792" s="10">
        <f t="shared" si="87"/>
        <v>1180499.9999999814</v>
      </c>
      <c r="C792" s="4">
        <f t="shared" si="86"/>
        <v>7.8699999999998766</v>
      </c>
      <c r="D792" s="6">
        <f t="shared" si="88"/>
        <v>421044.99999999342</v>
      </c>
      <c r="E792" s="29">
        <f t="shared" si="91"/>
        <v>261.33333333332922</v>
      </c>
      <c r="F792" s="34">
        <f t="shared" si="89"/>
        <v>0.11</v>
      </c>
      <c r="G792" s="41">
        <f t="shared" si="92"/>
        <v>487.06000000000012</v>
      </c>
    </row>
    <row r="793" spans="1:7" x14ac:dyDescent="0.3">
      <c r="A793" s="23">
        <f t="shared" si="90"/>
        <v>786</v>
      </c>
      <c r="B793" s="24">
        <f t="shared" si="87"/>
        <v>1181999.9999999814</v>
      </c>
      <c r="C793" s="25">
        <f t="shared" si="86"/>
        <v>7.8799999999998764</v>
      </c>
      <c r="D793" s="26">
        <f t="shared" si="88"/>
        <v>421579.99999999336</v>
      </c>
      <c r="E793" s="37">
        <f t="shared" si="91"/>
        <v>261.66666666666254</v>
      </c>
      <c r="F793" s="35">
        <f t="shared" si="89"/>
        <v>0.11</v>
      </c>
      <c r="G793" s="42">
        <f t="shared" si="92"/>
        <v>487.17000000000013</v>
      </c>
    </row>
    <row r="794" spans="1:7" x14ac:dyDescent="0.3">
      <c r="A794" s="7">
        <f t="shared" si="90"/>
        <v>787</v>
      </c>
      <c r="B794" s="9">
        <f t="shared" si="87"/>
        <v>1183499.9999999814</v>
      </c>
      <c r="C794" s="3">
        <f t="shared" si="86"/>
        <v>7.8899999999998762</v>
      </c>
      <c r="D794" s="5">
        <f t="shared" si="88"/>
        <v>422114.99999999336</v>
      </c>
      <c r="E794" s="28">
        <f t="shared" si="91"/>
        <v>261.99999999999585</v>
      </c>
      <c r="F794" s="33">
        <f t="shared" si="89"/>
        <v>0.11</v>
      </c>
      <c r="G794" s="40">
        <f t="shared" si="92"/>
        <v>487.28000000000014</v>
      </c>
    </row>
    <row r="795" spans="1:7" x14ac:dyDescent="0.3">
      <c r="A795" s="7">
        <f t="shared" si="90"/>
        <v>788</v>
      </c>
      <c r="B795" s="9">
        <f t="shared" si="87"/>
        <v>1184999.9999999814</v>
      </c>
      <c r="C795" s="3">
        <f t="shared" si="86"/>
        <v>7.899999999999876</v>
      </c>
      <c r="D795" s="5">
        <f t="shared" si="88"/>
        <v>422649.99999999336</v>
      </c>
      <c r="E795" s="28">
        <f t="shared" si="91"/>
        <v>262.33333333332922</v>
      </c>
      <c r="F795" s="33">
        <f t="shared" si="89"/>
        <v>0.11</v>
      </c>
      <c r="G795" s="40">
        <f t="shared" si="92"/>
        <v>487.39000000000016</v>
      </c>
    </row>
    <row r="796" spans="1:7" x14ac:dyDescent="0.3">
      <c r="A796" s="7">
        <f t="shared" si="90"/>
        <v>789</v>
      </c>
      <c r="B796" s="9">
        <f t="shared" si="87"/>
        <v>1186499.9999999814</v>
      </c>
      <c r="C796" s="3">
        <f t="shared" si="86"/>
        <v>7.9099999999998758</v>
      </c>
      <c r="D796" s="5">
        <f t="shared" si="88"/>
        <v>423184.99999999336</v>
      </c>
      <c r="E796" s="28">
        <f t="shared" si="91"/>
        <v>262.66666666666254</v>
      </c>
      <c r="F796" s="33">
        <f t="shared" si="89"/>
        <v>0.11</v>
      </c>
      <c r="G796" s="40">
        <f t="shared" si="92"/>
        <v>487.50000000000017</v>
      </c>
    </row>
    <row r="797" spans="1:7" x14ac:dyDescent="0.3">
      <c r="A797" s="8">
        <f t="shared" si="90"/>
        <v>790</v>
      </c>
      <c r="B797" s="10">
        <f t="shared" si="87"/>
        <v>1187999.9999999814</v>
      </c>
      <c r="C797" s="4">
        <f t="shared" si="86"/>
        <v>7.9199999999998756</v>
      </c>
      <c r="D797" s="6">
        <f t="shared" si="88"/>
        <v>423719.99999999336</v>
      </c>
      <c r="E797" s="29">
        <f t="shared" si="91"/>
        <v>262.99999999999585</v>
      </c>
      <c r="F797" s="34">
        <f t="shared" si="89"/>
        <v>0.11</v>
      </c>
      <c r="G797" s="41">
        <f t="shared" si="92"/>
        <v>487.61000000000018</v>
      </c>
    </row>
    <row r="798" spans="1:7" x14ac:dyDescent="0.3">
      <c r="A798" s="23">
        <f t="shared" si="90"/>
        <v>791</v>
      </c>
      <c r="B798" s="24">
        <f t="shared" si="87"/>
        <v>1189499.9999999814</v>
      </c>
      <c r="C798" s="25">
        <f t="shared" si="86"/>
        <v>7.9299999999998754</v>
      </c>
      <c r="D798" s="26">
        <f t="shared" si="88"/>
        <v>424254.99999999331</v>
      </c>
      <c r="E798" s="37">
        <f t="shared" si="91"/>
        <v>263.33333333332922</v>
      </c>
      <c r="F798" s="35">
        <f t="shared" si="89"/>
        <v>0.11</v>
      </c>
      <c r="G798" s="42">
        <f t="shared" si="92"/>
        <v>487.7200000000002</v>
      </c>
    </row>
    <row r="799" spans="1:7" x14ac:dyDescent="0.3">
      <c r="A799" s="7">
        <f t="shared" si="90"/>
        <v>792</v>
      </c>
      <c r="B799" s="9">
        <f t="shared" si="87"/>
        <v>1190999.9999999814</v>
      </c>
      <c r="C799" s="3">
        <f t="shared" si="86"/>
        <v>7.9399999999998752</v>
      </c>
      <c r="D799" s="5">
        <f t="shared" si="88"/>
        <v>424789.99999999331</v>
      </c>
      <c r="E799" s="28">
        <f t="shared" si="91"/>
        <v>263.66666666666254</v>
      </c>
      <c r="F799" s="33">
        <f t="shared" si="89"/>
        <v>0.11</v>
      </c>
      <c r="G799" s="40">
        <f t="shared" si="92"/>
        <v>487.83000000000021</v>
      </c>
    </row>
    <row r="800" spans="1:7" x14ac:dyDescent="0.3">
      <c r="A800" s="7">
        <f t="shared" si="90"/>
        <v>793</v>
      </c>
      <c r="B800" s="9">
        <f t="shared" si="87"/>
        <v>1192499.9999999814</v>
      </c>
      <c r="C800" s="3">
        <f t="shared" si="86"/>
        <v>7.9499999999998749</v>
      </c>
      <c r="D800" s="5">
        <f t="shared" si="88"/>
        <v>425324.99999999331</v>
      </c>
      <c r="E800" s="28">
        <f t="shared" si="91"/>
        <v>263.99999999999585</v>
      </c>
      <c r="F800" s="33">
        <f t="shared" si="89"/>
        <v>0.11</v>
      </c>
      <c r="G800" s="40">
        <f t="shared" si="92"/>
        <v>487.94000000000023</v>
      </c>
    </row>
    <row r="801" spans="1:7" x14ac:dyDescent="0.3">
      <c r="A801" s="7">
        <f t="shared" si="90"/>
        <v>794</v>
      </c>
      <c r="B801" s="9">
        <f t="shared" si="87"/>
        <v>1193999.9999999814</v>
      </c>
      <c r="C801" s="3">
        <f t="shared" si="86"/>
        <v>7.9599999999998747</v>
      </c>
      <c r="D801" s="5">
        <f t="shared" si="88"/>
        <v>425859.99999999331</v>
      </c>
      <c r="E801" s="28">
        <f t="shared" si="91"/>
        <v>264.33333333332922</v>
      </c>
      <c r="F801" s="33">
        <f t="shared" si="89"/>
        <v>0.11</v>
      </c>
      <c r="G801" s="40">
        <f t="shared" si="92"/>
        <v>488.05000000000024</v>
      </c>
    </row>
    <row r="802" spans="1:7" x14ac:dyDescent="0.3">
      <c r="A802" s="8">
        <f t="shared" si="90"/>
        <v>795</v>
      </c>
      <c r="B802" s="10">
        <f t="shared" si="87"/>
        <v>1195499.9999999814</v>
      </c>
      <c r="C802" s="4">
        <f t="shared" si="86"/>
        <v>7.9699999999998745</v>
      </c>
      <c r="D802" s="6">
        <f t="shared" si="88"/>
        <v>426394.99999999331</v>
      </c>
      <c r="E802" s="29">
        <f t="shared" si="91"/>
        <v>264.66666666666254</v>
      </c>
      <c r="F802" s="34">
        <f t="shared" si="89"/>
        <v>0.11</v>
      </c>
      <c r="G802" s="41">
        <f t="shared" si="92"/>
        <v>488.16000000000025</v>
      </c>
    </row>
    <row r="803" spans="1:7" x14ac:dyDescent="0.3">
      <c r="A803" s="23">
        <f t="shared" si="90"/>
        <v>796</v>
      </c>
      <c r="B803" s="24">
        <f t="shared" si="87"/>
        <v>1196999.9999999811</v>
      </c>
      <c r="C803" s="25">
        <f t="shared" si="86"/>
        <v>7.9799999999998743</v>
      </c>
      <c r="D803" s="26">
        <f t="shared" si="88"/>
        <v>426929.99999999325</v>
      </c>
      <c r="E803" s="37">
        <f t="shared" si="91"/>
        <v>264.99999999999579</v>
      </c>
      <c r="F803" s="35">
        <f t="shared" si="89"/>
        <v>0.11</v>
      </c>
      <c r="G803" s="42">
        <f t="shared" si="92"/>
        <v>488.27000000000027</v>
      </c>
    </row>
    <row r="804" spans="1:7" x14ac:dyDescent="0.3">
      <c r="A804" s="7">
        <f t="shared" si="90"/>
        <v>797</v>
      </c>
      <c r="B804" s="9">
        <f t="shared" si="87"/>
        <v>1198499.9999999811</v>
      </c>
      <c r="C804" s="3">
        <f t="shared" si="86"/>
        <v>7.9899999999998741</v>
      </c>
      <c r="D804" s="5">
        <f t="shared" si="88"/>
        <v>427464.99999999325</v>
      </c>
      <c r="E804" s="28">
        <f t="shared" si="91"/>
        <v>265.33333333332916</v>
      </c>
      <c r="F804" s="33">
        <f t="shared" si="89"/>
        <v>0.11</v>
      </c>
      <c r="G804" s="40">
        <f t="shared" si="92"/>
        <v>488.38000000000028</v>
      </c>
    </row>
    <row r="805" spans="1:7" x14ac:dyDescent="0.3">
      <c r="A805" s="7">
        <f t="shared" si="90"/>
        <v>798</v>
      </c>
      <c r="B805" s="9">
        <f t="shared" si="87"/>
        <v>1199999.9999999811</v>
      </c>
      <c r="C805" s="3">
        <f t="shared" si="86"/>
        <v>7.9999999999998739</v>
      </c>
      <c r="D805" s="5">
        <f t="shared" si="88"/>
        <v>427999.99999999325</v>
      </c>
      <c r="E805" s="28">
        <f t="shared" si="91"/>
        <v>265.66666666666248</v>
      </c>
      <c r="F805" s="33">
        <f t="shared" si="89"/>
        <v>0.11</v>
      </c>
      <c r="G805" s="40">
        <f t="shared" si="92"/>
        <v>488.49000000000029</v>
      </c>
    </row>
    <row r="806" spans="1:7" x14ac:dyDescent="0.3">
      <c r="A806" s="7">
        <f t="shared" si="90"/>
        <v>799</v>
      </c>
      <c r="B806" s="9">
        <f t="shared" si="87"/>
        <v>1201499.9999999811</v>
      </c>
      <c r="C806" s="3">
        <f t="shared" si="86"/>
        <v>8.0099999999998737</v>
      </c>
      <c r="D806" s="5">
        <f t="shared" si="88"/>
        <v>428534.99999999325</v>
      </c>
      <c r="E806" s="28">
        <f t="shared" si="91"/>
        <v>265.99999999999579</v>
      </c>
      <c r="F806" s="33">
        <f t="shared" si="89"/>
        <v>0.11</v>
      </c>
      <c r="G806" s="40">
        <f t="shared" si="92"/>
        <v>488.60000000000031</v>
      </c>
    </row>
    <row r="807" spans="1:7" ht="15" thickBot="1" x14ac:dyDescent="0.35">
      <c r="A807" s="43">
        <f t="shared" si="90"/>
        <v>800</v>
      </c>
      <c r="B807" s="44">
        <f t="shared" si="87"/>
        <v>1202999.9999999811</v>
      </c>
      <c r="C807" s="45">
        <f t="shared" si="86"/>
        <v>8.0199999999998735</v>
      </c>
      <c r="D807" s="46">
        <f t="shared" si="88"/>
        <v>429069.99999999325</v>
      </c>
      <c r="E807" s="47">
        <f t="shared" si="91"/>
        <v>266.33333333332916</v>
      </c>
      <c r="F807" s="48">
        <f t="shared" si="89"/>
        <v>0.11</v>
      </c>
      <c r="G807" s="49">
        <f t="shared" si="92"/>
        <v>488.71000000000032</v>
      </c>
    </row>
  </sheetData>
  <sheetProtection sheet="1" objects="1" scenarios="1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Стата моника jocker</vt:lpstr>
      <vt:lpstr>Влияние ММ при реинвесте</vt:lpstr>
      <vt:lpstr>Рефинансирование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dcterms:created xsi:type="dcterms:W3CDTF">2018-08-26T14:22:19Z</dcterms:created>
  <dcterms:modified xsi:type="dcterms:W3CDTF">2018-09-24T01:06:19Z</dcterms:modified>
</cp:coreProperties>
</file>