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omments5.xml" ContentType="application/vnd.openxmlformats-officedocument.spreadsheetml.comments+xml"/>
  <Override PartName="/xl/comments6.xml" ContentType="application/vnd.openxmlformats-officedocument.spreadsheetml.comments+xml"/>
  <Override PartName="/xl/comments7.xml" ContentType="application/vnd.openxmlformats-officedocument.spreadsheetml.comments+xml"/>
  <Override PartName="/xl/comments8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240" yWindow="45" windowWidth="15600" windowHeight="10545" activeTab="7"/>
  </bookViews>
  <sheets>
    <sheet name="USDCAD" sheetId="5" r:id="rId1"/>
    <sheet name="EURUSD" sheetId="19" r:id="rId2"/>
    <sheet name="GBPUSD" sheetId="20" r:id="rId3"/>
    <sheet name="EURAUD" sheetId="21" r:id="rId4"/>
    <sheet name="EURCAD" sheetId="22" r:id="rId5"/>
    <sheet name="EURGBP" sheetId="23" r:id="rId6"/>
    <sheet name="GBPJPY" sheetId="26" r:id="rId7"/>
    <sheet name="EURJPY" sheetId="28" r:id="rId8"/>
  </sheets>
  <definedNames>
    <definedName name="_xlnm._FilterDatabase" localSheetId="3" hidden="1">EURAUD!$A$11:$I$133</definedName>
    <definedName name="_xlnm._FilterDatabase" localSheetId="4" hidden="1">EURCAD!$A$11:$H$133</definedName>
    <definedName name="_xlnm._FilterDatabase" localSheetId="5" hidden="1">EURGBP!$A$11:$I$114</definedName>
    <definedName name="_xlnm._FilterDatabase" localSheetId="7" hidden="1">EURJPY!$A$11:$H$114</definedName>
    <definedName name="_xlnm._FilterDatabase" localSheetId="1" hidden="1">EURUSD!$A$11:$I$114</definedName>
    <definedName name="_xlnm._FilterDatabase" localSheetId="6" hidden="1">GBPJPY!$A$11:$H$114</definedName>
    <definedName name="_xlnm._FilterDatabase" localSheetId="2" hidden="1">GBPUSD!$A$11:$I$133</definedName>
    <definedName name="_xlnm._FilterDatabase" localSheetId="0" hidden="1">USDCAD!$A$11:$I$114</definedName>
    <definedName name="b" localSheetId="3">OFFSET(EURAUD!$H$11,0,0,COUNTA(EURAUD!$H$12:$H$2049),0)</definedName>
    <definedName name="b" localSheetId="4">OFFSET(EURCAD!$H$11,0,0,COUNTA(EURCAD!$H$12:$H$2049),0)</definedName>
    <definedName name="b" localSheetId="5">OFFSET(EURGBP!$H$11,0,0,COUNTA(EURGBP!$H$12:$H$2028),0)</definedName>
    <definedName name="b" localSheetId="7">OFFSET(EURJPY!$H$11,0,0,COUNTA(EURJPY!$H$12:$H$2028),0)</definedName>
    <definedName name="b" localSheetId="1">OFFSET(EURUSD!$H$11,0,0,COUNTA(EURUSD!$H$12:$H$2028),0)</definedName>
    <definedName name="b" localSheetId="6">OFFSET(GBPJPY!$H$11,0,0,COUNTA(GBPJPY!$H$12:$H$2028),0)</definedName>
    <definedName name="b" localSheetId="2">OFFSET(GBPUSD!$H$11,0,0,COUNTA(GBPUSD!$H$12:$H$2037),0)</definedName>
    <definedName name="b" localSheetId="0">OFFSET(USDCAD!$H$11,0,0,COUNTA(USDCAD!$H$12:$H$2018),0)</definedName>
    <definedName name="b">OFFSET(#REF!,0,0,COUNTA(#REF!),0)</definedName>
    <definedName name="b_series" localSheetId="3">OFFSET(EURAUD!$H$11,0,0,COUNTA(EURAUD!$H$12:$H$2049),0)</definedName>
    <definedName name="b_series" localSheetId="4">OFFSET(EURCAD!$H$11,0,0,COUNTA(EURCAD!$H$12:$H$2049),0)</definedName>
    <definedName name="b_series" localSheetId="5">OFFSET(EURGBP!$H$11,0,0,COUNTA(EURGBP!$H$12:$H$2028),0)</definedName>
    <definedName name="b_series" localSheetId="7">OFFSET(EURJPY!$H$11,0,0,COUNTA(EURJPY!$H$12:$H$2028),0)</definedName>
    <definedName name="b_series" localSheetId="1">OFFSET(EURUSD!$H$11,0,0,COUNTA(EURUSD!$H$12:$H$2028),0)</definedName>
    <definedName name="b_series" localSheetId="6">OFFSET(GBPJPY!$H$11,0,0,COUNTA(GBPJPY!$H$12:$H$2028),0)</definedName>
    <definedName name="b_series" localSheetId="2">OFFSET(GBPUSD!$H$11,0,0,COUNTA(GBPUSD!$H$12:$H$2037),0)</definedName>
    <definedName name="b_series" localSheetId="0">OFFSET(USDCAD!$H$11,0,0,COUNTA(USDCAD!$H$12:$H$2018),0)</definedName>
    <definedName name="b_series">OFFSET(#REF!,0,0,COUNTA(#REF!),0)</definedName>
    <definedName name="balance" localSheetId="3">EURAUD!$J$35</definedName>
    <definedName name="balance" localSheetId="4">EURCAD!$I$35</definedName>
    <definedName name="balance" localSheetId="5">EURGBP!$J$35</definedName>
    <definedName name="balance" localSheetId="7">EURJPY!$I$35</definedName>
    <definedName name="balance" localSheetId="1">EURUSD!$J$35</definedName>
    <definedName name="balance" localSheetId="6">GBPJPY!$I$35</definedName>
    <definedName name="balance" localSheetId="2">GBPUSD!$J$35</definedName>
    <definedName name="balance" localSheetId="0">USDCAD!$J$35</definedName>
    <definedName name="balance">#REF!</definedName>
    <definedName name="balance_range" localSheetId="3">OFFSET(EURAUD!$H$11,0,0,COUNTA(EURAUD!XFB1048553:XFB1975,0))</definedName>
    <definedName name="balance_range" localSheetId="4">OFFSET(EURCAD!$H$11,0,0,COUNTA(EURCAD!XFB1048553:XFB1975,0))</definedName>
    <definedName name="balance_range" localSheetId="5">OFFSET(EURGBP!$H$11,0,0,COUNTA(EURGBP!XFB1048553:XFB1975,0))</definedName>
    <definedName name="balance_range" localSheetId="7">OFFSET(EURJPY!$H$11,0,0,COUNTA(EURJPY!XFB1048553:XFB1975,0))</definedName>
    <definedName name="balance_range" localSheetId="1">OFFSET(EURUSD!$H$11,0,0,COUNTA(EURUSD!XFB1048553:XFB1975,0))</definedName>
    <definedName name="balance_range" localSheetId="6">OFFSET(GBPJPY!$H$11,0,0,COUNTA(GBPJPY!XFB1048553:XFB1975,0))</definedName>
    <definedName name="balance_range" localSheetId="2">OFFSET(GBPUSD!$H$11,0,0,COUNTA(GBPUSD!XFB1048553:XFB1975,0))</definedName>
    <definedName name="balance_range" localSheetId="0">OFFSET(USDCAD!$H$11,0,0,COUNTA(USDCAD!XFB1048553:XFB1975,0))</definedName>
    <definedName name="balance_range">OFFSET(#REF!,0,0,COUNTA(#REF!,0))</definedName>
    <definedName name="balance_series" localSheetId="3">OFFSET(EURAUD!$H$11,0,0,COUNTA(EURAUD!$H$12:$H$2049),1)</definedName>
    <definedName name="balance_series" localSheetId="4">OFFSET(EURCAD!$H$11,0,0,COUNTA(EURCAD!$H$12:$H$2049),1)</definedName>
    <definedName name="balance_series" localSheetId="5">OFFSET(EURGBP!$H$11,0,0,COUNTA(EURGBP!$H$12:$H$2028),1)</definedName>
    <definedName name="balance_series" localSheetId="7">OFFSET(EURJPY!$H$11,0,0,COUNTA(EURJPY!$H$12:$H$2028),1)</definedName>
    <definedName name="balance_series" localSheetId="1">OFFSET(EURUSD!$H$11,0,0,COUNTA(EURUSD!$H$12:$H$2028),1)</definedName>
    <definedName name="balance_series" localSheetId="6">OFFSET(GBPJPY!$H$11,0,0,COUNTA(GBPJPY!$H$12:$H$2028),1)</definedName>
    <definedName name="balance_series" localSheetId="2">OFFSET(GBPUSD!$H$11,0,0,COUNTA(GBPUSD!$H$12:$H$2037),1)</definedName>
    <definedName name="balance_series" localSheetId="0">OFFSET(USDCAD!$H$11,0,0,COUNTA(USDCAD!$H$12:$H$2018),1)</definedName>
    <definedName name="balance_series">OFFSET(#REF!,0,0,COUNTA(#REF!),1)</definedName>
    <definedName name="q_range" localSheetId="3">OFFSET(EURAUD!$H$11,0,0,COUNTA(EURAUD!$H$12:$H$2049),1)</definedName>
    <definedName name="q_range" localSheetId="4">OFFSET(EURCAD!$H$11,0,0,COUNTA(EURCAD!$H$12:$H$2049),1)</definedName>
    <definedName name="q_range" localSheetId="5">OFFSET(EURGBP!$H$11,0,0,COUNTA(EURGBP!$H$12:$H$2028),1)</definedName>
    <definedName name="q_range" localSheetId="7">OFFSET(EURJPY!$H$11,0,0,COUNTA(EURJPY!$H$12:$H$2028),1)</definedName>
    <definedName name="q_range" localSheetId="1">OFFSET(EURUSD!$H$11,0,0,COUNTA(EURUSD!$H$12:$H$2028),1)</definedName>
    <definedName name="q_range" localSheetId="6">OFFSET(GBPJPY!$H$11,0,0,COUNTA(GBPJPY!$H$12:$H$2028),1)</definedName>
    <definedName name="q_range" localSheetId="2">OFFSET(GBPUSD!$H$11,0,0,COUNTA(GBPUSD!$H$12:$H$2037),1)</definedName>
    <definedName name="q_range" localSheetId="0">OFFSET(USDCAD!$H$11,0,0,COUNTA(USDCAD!$H$12:$H$2018),1)</definedName>
    <definedName name="q_range">OFFSET(#REF!,0,0,COUNTA(#REF!),1)</definedName>
    <definedName name="w_range" localSheetId="3">OFFSET(EURAUD!$H$11,0,0,1+COUNTA(EURAUD!$H$12:$H$2049),1)</definedName>
    <definedName name="w_range" localSheetId="4">OFFSET(EURCAD!$H$11,0,0,1+COUNTA(EURCAD!$H$12:$H$2049),1)</definedName>
    <definedName name="w_range" localSheetId="5">OFFSET(EURGBP!$H$11,0,0,1+COUNTA(EURGBP!$H$12:$H$2028),1)</definedName>
    <definedName name="w_range" localSheetId="7">OFFSET(EURJPY!$H$11,0,0,1+COUNTA(EURJPY!$H$12:$H$2028),1)</definedName>
    <definedName name="w_range" localSheetId="1">OFFSET(EURUSD!$H$11,0,0,1+COUNTA(EURUSD!$H$12:$H$2028),1)</definedName>
    <definedName name="w_range" localSheetId="6">OFFSET(GBPJPY!$H$11,0,0,1+COUNTA(GBPJPY!$H$12:$H$2028),1)</definedName>
    <definedName name="w_range" localSheetId="2">OFFSET(GBPUSD!$H$11,0,0,1+COUNTA(GBPUSD!$H$12:$H$2037),1)</definedName>
    <definedName name="w_range" localSheetId="0">OFFSET(USDCAD!$H$11,0,0,1+COUNTA(USDCAD!$H$12:$H$2018),1)</definedName>
    <definedName name="w_range">OFFSET(#REF!,0,0,1+COUNTA(#REF!),1)</definedName>
  </definedNames>
  <calcPr calcId="145621"/>
</workbook>
</file>

<file path=xl/calcChain.xml><?xml version="1.0" encoding="utf-8"?>
<calcChain xmlns="http://schemas.openxmlformats.org/spreadsheetml/2006/main">
  <c r="J6" i="28" l="1"/>
  <c r="J7" i="28"/>
  <c r="J6" i="26"/>
  <c r="J7" i="26"/>
  <c r="H124" i="28" l="1"/>
  <c r="H123" i="28"/>
  <c r="H122" i="28"/>
  <c r="H121" i="28"/>
  <c r="H120" i="28"/>
  <c r="H119" i="28"/>
  <c r="H118" i="28"/>
  <c r="H117" i="28"/>
  <c r="H116" i="28"/>
  <c r="H115" i="28"/>
  <c r="H114" i="28"/>
  <c r="H113" i="28"/>
  <c r="H112" i="28"/>
  <c r="H111" i="28"/>
  <c r="H110" i="28"/>
  <c r="H109" i="28"/>
  <c r="H108" i="28"/>
  <c r="H107" i="28"/>
  <c r="H106" i="28"/>
  <c r="H105" i="28"/>
  <c r="H104" i="28"/>
  <c r="H103" i="28"/>
  <c r="H102" i="28"/>
  <c r="H101" i="28"/>
  <c r="H100" i="28"/>
  <c r="H99" i="28"/>
  <c r="H98" i="28"/>
  <c r="H97" i="28"/>
  <c r="H96" i="28"/>
  <c r="H95" i="28"/>
  <c r="H94" i="28"/>
  <c r="H93" i="28"/>
  <c r="H92" i="28"/>
  <c r="H91" i="28"/>
  <c r="H90" i="28"/>
  <c r="H89" i="28"/>
  <c r="H88" i="28"/>
  <c r="H87" i="28"/>
  <c r="H86" i="28"/>
  <c r="H85" i="28"/>
  <c r="H84" i="28"/>
  <c r="H83" i="28"/>
  <c r="H82" i="28"/>
  <c r="H81" i="28"/>
  <c r="H80" i="28"/>
  <c r="H79" i="28"/>
  <c r="L19" i="28"/>
  <c r="N19" i="28" s="1"/>
  <c r="K12" i="28"/>
  <c r="H12" i="28"/>
  <c r="H13" i="28" s="1"/>
  <c r="H14" i="28" s="1"/>
  <c r="H15" i="28" s="1"/>
  <c r="H16" i="28" s="1"/>
  <c r="H17" i="28" s="1"/>
  <c r="H18" i="28" s="1"/>
  <c r="H19" i="28" s="1"/>
  <c r="H20" i="28" s="1"/>
  <c r="H21" i="28" s="1"/>
  <c r="H22" i="28" s="1"/>
  <c r="H23" i="28" s="1"/>
  <c r="H24" i="28" s="1"/>
  <c r="H25" i="28" s="1"/>
  <c r="H26" i="28" s="1"/>
  <c r="H27" i="28" s="1"/>
  <c r="H28" i="28" s="1"/>
  <c r="H29" i="28" s="1"/>
  <c r="H30" i="28" s="1"/>
  <c r="H31" i="28" s="1"/>
  <c r="H32" i="28" s="1"/>
  <c r="H33" i="28" s="1"/>
  <c r="H34" i="28" s="1"/>
  <c r="H35" i="28" s="1"/>
  <c r="H36" i="28" s="1"/>
  <c r="H37" i="28" s="1"/>
  <c r="H38" i="28" s="1"/>
  <c r="H39" i="28" s="1"/>
  <c r="H40" i="28" s="1"/>
  <c r="H41" i="28" s="1"/>
  <c r="H42" i="28" s="1"/>
  <c r="H43" i="28" s="1"/>
  <c r="H44" i="28" s="1"/>
  <c r="H45" i="28" s="1"/>
  <c r="H46" i="28" s="1"/>
  <c r="H47" i="28" s="1"/>
  <c r="H48" i="28" s="1"/>
  <c r="H49" i="28" s="1"/>
  <c r="H50" i="28" s="1"/>
  <c r="H51" i="28" s="1"/>
  <c r="H52" i="28" s="1"/>
  <c r="H53" i="28" s="1"/>
  <c r="H54" i="28" s="1"/>
  <c r="H55" i="28" s="1"/>
  <c r="H56" i="28" s="1"/>
  <c r="H57" i="28" s="1"/>
  <c r="H58" i="28" s="1"/>
  <c r="H59" i="28" s="1"/>
  <c r="H60" i="28" s="1"/>
  <c r="H61" i="28" s="1"/>
  <c r="H62" i="28" s="1"/>
  <c r="H63" i="28" s="1"/>
  <c r="H64" i="28" s="1"/>
  <c r="H65" i="28" s="1"/>
  <c r="H66" i="28" s="1"/>
  <c r="H67" i="28" s="1"/>
  <c r="H68" i="28" s="1"/>
  <c r="H69" i="28" s="1"/>
  <c r="H70" i="28" s="1"/>
  <c r="H71" i="28" s="1"/>
  <c r="H72" i="28" s="1"/>
  <c r="H73" i="28" s="1"/>
  <c r="H74" i="28" s="1"/>
  <c r="H75" i="28" s="1"/>
  <c r="H76" i="28" s="1"/>
  <c r="H77" i="28" s="1"/>
  <c r="H78" i="28" s="1"/>
  <c r="H124" i="26" l="1"/>
  <c r="H123" i="26"/>
  <c r="H122" i="26"/>
  <c r="H121" i="26"/>
  <c r="H120" i="26"/>
  <c r="H119" i="26"/>
  <c r="H118" i="26"/>
  <c r="H117" i="26"/>
  <c r="H116" i="26"/>
  <c r="H115" i="26"/>
  <c r="H114" i="26"/>
  <c r="H113" i="26"/>
  <c r="H112" i="26"/>
  <c r="H111" i="26"/>
  <c r="H110" i="26"/>
  <c r="H109" i="26"/>
  <c r="H108" i="26"/>
  <c r="H107" i="26"/>
  <c r="H106" i="26"/>
  <c r="H105" i="26"/>
  <c r="H104" i="26"/>
  <c r="H103" i="26"/>
  <c r="H102" i="26"/>
  <c r="H101" i="26"/>
  <c r="H100" i="26"/>
  <c r="H99" i="26"/>
  <c r="H98" i="26"/>
  <c r="H97" i="26"/>
  <c r="H96" i="26"/>
  <c r="H95" i="26"/>
  <c r="H94" i="26"/>
  <c r="H93" i="26"/>
  <c r="H92" i="26"/>
  <c r="H91" i="26"/>
  <c r="H90" i="26"/>
  <c r="H89" i="26"/>
  <c r="H88" i="26"/>
  <c r="H87" i="26"/>
  <c r="H86" i="26"/>
  <c r="H85" i="26"/>
  <c r="H84" i="26"/>
  <c r="H83" i="26"/>
  <c r="H82" i="26"/>
  <c r="H81" i="26"/>
  <c r="H80" i="26"/>
  <c r="L19" i="26"/>
  <c r="N19" i="26" s="1"/>
  <c r="K12" i="26"/>
  <c r="H12" i="26"/>
  <c r="H13" i="26" s="1"/>
  <c r="H14" i="26" s="1"/>
  <c r="H15" i="26" s="1"/>
  <c r="H16" i="26" s="1"/>
  <c r="H17" i="26" s="1"/>
  <c r="H18" i="26" s="1"/>
  <c r="H19" i="26" s="1"/>
  <c r="H20" i="26" s="1"/>
  <c r="H21" i="26" s="1"/>
  <c r="H22" i="26" s="1"/>
  <c r="H23" i="26" s="1"/>
  <c r="H24" i="26" s="1"/>
  <c r="H25" i="26" s="1"/>
  <c r="H26" i="26" s="1"/>
  <c r="H27" i="26" s="1"/>
  <c r="H28" i="26" s="1"/>
  <c r="H29" i="26" s="1"/>
  <c r="H30" i="26" s="1"/>
  <c r="H31" i="26" s="1"/>
  <c r="H32" i="26" s="1"/>
  <c r="H33" i="26" s="1"/>
  <c r="H34" i="26" s="1"/>
  <c r="H35" i="26" s="1"/>
  <c r="H36" i="26" s="1"/>
  <c r="H37" i="26" s="1"/>
  <c r="H38" i="26" s="1"/>
  <c r="H39" i="26" s="1"/>
  <c r="H40" i="26" s="1"/>
  <c r="H41" i="26" s="1"/>
  <c r="H42" i="26" s="1"/>
  <c r="H43" i="26" s="1"/>
  <c r="H44" i="26" s="1"/>
  <c r="H45" i="26" s="1"/>
  <c r="H46" i="26" s="1"/>
  <c r="H47" i="26" s="1"/>
  <c r="H48" i="26" s="1"/>
  <c r="H49" i="26" s="1"/>
  <c r="H50" i="26" s="1"/>
  <c r="H51" i="26" s="1"/>
  <c r="H52" i="26" s="1"/>
  <c r="H53" i="26" s="1"/>
  <c r="H54" i="26" s="1"/>
  <c r="H55" i="26" s="1"/>
  <c r="H56" i="26" s="1"/>
  <c r="H57" i="26" s="1"/>
  <c r="H58" i="26" s="1"/>
  <c r="H59" i="26" s="1"/>
  <c r="H60" i="26" s="1"/>
  <c r="H61" i="26" s="1"/>
  <c r="H62" i="26" s="1"/>
  <c r="H63" i="26" s="1"/>
  <c r="H64" i="26" s="1"/>
  <c r="H65" i="26" s="1"/>
  <c r="H66" i="26" s="1"/>
  <c r="H67" i="26" s="1"/>
  <c r="H68" i="26" s="1"/>
  <c r="H69" i="26" s="1"/>
  <c r="H70" i="26" s="1"/>
  <c r="H71" i="26" s="1"/>
  <c r="H72" i="26" s="1"/>
  <c r="H73" i="26" s="1"/>
  <c r="H74" i="26" s="1"/>
  <c r="H75" i="26" s="1"/>
  <c r="H76" i="26" s="1"/>
  <c r="H77" i="26" s="1"/>
  <c r="H78" i="26" s="1"/>
  <c r="H79" i="26" s="1"/>
  <c r="H124" i="23"/>
  <c r="H123" i="23"/>
  <c r="H122" i="23"/>
  <c r="H121" i="23"/>
  <c r="H120" i="23"/>
  <c r="H119" i="23"/>
  <c r="H118" i="23"/>
  <c r="H117" i="23"/>
  <c r="H116" i="23"/>
  <c r="H115" i="23"/>
  <c r="H114" i="23"/>
  <c r="H113" i="23"/>
  <c r="H112" i="23"/>
  <c r="H111" i="23"/>
  <c r="H110" i="23"/>
  <c r="H109" i="23"/>
  <c r="H108" i="23"/>
  <c r="H107" i="23"/>
  <c r="H106" i="23"/>
  <c r="H105" i="23"/>
  <c r="H104" i="23"/>
  <c r="H103" i="23"/>
  <c r="H102" i="23"/>
  <c r="H101" i="23"/>
  <c r="H100" i="23"/>
  <c r="H99" i="23"/>
  <c r="H98" i="23"/>
  <c r="H97" i="23"/>
  <c r="H96" i="23"/>
  <c r="H95" i="23"/>
  <c r="H94" i="23"/>
  <c r="H93" i="23"/>
  <c r="H92" i="23"/>
  <c r="H91" i="23"/>
  <c r="H90" i="23"/>
  <c r="H89" i="23"/>
  <c r="H88" i="23"/>
  <c r="H87" i="23"/>
  <c r="H86" i="23"/>
  <c r="H85" i="23"/>
  <c r="H84" i="23"/>
  <c r="H83" i="23"/>
  <c r="M19" i="23"/>
  <c r="O19" i="23" s="1"/>
  <c r="L12" i="23"/>
  <c r="H12" i="23"/>
  <c r="H13" i="23" s="1"/>
  <c r="H14" i="23" s="1"/>
  <c r="H15" i="23" s="1"/>
  <c r="H16" i="23" s="1"/>
  <c r="H17" i="23" s="1"/>
  <c r="H18" i="23" s="1"/>
  <c r="H19" i="23" s="1"/>
  <c r="H20" i="23" s="1"/>
  <c r="H21" i="23" s="1"/>
  <c r="H22" i="23" s="1"/>
  <c r="H23" i="23" s="1"/>
  <c r="H24" i="23" s="1"/>
  <c r="H25" i="23" s="1"/>
  <c r="H26" i="23" s="1"/>
  <c r="H27" i="23" s="1"/>
  <c r="H28" i="23" s="1"/>
  <c r="H29" i="23" s="1"/>
  <c r="H30" i="23" s="1"/>
  <c r="H31" i="23" s="1"/>
  <c r="H32" i="23" s="1"/>
  <c r="H33" i="23" s="1"/>
  <c r="H34" i="23" s="1"/>
  <c r="H35" i="23" s="1"/>
  <c r="H36" i="23" s="1"/>
  <c r="H37" i="23" s="1"/>
  <c r="H38" i="23" s="1"/>
  <c r="H39" i="23" s="1"/>
  <c r="H40" i="23" s="1"/>
  <c r="H41" i="23" s="1"/>
  <c r="H42" i="23" s="1"/>
  <c r="H43" i="23" s="1"/>
  <c r="H44" i="23" s="1"/>
  <c r="H45" i="23" s="1"/>
  <c r="H46" i="23" s="1"/>
  <c r="H47" i="23" s="1"/>
  <c r="H48" i="23" s="1"/>
  <c r="H49" i="23" s="1"/>
  <c r="H50" i="23" s="1"/>
  <c r="H51" i="23" s="1"/>
  <c r="H52" i="23" s="1"/>
  <c r="H53" i="23" s="1"/>
  <c r="H54" i="23" s="1"/>
  <c r="H55" i="23" s="1"/>
  <c r="H56" i="23" s="1"/>
  <c r="H57" i="23" s="1"/>
  <c r="H58" i="23" s="1"/>
  <c r="H59" i="23" s="1"/>
  <c r="H60" i="23" s="1"/>
  <c r="H61" i="23" s="1"/>
  <c r="H62" i="23" s="1"/>
  <c r="H63" i="23" s="1"/>
  <c r="H64" i="23" s="1"/>
  <c r="H65" i="23" s="1"/>
  <c r="H66" i="23" s="1"/>
  <c r="H67" i="23" s="1"/>
  <c r="H68" i="23" s="1"/>
  <c r="H69" i="23" s="1"/>
  <c r="H70" i="23" s="1"/>
  <c r="H71" i="23" s="1"/>
  <c r="H72" i="23" s="1"/>
  <c r="H73" i="23" s="1"/>
  <c r="H74" i="23" s="1"/>
  <c r="H75" i="23" s="1"/>
  <c r="H76" i="23" s="1"/>
  <c r="H77" i="23" s="1"/>
  <c r="H78" i="23" s="1"/>
  <c r="H79" i="23" s="1"/>
  <c r="H80" i="23" s="1"/>
  <c r="H81" i="23" s="1"/>
  <c r="H82" i="23" s="1"/>
  <c r="K7" i="23"/>
  <c r="K6" i="23"/>
  <c r="H142" i="22"/>
  <c r="H141" i="22"/>
  <c r="H140" i="22"/>
  <c r="H139" i="22"/>
  <c r="H138" i="22"/>
  <c r="H145" i="22" l="1"/>
  <c r="H144" i="22"/>
  <c r="H143" i="22"/>
  <c r="H133" i="22"/>
  <c r="H132" i="22"/>
  <c r="H131" i="22"/>
  <c r="H130" i="22"/>
  <c r="H129" i="22"/>
  <c r="H128" i="22"/>
  <c r="H127" i="22"/>
  <c r="H126" i="22"/>
  <c r="H125" i="22"/>
  <c r="H124" i="22"/>
  <c r="H123" i="22"/>
  <c r="H122" i="22"/>
  <c r="H121" i="22"/>
  <c r="H120" i="22"/>
  <c r="H119" i="22"/>
  <c r="H118" i="22"/>
  <c r="H117" i="22"/>
  <c r="H116" i="22"/>
  <c r="H115" i="22"/>
  <c r="H114" i="22"/>
  <c r="H113" i="22"/>
  <c r="H112" i="22"/>
  <c r="H111" i="22"/>
  <c r="H110" i="22"/>
  <c r="H109" i="22"/>
  <c r="H108" i="22"/>
  <c r="H107" i="22"/>
  <c r="H106" i="22"/>
  <c r="H105" i="22"/>
  <c r="H104" i="22"/>
  <c r="H103" i="22"/>
  <c r="H102" i="22"/>
  <c r="H101" i="22"/>
  <c r="H100" i="22"/>
  <c r="H99" i="22"/>
  <c r="H98" i="22"/>
  <c r="H97" i="22"/>
  <c r="H96" i="22"/>
  <c r="H95" i="22"/>
  <c r="H94" i="22"/>
  <c r="H93" i="22"/>
  <c r="H92" i="22"/>
  <c r="H91" i="22"/>
  <c r="H90" i="22"/>
  <c r="H89" i="22"/>
  <c r="H88" i="22"/>
  <c r="H87" i="22"/>
  <c r="H86" i="22"/>
  <c r="H85" i="22"/>
  <c r="H84" i="22"/>
  <c r="H83" i="22"/>
  <c r="L19" i="22"/>
  <c r="N19" i="22" s="1"/>
  <c r="K12" i="22"/>
  <c r="H12" i="22"/>
  <c r="H13" i="22" s="1"/>
  <c r="H14" i="22" s="1"/>
  <c r="H15" i="22" s="1"/>
  <c r="H16" i="22" s="1"/>
  <c r="H17" i="22" s="1"/>
  <c r="H18" i="22" s="1"/>
  <c r="H19" i="22" s="1"/>
  <c r="H20" i="22" s="1"/>
  <c r="H21" i="22" s="1"/>
  <c r="H22" i="22" s="1"/>
  <c r="H23" i="22" s="1"/>
  <c r="H24" i="22" s="1"/>
  <c r="H25" i="22" s="1"/>
  <c r="H26" i="22" s="1"/>
  <c r="H27" i="22" s="1"/>
  <c r="H28" i="22" s="1"/>
  <c r="H29" i="22" s="1"/>
  <c r="H30" i="22" s="1"/>
  <c r="H31" i="22" s="1"/>
  <c r="H32" i="22" s="1"/>
  <c r="H33" i="22" s="1"/>
  <c r="H34" i="22" s="1"/>
  <c r="H35" i="22" s="1"/>
  <c r="H36" i="22" s="1"/>
  <c r="H37" i="22" s="1"/>
  <c r="H38" i="22" s="1"/>
  <c r="H39" i="22" s="1"/>
  <c r="H40" i="22" s="1"/>
  <c r="H41" i="22" s="1"/>
  <c r="H42" i="22" s="1"/>
  <c r="H43" i="22" s="1"/>
  <c r="H44" i="22" s="1"/>
  <c r="H45" i="22" s="1"/>
  <c r="H46" i="22" s="1"/>
  <c r="H47" i="22" s="1"/>
  <c r="H48" i="22" s="1"/>
  <c r="H49" i="22" s="1"/>
  <c r="H50" i="22" s="1"/>
  <c r="H51" i="22" s="1"/>
  <c r="H52" i="22" s="1"/>
  <c r="H53" i="22" s="1"/>
  <c r="H54" i="22" s="1"/>
  <c r="H55" i="22" s="1"/>
  <c r="H56" i="22" s="1"/>
  <c r="H57" i="22" s="1"/>
  <c r="H58" i="22" s="1"/>
  <c r="H59" i="22" s="1"/>
  <c r="H60" i="22" s="1"/>
  <c r="H61" i="22" s="1"/>
  <c r="H62" i="22" s="1"/>
  <c r="H63" i="22" s="1"/>
  <c r="H64" i="22" s="1"/>
  <c r="H65" i="22" s="1"/>
  <c r="H66" i="22" s="1"/>
  <c r="H67" i="22" s="1"/>
  <c r="H68" i="22" s="1"/>
  <c r="H69" i="22" s="1"/>
  <c r="H70" i="22" s="1"/>
  <c r="H71" i="22" s="1"/>
  <c r="H72" i="22" s="1"/>
  <c r="H73" i="22" s="1"/>
  <c r="H74" i="22" s="1"/>
  <c r="H75" i="22" s="1"/>
  <c r="H76" i="22" s="1"/>
  <c r="H77" i="22" s="1"/>
  <c r="H78" i="22" s="1"/>
  <c r="H79" i="22" s="1"/>
  <c r="H80" i="22" s="1"/>
  <c r="H81" i="22" s="1"/>
  <c r="H82" i="22" s="1"/>
  <c r="J7" i="22"/>
  <c r="J6" i="22"/>
  <c r="H145" i="21"/>
  <c r="H144" i="21"/>
  <c r="H143" i="21"/>
  <c r="H142" i="21"/>
  <c r="H141" i="21"/>
  <c r="H140" i="21"/>
  <c r="H139" i="21"/>
  <c r="H138" i="21"/>
  <c r="H137" i="21"/>
  <c r="H136" i="21"/>
  <c r="H135" i="21"/>
  <c r="H134" i="21"/>
  <c r="H133" i="21"/>
  <c r="H132" i="21"/>
  <c r="H131" i="21"/>
  <c r="H130" i="21"/>
  <c r="H129" i="21"/>
  <c r="H128" i="21"/>
  <c r="H127" i="21"/>
  <c r="H126" i="21"/>
  <c r="H125" i="21"/>
  <c r="H124" i="21"/>
  <c r="H123" i="21"/>
  <c r="H122" i="21"/>
  <c r="H121" i="21"/>
  <c r="H120" i="21"/>
  <c r="H119" i="21"/>
  <c r="H118" i="21"/>
  <c r="H117" i="21"/>
  <c r="H116" i="21"/>
  <c r="H115" i="21"/>
  <c r="H114" i="21"/>
  <c r="H113" i="21"/>
  <c r="H112" i="21"/>
  <c r="H111" i="21"/>
  <c r="H110" i="21"/>
  <c r="H109" i="21"/>
  <c r="H108" i="21"/>
  <c r="H107" i="21"/>
  <c r="H106" i="21"/>
  <c r="H105" i="21"/>
  <c r="H104" i="21"/>
  <c r="H103" i="21"/>
  <c r="H102" i="21"/>
  <c r="H101" i="21"/>
  <c r="H100" i="21"/>
  <c r="H99" i="21"/>
  <c r="H98" i="21"/>
  <c r="H97" i="21"/>
  <c r="H96" i="21"/>
  <c r="H95" i="21"/>
  <c r="H94" i="21"/>
  <c r="M19" i="21"/>
  <c r="O19" i="21" s="1"/>
  <c r="L12" i="21"/>
  <c r="H12" i="21"/>
  <c r="H13" i="21" s="1"/>
  <c r="K7" i="21"/>
  <c r="K6" i="21"/>
  <c r="H14" i="21" l="1"/>
  <c r="H15" i="21" s="1"/>
  <c r="H16" i="21" s="1"/>
  <c r="H17" i="21" s="1"/>
  <c r="H18" i="21" s="1"/>
  <c r="H19" i="21" s="1"/>
  <c r="H20" i="21" s="1"/>
  <c r="H21" i="21" s="1"/>
  <c r="H22" i="21" s="1"/>
  <c r="H23" i="21" s="1"/>
  <c r="H24" i="21" s="1"/>
  <c r="H25" i="21" s="1"/>
  <c r="H26" i="21" s="1"/>
  <c r="H27" i="21" s="1"/>
  <c r="H28" i="21" s="1"/>
  <c r="H29" i="21" s="1"/>
  <c r="H30" i="21" s="1"/>
  <c r="H31" i="21" s="1"/>
  <c r="H32" i="21" s="1"/>
  <c r="H33" i="21" s="1"/>
  <c r="H34" i="21" s="1"/>
  <c r="H35" i="21" s="1"/>
  <c r="H36" i="21" s="1"/>
  <c r="H37" i="21" s="1"/>
  <c r="H38" i="21" s="1"/>
  <c r="H39" i="21" s="1"/>
  <c r="H40" i="21" s="1"/>
  <c r="H41" i="21" s="1"/>
  <c r="H42" i="21" s="1"/>
  <c r="H43" i="21" s="1"/>
  <c r="H44" i="21" s="1"/>
  <c r="H45" i="21" s="1"/>
  <c r="H46" i="21" s="1"/>
  <c r="H47" i="21" s="1"/>
  <c r="H48" i="21" s="1"/>
  <c r="H49" i="21" s="1"/>
  <c r="H50" i="21" s="1"/>
  <c r="H51" i="21" s="1"/>
  <c r="H52" i="21" s="1"/>
  <c r="H53" i="21" s="1"/>
  <c r="H54" i="21" s="1"/>
  <c r="H55" i="21" s="1"/>
  <c r="H56" i="21" s="1"/>
  <c r="H57" i="21" s="1"/>
  <c r="H58" i="21" s="1"/>
  <c r="H59" i="21" s="1"/>
  <c r="H60" i="21" s="1"/>
  <c r="H61" i="21" s="1"/>
  <c r="H62" i="21" s="1"/>
  <c r="H63" i="21" s="1"/>
  <c r="H64" i="21" s="1"/>
  <c r="H65" i="21" s="1"/>
  <c r="H66" i="21" s="1"/>
  <c r="H67" i="21" s="1"/>
  <c r="H68" i="21" s="1"/>
  <c r="H69" i="21" s="1"/>
  <c r="H70" i="21" s="1"/>
  <c r="H71" i="21" s="1"/>
  <c r="H72" i="21" s="1"/>
  <c r="H73" i="21" s="1"/>
  <c r="H74" i="21" s="1"/>
  <c r="H75" i="21" s="1"/>
  <c r="H76" i="21" s="1"/>
  <c r="H77" i="21" s="1"/>
  <c r="H78" i="21" s="1"/>
  <c r="H79" i="21" s="1"/>
  <c r="H80" i="21" s="1"/>
  <c r="H133" i="20"/>
  <c r="H132" i="20"/>
  <c r="H131" i="20"/>
  <c r="H130" i="20"/>
  <c r="H129" i="20"/>
  <c r="H128" i="20"/>
  <c r="H127" i="20"/>
  <c r="H126" i="20"/>
  <c r="H125" i="20"/>
  <c r="H124" i="20"/>
  <c r="H123" i="20"/>
  <c r="H122" i="20"/>
  <c r="H121" i="20"/>
  <c r="H120" i="20"/>
  <c r="H119" i="20"/>
  <c r="H118" i="20"/>
  <c r="H117" i="20"/>
  <c r="H116" i="20"/>
  <c r="H115" i="20"/>
  <c r="H114" i="20"/>
  <c r="H113" i="20"/>
  <c r="H112" i="20"/>
  <c r="H111" i="20"/>
  <c r="H110" i="20"/>
  <c r="H109" i="20"/>
  <c r="H108" i="20"/>
  <c r="H107" i="20"/>
  <c r="H106" i="20"/>
  <c r="H105" i="20"/>
  <c r="H104" i="20"/>
  <c r="H103" i="20"/>
  <c r="H102" i="20"/>
  <c r="H101" i="20"/>
  <c r="H100" i="20"/>
  <c r="H99" i="20"/>
  <c r="H98" i="20"/>
  <c r="H97" i="20"/>
  <c r="H96" i="20"/>
  <c r="H95" i="20"/>
  <c r="H94" i="20"/>
  <c r="H93" i="20"/>
  <c r="H92" i="20"/>
  <c r="M19" i="20"/>
  <c r="O19" i="20" s="1"/>
  <c r="L12" i="20"/>
  <c r="H12" i="20"/>
  <c r="H13" i="20" s="1"/>
  <c r="K7" i="20"/>
  <c r="K6" i="20"/>
  <c r="H83" i="19"/>
  <c r="H84" i="19"/>
  <c r="H85" i="19"/>
  <c r="H124" i="19"/>
  <c r="H123" i="19"/>
  <c r="H122" i="19"/>
  <c r="H121" i="19"/>
  <c r="H120" i="19"/>
  <c r="H119" i="19"/>
  <c r="H118" i="19"/>
  <c r="H117" i="19"/>
  <c r="H116" i="19"/>
  <c r="H115" i="19"/>
  <c r="H114" i="19"/>
  <c r="H113" i="19"/>
  <c r="H112" i="19"/>
  <c r="H111" i="19"/>
  <c r="H110" i="19"/>
  <c r="H109" i="19"/>
  <c r="H108" i="19"/>
  <c r="H107" i="19"/>
  <c r="H106" i="19"/>
  <c r="H105" i="19"/>
  <c r="H104" i="19"/>
  <c r="H103" i="19"/>
  <c r="H102" i="19"/>
  <c r="H101" i="19"/>
  <c r="H100" i="19"/>
  <c r="H99" i="19"/>
  <c r="H98" i="19"/>
  <c r="H97" i="19"/>
  <c r="H96" i="19"/>
  <c r="H95" i="19"/>
  <c r="H94" i="19"/>
  <c r="H93" i="19"/>
  <c r="H92" i="19"/>
  <c r="H91" i="19"/>
  <c r="H90" i="19"/>
  <c r="H89" i="19"/>
  <c r="H88" i="19"/>
  <c r="H87" i="19"/>
  <c r="H86" i="19"/>
  <c r="M19" i="19"/>
  <c r="O19" i="19" s="1"/>
  <c r="L12" i="19"/>
  <c r="H12" i="19"/>
  <c r="H13" i="19" s="1"/>
  <c r="K7" i="19"/>
  <c r="K6" i="19"/>
  <c r="H76" i="5"/>
  <c r="H77" i="5"/>
  <c r="H78" i="5"/>
  <c r="H79" i="5"/>
  <c r="H81" i="21" l="1"/>
  <c r="H82" i="21" s="1"/>
  <c r="H83" i="21" s="1"/>
  <c r="H84" i="21" s="1"/>
  <c r="H85" i="21" s="1"/>
  <c r="H86" i="21" s="1"/>
  <c r="H87" i="21" s="1"/>
  <c r="H88" i="21" s="1"/>
  <c r="H89" i="21" s="1"/>
  <c r="H90" i="21" s="1"/>
  <c r="H91" i="21" s="1"/>
  <c r="H92" i="21" s="1"/>
  <c r="H93" i="21" s="1"/>
  <c r="H82" i="20"/>
  <c r="H83" i="20" s="1"/>
  <c r="H84" i="20" s="1"/>
  <c r="H85" i="20" s="1"/>
  <c r="H86" i="20" s="1"/>
  <c r="H87" i="20" s="1"/>
  <c r="H88" i="20" s="1"/>
  <c r="H89" i="20" s="1"/>
  <c r="H90" i="20" s="1"/>
  <c r="H91" i="20" s="1"/>
  <c r="H14" i="20"/>
  <c r="H15" i="20" s="1"/>
  <c r="H16" i="20" s="1"/>
  <c r="H17" i="20" s="1"/>
  <c r="H18" i="20" s="1"/>
  <c r="H19" i="20" s="1"/>
  <c r="H20" i="20" s="1"/>
  <c r="H21" i="20" s="1"/>
  <c r="H22" i="20" s="1"/>
  <c r="H23" i="20" s="1"/>
  <c r="H24" i="20" s="1"/>
  <c r="H25" i="20" s="1"/>
  <c r="H26" i="20" s="1"/>
  <c r="H27" i="20" s="1"/>
  <c r="H28" i="20" s="1"/>
  <c r="H29" i="20" s="1"/>
  <c r="H30" i="20" s="1"/>
  <c r="H31" i="20" s="1"/>
  <c r="H32" i="20" s="1"/>
  <c r="H33" i="20" s="1"/>
  <c r="H34" i="20" s="1"/>
  <c r="H35" i="20" s="1"/>
  <c r="H36" i="20" s="1"/>
  <c r="H37" i="20" s="1"/>
  <c r="H38" i="20" s="1"/>
  <c r="H39" i="20" s="1"/>
  <c r="H40" i="20" s="1"/>
  <c r="H41" i="20" s="1"/>
  <c r="H42" i="20" s="1"/>
  <c r="H43" i="20" s="1"/>
  <c r="H44" i="20" s="1"/>
  <c r="H45" i="20" s="1"/>
  <c r="H46" i="20" s="1"/>
  <c r="H47" i="20" s="1"/>
  <c r="H48" i="20" s="1"/>
  <c r="H49" i="20" s="1"/>
  <c r="H50" i="20" s="1"/>
  <c r="H51" i="20" s="1"/>
  <c r="H52" i="20" s="1"/>
  <c r="H53" i="20" s="1"/>
  <c r="H54" i="20" s="1"/>
  <c r="H55" i="20" s="1"/>
  <c r="H56" i="20" s="1"/>
  <c r="H57" i="20" s="1"/>
  <c r="H58" i="20" s="1"/>
  <c r="H59" i="20" s="1"/>
  <c r="H60" i="20" s="1"/>
  <c r="H61" i="20" s="1"/>
  <c r="H62" i="20" s="1"/>
  <c r="H63" i="20" s="1"/>
  <c r="H64" i="20" s="1"/>
  <c r="H65" i="20" s="1"/>
  <c r="H66" i="20" s="1"/>
  <c r="H67" i="20" s="1"/>
  <c r="H68" i="20" s="1"/>
  <c r="H69" i="20" s="1"/>
  <c r="H70" i="20" s="1"/>
  <c r="H71" i="20" s="1"/>
  <c r="H72" i="20" s="1"/>
  <c r="H73" i="20" s="1"/>
  <c r="H74" i="20" s="1"/>
  <c r="H75" i="20" s="1"/>
  <c r="H76" i="20" s="1"/>
  <c r="H77" i="20" s="1"/>
  <c r="H78" i="20" s="1"/>
  <c r="H79" i="20" s="1"/>
  <c r="H80" i="20" s="1"/>
  <c r="H81" i="20" s="1"/>
  <c r="H14" i="19"/>
  <c r="H15" i="19" s="1"/>
  <c r="H16" i="19" s="1"/>
  <c r="H17" i="19" s="1"/>
  <c r="H18" i="19" s="1"/>
  <c r="H19" i="19" s="1"/>
  <c r="H20" i="19" s="1"/>
  <c r="H21" i="19" s="1"/>
  <c r="H22" i="19" s="1"/>
  <c r="H23" i="19" s="1"/>
  <c r="H24" i="19" s="1"/>
  <c r="H25" i="19" s="1"/>
  <c r="H26" i="19" s="1"/>
  <c r="H27" i="19" s="1"/>
  <c r="H28" i="19" s="1"/>
  <c r="H29" i="19" s="1"/>
  <c r="H30" i="19" s="1"/>
  <c r="H31" i="19" s="1"/>
  <c r="H32" i="19" s="1"/>
  <c r="H33" i="19" s="1"/>
  <c r="H34" i="19" s="1"/>
  <c r="H35" i="19" s="1"/>
  <c r="H36" i="19" l="1"/>
  <c r="H37" i="19" s="1"/>
  <c r="H38" i="19" s="1"/>
  <c r="H39" i="19" s="1"/>
  <c r="H40" i="19" s="1"/>
  <c r="H41" i="19" s="1"/>
  <c r="H42" i="19" s="1"/>
  <c r="H43" i="19" s="1"/>
  <c r="H44" i="19" s="1"/>
  <c r="H45" i="19" s="1"/>
  <c r="H46" i="19" s="1"/>
  <c r="H47" i="19" s="1"/>
  <c r="H48" i="19" s="1"/>
  <c r="H49" i="19" s="1"/>
  <c r="H50" i="19" s="1"/>
  <c r="H51" i="19" s="1"/>
  <c r="H52" i="19" s="1"/>
  <c r="H53" i="19" s="1"/>
  <c r="H54" i="19" s="1"/>
  <c r="H55" i="19" s="1"/>
  <c r="H56" i="19" s="1"/>
  <c r="H57" i="19" s="1"/>
  <c r="H58" i="19" s="1"/>
  <c r="H59" i="19" s="1"/>
  <c r="H60" i="19" s="1"/>
  <c r="H61" i="19" s="1"/>
  <c r="H62" i="19" s="1"/>
  <c r="H63" i="19" s="1"/>
  <c r="H64" i="19" s="1"/>
  <c r="H65" i="19" s="1"/>
  <c r="H66" i="19" s="1"/>
  <c r="H67" i="19" s="1"/>
  <c r="H68" i="19" s="1"/>
  <c r="H69" i="19" s="1"/>
  <c r="H70" i="19" s="1"/>
  <c r="H71" i="19" s="1"/>
  <c r="H72" i="19" s="1"/>
  <c r="H73" i="19" s="1"/>
  <c r="H74" i="19" s="1"/>
  <c r="H75" i="19" s="1"/>
  <c r="H76" i="19" s="1"/>
  <c r="H77" i="19" s="1"/>
  <c r="H78" i="19" s="1"/>
  <c r="H79" i="19" s="1"/>
  <c r="H80" i="19" s="1"/>
  <c r="H81" i="19" s="1"/>
  <c r="H82" i="19" s="1"/>
  <c r="H114" i="5"/>
  <c r="H113" i="5"/>
  <c r="H112" i="5"/>
  <c r="H111" i="5"/>
  <c r="H110" i="5"/>
  <c r="H109" i="5"/>
  <c r="H108" i="5"/>
  <c r="H107" i="5"/>
  <c r="H106" i="5"/>
  <c r="H105" i="5"/>
  <c r="H104" i="5"/>
  <c r="H103" i="5"/>
  <c r="H102" i="5"/>
  <c r="H101" i="5"/>
  <c r="H100" i="5"/>
  <c r="H99" i="5"/>
  <c r="H98" i="5"/>
  <c r="H97" i="5"/>
  <c r="H96" i="5"/>
  <c r="H95" i="5"/>
  <c r="H94" i="5"/>
  <c r="H93" i="5"/>
  <c r="H92" i="5"/>
  <c r="H91" i="5"/>
  <c r="H90" i="5"/>
  <c r="H89" i="5"/>
  <c r="H88" i="5"/>
  <c r="H87" i="5"/>
  <c r="H86" i="5"/>
  <c r="H85" i="5"/>
  <c r="H84" i="5"/>
  <c r="H83" i="5"/>
  <c r="H82" i="5"/>
  <c r="H81" i="5"/>
  <c r="H80" i="5"/>
  <c r="M19" i="5"/>
  <c r="O19" i="5" s="1"/>
  <c r="K7" i="5"/>
  <c r="K6" i="5"/>
  <c r="L12" i="5"/>
  <c r="H12" i="5"/>
  <c r="H13" i="5" s="1"/>
  <c r="H14" i="5" s="1"/>
  <c r="H15" i="5" s="1"/>
  <c r="H16" i="5" s="1"/>
  <c r="H17" i="5" s="1"/>
  <c r="H18" i="5" s="1"/>
  <c r="H19" i="5" s="1"/>
  <c r="H20" i="5" s="1"/>
  <c r="H21" i="5" s="1"/>
  <c r="H22" i="5" s="1"/>
  <c r="H23" i="5" s="1"/>
  <c r="H24" i="5" s="1"/>
  <c r="H25" i="5" s="1"/>
  <c r="H26" i="5" s="1"/>
  <c r="H27" i="5" s="1"/>
  <c r="H28" i="5" s="1"/>
  <c r="H29" i="5" s="1"/>
  <c r="H30" i="5" s="1"/>
  <c r="H31" i="5" s="1"/>
  <c r="H32" i="5" s="1"/>
  <c r="H33" i="5" s="1"/>
  <c r="H34" i="5" s="1"/>
  <c r="H35" i="5" s="1"/>
  <c r="H36" i="5" s="1"/>
  <c r="H37" i="5" s="1"/>
  <c r="H38" i="5" s="1"/>
  <c r="H39" i="5" s="1"/>
  <c r="H40" i="5" s="1"/>
  <c r="H41" i="5" s="1"/>
  <c r="H42" i="5" s="1"/>
  <c r="H43" i="5" s="1"/>
  <c r="H44" i="5" s="1"/>
  <c r="H45" i="5" s="1"/>
  <c r="H46" i="5" s="1"/>
  <c r="H47" i="5" s="1"/>
  <c r="H48" i="5" s="1"/>
  <c r="H49" i="5" s="1"/>
  <c r="H50" i="5" s="1"/>
  <c r="H51" i="5" s="1"/>
  <c r="H52" i="5" s="1"/>
  <c r="H53" i="5" s="1"/>
  <c r="H54" i="5" s="1"/>
  <c r="H55" i="5" s="1"/>
  <c r="H56" i="5" s="1"/>
  <c r="H57" i="5" s="1"/>
  <c r="H58" i="5" s="1"/>
  <c r="H59" i="5" s="1"/>
  <c r="H60" i="5" s="1"/>
  <c r="H61" i="5" s="1"/>
  <c r="H62" i="5" s="1"/>
  <c r="H63" i="5" s="1"/>
  <c r="H64" i="5" s="1"/>
  <c r="H65" i="5" s="1"/>
  <c r="H66" i="5" s="1"/>
  <c r="H67" i="5" s="1"/>
  <c r="H68" i="5" s="1"/>
  <c r="H69" i="5" s="1"/>
  <c r="H70" i="5" s="1"/>
  <c r="H71" i="5" s="1"/>
  <c r="H72" i="5" s="1"/>
  <c r="H73" i="5" s="1"/>
  <c r="H74" i="5" s="1"/>
  <c r="H75" i="5" s="1"/>
</calcChain>
</file>

<file path=xl/comments1.xml><?xml version="1.0" encoding="utf-8"?>
<comments xmlns="http://schemas.openxmlformats.org/spreadsheetml/2006/main">
  <authors>
    <author>scorpion</author>
  </authors>
  <commentList>
    <comment ref="B11" authorId="0">
      <text>
        <r>
          <rPr>
            <b/>
            <sz val="8"/>
            <color indexed="81"/>
            <rFont val="Tahoma"/>
            <family val="2"/>
            <charset val="204"/>
          </rPr>
          <t>scorpion:</t>
        </r>
        <r>
          <rPr>
            <sz val="8"/>
            <color indexed="81"/>
            <rFont val="Tahoma"/>
            <family val="2"/>
            <charset val="204"/>
          </rPr>
          <t xml:space="preserve">
размер тела к тени</t>
        </r>
      </text>
    </comment>
    <comment ref="C11" authorId="0">
      <text>
        <r>
          <rPr>
            <b/>
            <sz val="8"/>
            <color indexed="81"/>
            <rFont val="Tahoma"/>
            <family val="2"/>
            <charset val="204"/>
          </rPr>
          <t>scorpion:</t>
        </r>
        <r>
          <rPr>
            <sz val="8"/>
            <color indexed="81"/>
            <rFont val="Tahoma"/>
            <family val="2"/>
            <charset val="204"/>
          </rPr>
          <t xml:space="preserve">
размер тела к тени</t>
        </r>
      </text>
    </comment>
    <comment ref="E11" authorId="0">
      <text>
        <r>
          <rPr>
            <b/>
            <sz val="8"/>
            <color indexed="81"/>
            <rFont val="Tahoma"/>
            <family val="2"/>
            <charset val="204"/>
          </rPr>
          <t>scorpion:</t>
        </r>
        <r>
          <rPr>
            <sz val="8"/>
            <color indexed="81"/>
            <rFont val="Tahoma"/>
            <family val="2"/>
            <charset val="204"/>
          </rPr>
          <t xml:space="preserve">
проверка выставления ТП=3,4хСЛ</t>
        </r>
      </text>
    </comment>
    <comment ref="F11" authorId="0">
      <text>
        <r>
          <rPr>
            <b/>
            <sz val="8"/>
            <color indexed="81"/>
            <rFont val="Tahoma"/>
            <family val="2"/>
            <charset val="204"/>
          </rPr>
          <t>scorpion:</t>
        </r>
        <r>
          <rPr>
            <sz val="8"/>
            <color indexed="81"/>
            <rFont val="Tahoma"/>
            <family val="2"/>
            <charset val="204"/>
          </rPr>
          <t xml:space="preserve">
результат при переводе в БУ сделки, когда цена прошла размер свечи понедельника</t>
        </r>
      </text>
    </comment>
  </commentList>
</comments>
</file>

<file path=xl/comments2.xml><?xml version="1.0" encoding="utf-8"?>
<comments xmlns="http://schemas.openxmlformats.org/spreadsheetml/2006/main">
  <authors>
    <author>scorpion</author>
  </authors>
  <commentList>
    <comment ref="B11" authorId="0">
      <text>
        <r>
          <rPr>
            <b/>
            <sz val="8"/>
            <color indexed="81"/>
            <rFont val="Tahoma"/>
            <family val="2"/>
            <charset val="204"/>
          </rPr>
          <t>scorpion:</t>
        </r>
        <r>
          <rPr>
            <sz val="8"/>
            <color indexed="81"/>
            <rFont val="Tahoma"/>
            <family val="2"/>
            <charset val="204"/>
          </rPr>
          <t xml:space="preserve">
размер тела к тени</t>
        </r>
      </text>
    </comment>
    <comment ref="C11" authorId="0">
      <text>
        <r>
          <rPr>
            <b/>
            <sz val="8"/>
            <color indexed="81"/>
            <rFont val="Tahoma"/>
            <family val="2"/>
            <charset val="204"/>
          </rPr>
          <t>scorpion:</t>
        </r>
        <r>
          <rPr>
            <sz val="8"/>
            <color indexed="81"/>
            <rFont val="Tahoma"/>
            <family val="2"/>
            <charset val="204"/>
          </rPr>
          <t xml:space="preserve">
размер тела к тени</t>
        </r>
      </text>
    </comment>
    <comment ref="F25" authorId="0">
      <text>
        <r>
          <rPr>
            <b/>
            <sz val="8"/>
            <color indexed="81"/>
            <rFont val="Tahoma"/>
            <family val="2"/>
            <charset val="204"/>
          </rPr>
          <t>scorpion:</t>
        </r>
        <r>
          <rPr>
            <sz val="8"/>
            <color indexed="81"/>
            <rFont val="Tahoma"/>
            <family val="2"/>
            <charset val="204"/>
          </rPr>
          <t xml:space="preserve">
если не удалить 2й орден, будет чистыми 70</t>
        </r>
      </text>
    </comment>
  </commentList>
</comments>
</file>

<file path=xl/comments3.xml><?xml version="1.0" encoding="utf-8"?>
<comments xmlns="http://schemas.openxmlformats.org/spreadsheetml/2006/main">
  <authors>
    <author>scorpion</author>
  </authors>
  <commentList>
    <comment ref="B11" authorId="0">
      <text>
        <r>
          <rPr>
            <b/>
            <sz val="8"/>
            <color indexed="81"/>
            <rFont val="Tahoma"/>
            <family val="2"/>
            <charset val="204"/>
          </rPr>
          <t>scorpion:</t>
        </r>
        <r>
          <rPr>
            <sz val="8"/>
            <color indexed="81"/>
            <rFont val="Tahoma"/>
            <family val="2"/>
            <charset val="204"/>
          </rPr>
          <t xml:space="preserve">
размер тела к тени</t>
        </r>
      </text>
    </comment>
    <comment ref="C11" authorId="0">
      <text>
        <r>
          <rPr>
            <b/>
            <sz val="8"/>
            <color indexed="81"/>
            <rFont val="Tahoma"/>
            <family val="2"/>
            <charset val="204"/>
          </rPr>
          <t>scorpion:</t>
        </r>
        <r>
          <rPr>
            <sz val="8"/>
            <color indexed="81"/>
            <rFont val="Tahoma"/>
            <family val="2"/>
            <charset val="204"/>
          </rPr>
          <t xml:space="preserve">
размер тела к тени</t>
        </r>
      </text>
    </comment>
    <comment ref="I43" authorId="0">
      <text>
        <r>
          <rPr>
            <b/>
            <sz val="8"/>
            <color indexed="81"/>
            <rFont val="Tahoma"/>
            <charset val="1"/>
          </rPr>
          <t>scorpion:</t>
        </r>
        <r>
          <rPr>
            <sz val="8"/>
            <color indexed="81"/>
            <rFont val="Tahoma"/>
            <charset val="1"/>
          </rPr>
          <t xml:space="preserve">
двойной убыток</t>
        </r>
      </text>
    </comment>
    <comment ref="I45" authorId="0">
      <text>
        <r>
          <rPr>
            <b/>
            <sz val="8"/>
            <color indexed="81"/>
            <rFont val="Tahoma"/>
            <charset val="1"/>
          </rPr>
          <t>scorpion:</t>
        </r>
        <r>
          <rPr>
            <sz val="8"/>
            <color indexed="81"/>
            <rFont val="Tahoma"/>
            <charset val="1"/>
          </rPr>
          <t xml:space="preserve">
двойной убыток</t>
        </r>
      </text>
    </comment>
  </commentList>
</comments>
</file>

<file path=xl/comments4.xml><?xml version="1.0" encoding="utf-8"?>
<comments xmlns="http://schemas.openxmlformats.org/spreadsheetml/2006/main">
  <authors>
    <author>scorpion</author>
  </authors>
  <commentList>
    <comment ref="B11" authorId="0">
      <text>
        <r>
          <rPr>
            <b/>
            <sz val="8"/>
            <color indexed="81"/>
            <rFont val="Tahoma"/>
            <family val="2"/>
            <charset val="204"/>
          </rPr>
          <t>scorpion:</t>
        </r>
        <r>
          <rPr>
            <sz val="8"/>
            <color indexed="81"/>
            <rFont val="Tahoma"/>
            <family val="2"/>
            <charset val="204"/>
          </rPr>
          <t xml:space="preserve">
размер тела к тени</t>
        </r>
      </text>
    </comment>
    <comment ref="C11" authorId="0">
      <text>
        <r>
          <rPr>
            <b/>
            <sz val="8"/>
            <color indexed="81"/>
            <rFont val="Tahoma"/>
            <family val="2"/>
            <charset val="204"/>
          </rPr>
          <t>scorpion:</t>
        </r>
        <r>
          <rPr>
            <sz val="8"/>
            <color indexed="81"/>
            <rFont val="Tahoma"/>
            <family val="2"/>
            <charset val="204"/>
          </rPr>
          <t xml:space="preserve">
размер тела к тени</t>
        </r>
      </text>
    </comment>
    <comment ref="I49" authorId="0">
      <text>
        <r>
          <rPr>
            <b/>
            <sz val="8"/>
            <color indexed="81"/>
            <rFont val="Tahoma"/>
            <charset val="1"/>
          </rPr>
          <t>scorpion:</t>
        </r>
        <r>
          <rPr>
            <sz val="8"/>
            <color indexed="81"/>
            <rFont val="Tahoma"/>
            <charset val="1"/>
          </rPr>
          <t xml:space="preserve">
прибыль +450п</t>
        </r>
      </text>
    </comment>
  </commentList>
</comments>
</file>

<file path=xl/comments5.xml><?xml version="1.0" encoding="utf-8"?>
<comments xmlns="http://schemas.openxmlformats.org/spreadsheetml/2006/main">
  <authors>
    <author>scorpion</author>
  </authors>
  <commentList>
    <comment ref="B11" authorId="0">
      <text>
        <r>
          <rPr>
            <b/>
            <sz val="8"/>
            <color indexed="81"/>
            <rFont val="Tahoma"/>
            <family val="2"/>
            <charset val="204"/>
          </rPr>
          <t>scorpion:</t>
        </r>
        <r>
          <rPr>
            <sz val="8"/>
            <color indexed="81"/>
            <rFont val="Tahoma"/>
            <family val="2"/>
            <charset val="204"/>
          </rPr>
          <t xml:space="preserve">
размер тела к тени</t>
        </r>
      </text>
    </comment>
    <comment ref="C11" authorId="0">
      <text>
        <r>
          <rPr>
            <b/>
            <sz val="8"/>
            <color indexed="81"/>
            <rFont val="Tahoma"/>
            <family val="2"/>
            <charset val="204"/>
          </rPr>
          <t>scorpion:</t>
        </r>
        <r>
          <rPr>
            <sz val="8"/>
            <color indexed="81"/>
            <rFont val="Tahoma"/>
            <family val="2"/>
            <charset val="204"/>
          </rPr>
          <t xml:space="preserve">
размер тела к тени</t>
        </r>
      </text>
    </comment>
  </commentList>
</comments>
</file>

<file path=xl/comments6.xml><?xml version="1.0" encoding="utf-8"?>
<comments xmlns="http://schemas.openxmlformats.org/spreadsheetml/2006/main">
  <authors>
    <author>scorpion</author>
  </authors>
  <commentList>
    <comment ref="B11" authorId="0">
      <text>
        <r>
          <rPr>
            <b/>
            <sz val="8"/>
            <color indexed="81"/>
            <rFont val="Tahoma"/>
            <family val="2"/>
            <charset val="204"/>
          </rPr>
          <t>scorpion:</t>
        </r>
        <r>
          <rPr>
            <sz val="8"/>
            <color indexed="81"/>
            <rFont val="Tahoma"/>
            <family val="2"/>
            <charset val="204"/>
          </rPr>
          <t xml:space="preserve">
размер тела к тени</t>
        </r>
      </text>
    </comment>
    <comment ref="C11" authorId="0">
      <text>
        <r>
          <rPr>
            <b/>
            <sz val="8"/>
            <color indexed="81"/>
            <rFont val="Tahoma"/>
            <family val="2"/>
            <charset val="204"/>
          </rPr>
          <t>scorpion:</t>
        </r>
        <r>
          <rPr>
            <sz val="8"/>
            <color indexed="81"/>
            <rFont val="Tahoma"/>
            <family val="2"/>
            <charset val="204"/>
          </rPr>
          <t xml:space="preserve">
размер тела к тени</t>
        </r>
      </text>
    </comment>
  </commentList>
</comments>
</file>

<file path=xl/comments7.xml><?xml version="1.0" encoding="utf-8"?>
<comments xmlns="http://schemas.openxmlformats.org/spreadsheetml/2006/main">
  <authors>
    <author>scorpion</author>
  </authors>
  <commentList>
    <comment ref="B11" authorId="0">
      <text>
        <r>
          <rPr>
            <b/>
            <sz val="8"/>
            <color indexed="81"/>
            <rFont val="Tahoma"/>
            <family val="2"/>
            <charset val="204"/>
          </rPr>
          <t>scorpion:</t>
        </r>
        <r>
          <rPr>
            <sz val="8"/>
            <color indexed="81"/>
            <rFont val="Tahoma"/>
            <family val="2"/>
            <charset val="204"/>
          </rPr>
          <t xml:space="preserve">
размер тела к тени</t>
        </r>
      </text>
    </comment>
    <comment ref="C11" authorId="0">
      <text>
        <r>
          <rPr>
            <b/>
            <sz val="8"/>
            <color indexed="81"/>
            <rFont val="Tahoma"/>
            <family val="2"/>
            <charset val="204"/>
          </rPr>
          <t>scorpion:</t>
        </r>
        <r>
          <rPr>
            <sz val="8"/>
            <color indexed="81"/>
            <rFont val="Tahoma"/>
            <family val="2"/>
            <charset val="204"/>
          </rPr>
          <t xml:space="preserve">
размер тела к тени</t>
        </r>
      </text>
    </comment>
  </commentList>
</comments>
</file>

<file path=xl/comments8.xml><?xml version="1.0" encoding="utf-8"?>
<comments xmlns="http://schemas.openxmlformats.org/spreadsheetml/2006/main">
  <authors>
    <author>scorpion</author>
  </authors>
  <commentList>
    <comment ref="B11" authorId="0">
      <text>
        <r>
          <rPr>
            <b/>
            <sz val="8"/>
            <color indexed="81"/>
            <rFont val="Tahoma"/>
            <family val="2"/>
            <charset val="204"/>
          </rPr>
          <t>scorpion:</t>
        </r>
        <r>
          <rPr>
            <sz val="8"/>
            <color indexed="81"/>
            <rFont val="Tahoma"/>
            <family val="2"/>
            <charset val="204"/>
          </rPr>
          <t xml:space="preserve">
размер тела к тени</t>
        </r>
      </text>
    </comment>
    <comment ref="C11" authorId="0">
      <text>
        <r>
          <rPr>
            <b/>
            <sz val="8"/>
            <color indexed="81"/>
            <rFont val="Tahoma"/>
            <family val="2"/>
            <charset val="204"/>
          </rPr>
          <t>scorpion:</t>
        </r>
        <r>
          <rPr>
            <sz val="8"/>
            <color indexed="81"/>
            <rFont val="Tahoma"/>
            <family val="2"/>
            <charset val="204"/>
          </rPr>
          <t xml:space="preserve">
размер тела к тени</t>
        </r>
      </text>
    </comment>
  </commentList>
</comments>
</file>

<file path=xl/sharedStrings.xml><?xml version="1.0" encoding="utf-8"?>
<sst xmlns="http://schemas.openxmlformats.org/spreadsheetml/2006/main" count="871" uniqueCount="116">
  <si>
    <t>Total G/L</t>
  </si>
  <si>
    <t>Дата</t>
  </si>
  <si>
    <t>Мысли по сделке</t>
  </si>
  <si>
    <t>Сумма</t>
  </si>
  <si>
    <t>Баланс</t>
  </si>
  <si>
    <t>Начальный баланс</t>
  </si>
  <si>
    <t>Всего сделок</t>
  </si>
  <si>
    <t>50-70%</t>
  </si>
  <si>
    <t>≥70</t>
  </si>
  <si>
    <t>волотильность</t>
  </si>
  <si>
    <t>ТП 3or4</t>
  </si>
  <si>
    <t>Сумма при БУ</t>
  </si>
  <si>
    <t>2015.03</t>
  </si>
  <si>
    <t>2015.04</t>
  </si>
  <si>
    <t>2015.05</t>
  </si>
  <si>
    <t>2015.06</t>
  </si>
  <si>
    <t>2015.07</t>
  </si>
  <si>
    <t>2015.08</t>
  </si>
  <si>
    <t>2015.09</t>
  </si>
  <si>
    <t>2015.10</t>
  </si>
  <si>
    <t>2015.11</t>
  </si>
  <si>
    <t>2015.12</t>
  </si>
  <si>
    <t>2015.13</t>
  </si>
  <si>
    <t>2015.14</t>
  </si>
  <si>
    <t>2015.15</t>
  </si>
  <si>
    <t>2015.16</t>
  </si>
  <si>
    <t>2015.17</t>
  </si>
  <si>
    <t>2015.18</t>
  </si>
  <si>
    <t>2015.19</t>
  </si>
  <si>
    <t>2015.20</t>
  </si>
  <si>
    <t>2015.21</t>
  </si>
  <si>
    <t>2015.22</t>
  </si>
  <si>
    <t>2015.23</t>
  </si>
  <si>
    <t>2015.24</t>
  </si>
  <si>
    <t>2015.25</t>
  </si>
  <si>
    <t>2015.26</t>
  </si>
  <si>
    <t>2015.27</t>
  </si>
  <si>
    <t>2015.28</t>
  </si>
  <si>
    <t>2015.29</t>
  </si>
  <si>
    <t>2015.30</t>
  </si>
  <si>
    <t>2015.31</t>
  </si>
  <si>
    <t>2015.32</t>
  </si>
  <si>
    <t>2015.33</t>
  </si>
  <si>
    <t>2015.34</t>
  </si>
  <si>
    <t>2015.35</t>
  </si>
  <si>
    <t>2015.36</t>
  </si>
  <si>
    <t>2015.37</t>
  </si>
  <si>
    <t>2015.38</t>
  </si>
  <si>
    <t>2015.39</t>
  </si>
  <si>
    <t>2015.40</t>
  </si>
  <si>
    <t>2015.41</t>
  </si>
  <si>
    <t>2015.42</t>
  </si>
  <si>
    <t>2015.43</t>
  </si>
  <si>
    <t>2015.44</t>
  </si>
  <si>
    <t>2015.45</t>
  </si>
  <si>
    <t>2015.46</t>
  </si>
  <si>
    <t>2015.47</t>
  </si>
  <si>
    <t>2015.48</t>
  </si>
  <si>
    <t>2015.49</t>
  </si>
  <si>
    <t>2015.50</t>
  </si>
  <si>
    <t>2015.51</t>
  </si>
  <si>
    <t>доджи с большим телом</t>
  </si>
  <si>
    <t>2016.3</t>
  </si>
  <si>
    <t>2016.4</t>
  </si>
  <si>
    <t>2016.5</t>
  </si>
  <si>
    <t>2016.6</t>
  </si>
  <si>
    <t>2016.7</t>
  </si>
  <si>
    <t>2016.8</t>
  </si>
  <si>
    <t>2016.9</t>
  </si>
  <si>
    <t>2016.10</t>
  </si>
  <si>
    <t>2016.11</t>
  </si>
  <si>
    <t>2016.12</t>
  </si>
  <si>
    <t>2016.13</t>
  </si>
  <si>
    <t>2016.14</t>
  </si>
  <si>
    <t>2016.15</t>
  </si>
  <si>
    <t>2016.16</t>
  </si>
  <si>
    <t>2016.17</t>
  </si>
  <si>
    <t>2016.18</t>
  </si>
  <si>
    <t>2016.19</t>
  </si>
  <si>
    <t>50-70</t>
  </si>
  <si>
    <t>если не удалить 2й орден, будет чистыми 70</t>
  </si>
  <si>
    <t>если не удалить 2й орден, будет чистыми 250</t>
  </si>
  <si>
    <t>2016.20</t>
  </si>
  <si>
    <t>2016.21</t>
  </si>
  <si>
    <t>2016.22</t>
  </si>
  <si>
    <t>2016.23</t>
  </si>
  <si>
    <t>2016.24</t>
  </si>
  <si>
    <t>2016.25</t>
  </si>
  <si>
    <t>2016.26</t>
  </si>
  <si>
    <t>2016.27</t>
  </si>
  <si>
    <t>2016.28</t>
  </si>
  <si>
    <t>2016.29</t>
  </si>
  <si>
    <t>2016.30</t>
  </si>
  <si>
    <t>2016.31</t>
  </si>
  <si>
    <t>2016.32</t>
  </si>
  <si>
    <t>2016.33</t>
  </si>
  <si>
    <t>2016.34</t>
  </si>
  <si>
    <t>2016.35</t>
  </si>
  <si>
    <t>2016.36</t>
  </si>
  <si>
    <t>2016.37</t>
  </si>
  <si>
    <t>2016.38</t>
  </si>
  <si>
    <t>2016.39</t>
  </si>
  <si>
    <t>2016.40</t>
  </si>
  <si>
    <t>2016.41</t>
  </si>
  <si>
    <t>2016.42</t>
  </si>
  <si>
    <t>2016.43</t>
  </si>
  <si>
    <t>2016.44</t>
  </si>
  <si>
    <t>2016.45</t>
  </si>
  <si>
    <t>2016.46</t>
  </si>
  <si>
    <t>2016.47</t>
  </si>
  <si>
    <t>2016.48</t>
  </si>
  <si>
    <t>2016.49</t>
  </si>
  <si>
    <t>2016.50</t>
  </si>
  <si>
    <t>2016.51</t>
  </si>
  <si>
    <t>2016.52</t>
  </si>
  <si>
    <t>не сработали отложки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</si>
</sst>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43" formatCode="_-* #,##0.00_р_._-;\-* #,##0.00_р_._-;_-* &quot;-&quot;??_р_._-;_-@_-"/>
    <numFmt numFmtId="164" formatCode="&quot;$&quot;#,##0.00_);[Red]\(&quot;$&quot;#,##0.00\)"/>
    <numFmt numFmtId="165" formatCode="0;[Red]0"/>
    <numFmt numFmtId="166" formatCode="m/d/yy;@"/>
    <numFmt numFmtId="167" formatCode="&quot;$&quot;#,##0.00"/>
    <numFmt numFmtId="168" formatCode="_-* #,##0_р_._-;\-* #,##0_р_._-;_-* &quot;-&quot;??_р_._-;_-@_-"/>
  </numFmts>
  <fonts count="11">
    <font>
      <sz val="11"/>
      <color theme="1"/>
      <name val="Cambria"/>
      <family val="2"/>
      <scheme val="minor"/>
    </font>
    <font>
      <sz val="11"/>
      <color theme="0"/>
      <name val="Cambria"/>
      <family val="2"/>
      <scheme val="minor"/>
    </font>
    <font>
      <u/>
      <sz val="11"/>
      <color theme="10"/>
      <name val="Perpetua"/>
      <family val="2"/>
    </font>
    <font>
      <sz val="12"/>
      <color theme="1"/>
      <name val="Cambria"/>
      <family val="2"/>
      <scheme val="minor"/>
    </font>
    <font>
      <u/>
      <sz val="11"/>
      <color rgb="FF0000FF"/>
      <name val="Perpetua"/>
      <family val="2"/>
    </font>
    <font>
      <sz val="11"/>
      <color theme="1"/>
      <name val="Cambria"/>
      <family val="2"/>
      <scheme val="minor"/>
    </font>
    <font>
      <sz val="11"/>
      <color theme="0"/>
      <name val="Calibri"/>
      <family val="2"/>
      <charset val="204"/>
    </font>
    <font>
      <sz val="8"/>
      <color indexed="81"/>
      <name val="Tahoma"/>
      <family val="2"/>
      <charset val="204"/>
    </font>
    <font>
      <b/>
      <sz val="8"/>
      <color indexed="81"/>
      <name val="Tahoma"/>
      <family val="2"/>
      <charset val="204"/>
    </font>
    <font>
      <sz val="8"/>
      <color indexed="81"/>
      <name val="Tahoma"/>
      <charset val="1"/>
    </font>
    <font>
      <b/>
      <sz val="8"/>
      <color indexed="81"/>
      <name val="Tahoma"/>
      <charset val="1"/>
    </font>
  </fonts>
  <fills count="4">
    <fill>
      <patternFill patternType="none"/>
    </fill>
    <fill>
      <patternFill patternType="gray125"/>
    </fill>
    <fill>
      <patternFill patternType="solid">
        <fgColor rgb="FF0070C0"/>
        <bgColor indexed="64"/>
      </patternFill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</borders>
  <cellStyleXfs count="3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  <xf numFmtId="43" fontId="5" fillId="0" borderId="0" applyFont="0" applyFill="0" applyBorder="0" applyAlignment="0" applyProtection="0"/>
  </cellStyleXfs>
  <cellXfs count="47">
    <xf numFmtId="0" fontId="0" fillId="0" borderId="0" xfId="0"/>
    <xf numFmtId="0" fontId="0" fillId="0" borderId="0" xfId="0" applyAlignment="1" applyProtection="1">
      <alignment horizontal="center"/>
    </xf>
    <xf numFmtId="166" fontId="0" fillId="0" borderId="0" xfId="0" applyNumberFormat="1" applyBorder="1" applyAlignment="1" applyProtection="1">
      <alignment horizontal="center"/>
      <protection locked="0"/>
    </xf>
    <xf numFmtId="164" fontId="0" fillId="0" borderId="0" xfId="0" applyNumberFormat="1" applyAlignment="1" applyProtection="1">
      <alignment horizontal="center"/>
      <protection locked="0"/>
    </xf>
    <xf numFmtId="167" fontId="0" fillId="0" borderId="0" xfId="0" applyNumberFormat="1" applyFill="1" applyAlignment="1" applyProtection="1">
      <alignment horizontal="center"/>
      <protection locked="0"/>
    </xf>
    <xf numFmtId="0" fontId="0" fillId="0" borderId="2" xfId="0" applyBorder="1" applyAlignment="1" applyProtection="1">
      <alignment horizontal="center"/>
    </xf>
    <xf numFmtId="0" fontId="3" fillId="0" borderId="3" xfId="0" applyFont="1" applyBorder="1" applyAlignment="1" applyProtection="1">
      <alignment horizontal="center"/>
    </xf>
    <xf numFmtId="0" fontId="0" fillId="0" borderId="4" xfId="0" applyBorder="1" applyAlignment="1" applyProtection="1">
      <alignment horizontal="center"/>
    </xf>
    <xf numFmtId="165" fontId="3" fillId="0" borderId="0" xfId="0" applyNumberFormat="1" applyFont="1" applyBorder="1" applyAlignment="1" applyProtection="1">
      <alignment horizontal="center"/>
    </xf>
    <xf numFmtId="0" fontId="0" fillId="0" borderId="0" xfId="0" applyAlignment="1" applyProtection="1">
      <alignment horizontal="center"/>
      <protection locked="0"/>
    </xf>
    <xf numFmtId="2" fontId="0" fillId="0" borderId="0" xfId="0" applyNumberFormat="1" applyAlignment="1" applyProtection="1">
      <alignment horizontal="center"/>
    </xf>
    <xf numFmtId="0" fontId="1" fillId="2" borderId="1" xfId="0" applyNumberFormat="1" applyFont="1" applyFill="1" applyBorder="1" applyAlignment="1" applyProtection="1">
      <alignment horizontal="center"/>
      <protection locked="0"/>
    </xf>
    <xf numFmtId="0" fontId="1" fillId="2" borderId="1" xfId="0" applyFont="1" applyFill="1" applyBorder="1" applyAlignment="1" applyProtection="1">
      <alignment horizontal="center"/>
      <protection locked="0"/>
    </xf>
    <xf numFmtId="0" fontId="1" fillId="2" borderId="0" xfId="0" applyFont="1" applyFill="1" applyAlignment="1" applyProtection="1">
      <alignment horizontal="center"/>
      <protection locked="0"/>
    </xf>
    <xf numFmtId="0" fontId="0" fillId="3" borderId="0" xfId="0" applyFill="1" applyAlignment="1" applyProtection="1">
      <alignment horizontal="center"/>
      <protection locked="0"/>
    </xf>
    <xf numFmtId="166" fontId="0" fillId="3" borderId="0" xfId="0" applyNumberFormat="1" applyFill="1" applyBorder="1" applyAlignment="1" applyProtection="1">
      <alignment horizontal="center"/>
      <protection locked="0"/>
    </xf>
    <xf numFmtId="10" fontId="0" fillId="3" borderId="0" xfId="0" applyNumberFormat="1" applyFill="1" applyAlignment="1" applyProtection="1">
      <alignment horizontal="center"/>
    </xf>
    <xf numFmtId="164" fontId="0" fillId="3" borderId="0" xfId="0" applyNumberFormat="1" applyFill="1" applyAlignment="1" applyProtection="1">
      <alignment horizontal="center"/>
      <protection locked="0"/>
    </xf>
    <xf numFmtId="167" fontId="0" fillId="3" borderId="0" xfId="0" applyNumberFormat="1" applyFill="1" applyAlignment="1" applyProtection="1">
      <alignment horizontal="center"/>
      <protection locked="0"/>
    </xf>
    <xf numFmtId="0" fontId="0" fillId="0" borderId="0" xfId="0" applyFill="1" applyAlignment="1" applyProtection="1">
      <alignment horizontal="center"/>
      <protection locked="0"/>
    </xf>
    <xf numFmtId="0" fontId="0" fillId="0" borderId="0" xfId="0" applyNumberFormat="1" applyBorder="1" applyAlignment="1" applyProtection="1">
      <alignment horizontal="center"/>
      <protection locked="0"/>
    </xf>
    <xf numFmtId="14" fontId="0" fillId="0" borderId="0" xfId="0" applyNumberFormat="1" applyBorder="1" applyAlignment="1" applyProtection="1">
      <alignment horizontal="center"/>
      <protection locked="0"/>
    </xf>
    <xf numFmtId="1" fontId="0" fillId="0" borderId="0" xfId="0" applyNumberFormat="1" applyAlignment="1" applyProtection="1">
      <alignment horizontal="center"/>
      <protection locked="0"/>
    </xf>
    <xf numFmtId="1" fontId="0" fillId="0" borderId="0" xfId="0" applyNumberFormat="1" applyFill="1" applyAlignment="1" applyProtection="1">
      <alignment horizontal="center"/>
      <protection locked="0"/>
    </xf>
    <xf numFmtId="0" fontId="4" fillId="3" borderId="0" xfId="1" applyFont="1" applyFill="1" applyBorder="1" applyAlignment="1" applyProtection="1">
      <alignment horizontal="center"/>
      <protection locked="0"/>
    </xf>
    <xf numFmtId="0" fontId="4" fillId="3" borderId="0" xfId="1" applyFont="1" applyFill="1" applyBorder="1" applyAlignment="1" applyProtection="1">
      <alignment horizontal="center"/>
      <protection locked="0"/>
    </xf>
    <xf numFmtId="0" fontId="6" fillId="2" borderId="1" xfId="0" applyNumberFormat="1" applyFont="1" applyFill="1" applyBorder="1" applyAlignment="1" applyProtection="1">
      <alignment horizontal="center"/>
      <protection locked="0"/>
    </xf>
    <xf numFmtId="0" fontId="4" fillId="3" borderId="0" xfId="1" applyFont="1" applyFill="1" applyBorder="1" applyAlignment="1" applyProtection="1">
      <alignment horizontal="center"/>
      <protection locked="0"/>
    </xf>
    <xf numFmtId="14" fontId="0" fillId="0" borderId="0" xfId="0" applyNumberFormat="1" applyBorder="1" applyAlignment="1" applyProtection="1">
      <alignment horizontal="center" shrinkToFit="1"/>
      <protection locked="0"/>
    </xf>
    <xf numFmtId="0" fontId="0" fillId="0" borderId="0" xfId="0" applyAlignment="1" applyProtection="1">
      <alignment horizontal="center" shrinkToFit="1"/>
      <protection locked="0"/>
    </xf>
    <xf numFmtId="1" fontId="0" fillId="0" borderId="0" xfId="0" applyNumberFormat="1" applyAlignment="1" applyProtection="1">
      <alignment horizontal="center" shrinkToFit="1"/>
      <protection locked="0"/>
    </xf>
    <xf numFmtId="1" fontId="0" fillId="0" borderId="0" xfId="0" applyNumberFormat="1" applyFill="1" applyAlignment="1" applyProtection="1">
      <alignment horizontal="center" shrinkToFit="1"/>
      <protection locked="0"/>
    </xf>
    <xf numFmtId="0" fontId="0" fillId="0" borderId="0" xfId="0" applyNumberFormat="1" applyBorder="1" applyAlignment="1" applyProtection="1">
      <alignment horizontal="center" shrinkToFit="1"/>
      <protection locked="0"/>
    </xf>
    <xf numFmtId="0" fontId="4" fillId="3" borderId="0" xfId="1" applyFont="1" applyFill="1" applyBorder="1" applyAlignment="1" applyProtection="1">
      <alignment horizontal="center"/>
      <protection locked="0"/>
    </xf>
    <xf numFmtId="0" fontId="0" fillId="0" borderId="9" xfId="0" applyBorder="1" applyAlignment="1" applyProtection="1">
      <alignment horizontal="center"/>
    </xf>
    <xf numFmtId="0" fontId="0" fillId="0" borderId="10" xfId="0" applyBorder="1" applyAlignment="1" applyProtection="1">
      <alignment horizontal="center"/>
    </xf>
    <xf numFmtId="0" fontId="4" fillId="3" borderId="0" xfId="1" applyFont="1" applyFill="1" applyBorder="1" applyAlignment="1" applyProtection="1">
      <alignment horizontal="center"/>
      <protection locked="0"/>
    </xf>
    <xf numFmtId="0" fontId="0" fillId="0" borderId="5" xfId="0" applyBorder="1" applyAlignment="1" applyProtection="1">
      <alignment horizontal="center"/>
    </xf>
    <xf numFmtId="0" fontId="0" fillId="0" borderId="6" xfId="0" applyBorder="1" applyAlignment="1" applyProtection="1">
      <alignment horizontal="center"/>
    </xf>
    <xf numFmtId="0" fontId="0" fillId="0" borderId="11" xfId="0" applyBorder="1" applyAlignment="1" applyProtection="1">
      <alignment horizontal="center"/>
    </xf>
    <xf numFmtId="168" fontId="3" fillId="0" borderId="7" xfId="2" applyNumberFormat="1" applyFont="1" applyBorder="1" applyAlignment="1" applyProtection="1">
      <alignment horizontal="center"/>
      <protection locked="0"/>
    </xf>
    <xf numFmtId="168" fontId="3" fillId="0" borderId="8" xfId="2" applyNumberFormat="1" applyFont="1" applyBorder="1" applyAlignment="1" applyProtection="1">
      <alignment horizontal="center"/>
      <protection locked="0"/>
    </xf>
    <xf numFmtId="0" fontId="0" fillId="0" borderId="13" xfId="0" applyBorder="1" applyAlignment="1" applyProtection="1">
      <alignment horizontal="center"/>
    </xf>
    <xf numFmtId="0" fontId="0" fillId="0" borderId="14" xfId="0" applyBorder="1" applyAlignment="1" applyProtection="1">
      <alignment horizontal="center"/>
    </xf>
    <xf numFmtId="168" fontId="3" fillId="0" borderId="15" xfId="2" applyNumberFormat="1" applyFont="1" applyBorder="1" applyAlignment="1" applyProtection="1">
      <alignment horizontal="center"/>
      <protection locked="0"/>
    </xf>
    <xf numFmtId="168" fontId="3" fillId="0" borderId="12" xfId="2" applyNumberFormat="1" applyFont="1" applyBorder="1" applyAlignment="1" applyProtection="1">
      <alignment horizontal="center"/>
      <protection locked="0"/>
    </xf>
    <xf numFmtId="0" fontId="0" fillId="0" borderId="16" xfId="0" applyBorder="1" applyAlignment="1" applyProtection="1">
      <alignment horizontal="center"/>
    </xf>
  </cellXfs>
  <cellStyles count="3">
    <cellStyle name="Гиперссылка" xfId="1" builtinId="8"/>
    <cellStyle name="Обычный" xfId="0" builtinId="0"/>
    <cellStyle name="Финансовый" xfId="2" builtinId="3"/>
  </cellStyles>
  <dxfs count="15">
    <dxf>
      <font>
        <color rgb="FF00B050"/>
      </font>
    </dxf>
    <dxf>
      <font>
        <color rgb="FF00B050"/>
      </font>
    </dxf>
    <dxf>
      <font>
        <color rgb="FF00B050"/>
      </font>
    </dxf>
    <dxf>
      <font>
        <color rgb="FF00B050"/>
      </font>
    </dxf>
    <dxf>
      <font>
        <color rgb="FF00B050"/>
      </font>
    </dxf>
    <dxf>
      <font>
        <color rgb="FF00B050"/>
      </font>
    </dxf>
    <dxf>
      <font>
        <color rgb="FF00B050"/>
      </font>
    </dxf>
    <dxf>
      <font>
        <color rgb="FF00B050"/>
      </font>
    </dxf>
    <dxf>
      <font>
        <color rgb="FF00B050"/>
      </font>
    </dxf>
    <dxf>
      <font>
        <color rgb="FF00B050"/>
      </font>
    </dxf>
    <dxf>
      <font>
        <color rgb="FF00B050"/>
      </font>
    </dxf>
    <dxf>
      <font>
        <color rgb="FF00B050"/>
      </font>
    </dxf>
    <dxf>
      <font>
        <color rgb="FF00B050"/>
      </font>
    </dxf>
    <dxf>
      <font>
        <color rgb="FF00B050"/>
      </font>
    </dxf>
    <dxf>
      <font>
        <color rgb="FF00B050"/>
      </font>
    </dxf>
  </dxfs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Equity">
  <a:themeElements>
    <a:clrScheme name="Equity">
      <a:dk1>
        <a:sysClr val="windowText" lastClr="000000"/>
      </a:dk1>
      <a:lt1>
        <a:sysClr val="window" lastClr="FFFFFF"/>
      </a:lt1>
      <a:dk2>
        <a:srgbClr val="696464"/>
      </a:dk2>
      <a:lt2>
        <a:srgbClr val="E9E5DC"/>
      </a:lt2>
      <a:accent1>
        <a:srgbClr val="D34817"/>
      </a:accent1>
      <a:accent2>
        <a:srgbClr val="9B2D1F"/>
      </a:accent2>
      <a:accent3>
        <a:srgbClr val="A28E6A"/>
      </a:accent3>
      <a:accent4>
        <a:srgbClr val="956251"/>
      </a:accent4>
      <a:accent5>
        <a:srgbClr val="918485"/>
      </a:accent5>
      <a:accent6>
        <a:srgbClr val="855D5D"/>
      </a:accent6>
      <a:hlink>
        <a:srgbClr val="CC9900"/>
      </a:hlink>
      <a:folHlink>
        <a:srgbClr val="96A9A9"/>
      </a:folHlink>
    </a:clrScheme>
    <a:fontScheme name="Equity">
      <a:majorFont>
        <a:latin typeface="Franklin Gothic Book"/>
        <a:ea typeface=""/>
        <a:cs typeface=""/>
        <a:font script="Grek" typeface="Calibri"/>
        <a:font script="Cyrl" typeface="Calibri"/>
        <a:font script="Jpan" typeface="HGｺﾞｼｯｸM"/>
        <a:font script="Hang" typeface="바탕"/>
        <a:font script="Hans" typeface="幼圆"/>
        <a:font script="Hant" typeface="微軟正黑體"/>
        <a:font script="Arab" typeface="Tahoma"/>
        <a:font script="Hebr" typeface="Aharoni"/>
        <a:font script="Thai" typeface="Lily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</a:majorFont>
      <a:minorFont>
        <a:latin typeface="Perpetua"/>
        <a:ea typeface=""/>
        <a:cs typeface=""/>
        <a:font script="Grek" typeface="Cambria"/>
        <a:font script="Cyrl" typeface="Cambria"/>
        <a:font script="Jpan" typeface="HG創英ﾌﾟﾚｾﾞﾝｽEB"/>
        <a:font script="Hang" typeface="맑은 고딕"/>
        <a:font script="Hans" typeface="宋体"/>
        <a:font script="Hant" typeface="新細明體"/>
        <a:font script="Arab" typeface="Times New Roman"/>
        <a:font script="Hebr" typeface="Aharoni"/>
        <a:font script="Thai" typeface="EucrosiaUPC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inorFont>
    </a:fontScheme>
    <a:fmtScheme name="Equity">
      <a:fillStyleLst>
        <a:solidFill>
          <a:schemeClr val="phClr"/>
        </a:solidFill>
        <a:blipFill>
          <a:blip xmlns:r="http://schemas.openxmlformats.org/officeDocument/2006/relationships" r:embed="rId1">
            <a:duotone>
              <a:schemeClr val="phClr">
                <a:tint val="30000"/>
                <a:satMod val="300000"/>
              </a:schemeClr>
              <a:schemeClr val="phClr">
                <a:tint val="40000"/>
                <a:satMod val="200000"/>
              </a:schemeClr>
            </a:duotone>
          </a:blip>
          <a:tile tx="0" ty="0" sx="70000" sy="70000" flip="none" algn="ctr"/>
        </a:blipFill>
        <a:blipFill>
          <a:blip xmlns:r="http://schemas.openxmlformats.org/officeDocument/2006/relationships" r:embed="rId1">
            <a:duotone>
              <a:schemeClr val="phClr">
                <a:shade val="22000"/>
                <a:satMod val="160000"/>
              </a:schemeClr>
              <a:schemeClr val="phClr">
                <a:shade val="45000"/>
                <a:satMod val="100000"/>
              </a:schemeClr>
            </a:duotone>
          </a:blip>
          <a:tile tx="0" ty="0" sx="65000" sy="65000" flip="none" algn="ctr"/>
        </a:blipFill>
      </a:fillStyleLst>
      <a:lnStyleLst>
        <a:ln w="9525" cap="flat" cmpd="sng" algn="ctr">
          <a:solidFill>
            <a:schemeClr val="phClr">
              <a:shade val="60000"/>
              <a:satMod val="110000"/>
            </a:schemeClr>
          </a:solidFill>
          <a:prstDash val="solid"/>
        </a:ln>
        <a:ln w="127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38100" dist="25400" dir="5400000" algn="t" rotWithShape="0">
              <a:srgbClr val="000000">
                <a:alpha val="50000"/>
              </a:srgbClr>
            </a:outerShdw>
          </a:effectLst>
        </a:effectStyle>
        <a:effectStyle>
          <a:effectLst>
            <a:outerShdw blurRad="38100" dist="25400" dir="5400000" algn="t" rotWithShape="0">
              <a:srgbClr val="000000">
                <a:alpha val="50000"/>
              </a:srgbClr>
            </a:outerShdw>
          </a:effectLst>
        </a:effectStyle>
        <a:effectStyle>
          <a:effectLst>
            <a:outerShdw blurRad="50800" dist="50800" dir="5400000" algn="t" rotWithShape="0">
              <a:srgbClr val="000000">
                <a:alpha val="60000"/>
              </a:srgbClr>
            </a:outerShdw>
          </a:effectLst>
          <a:scene3d>
            <a:camera prst="isometricBottomUp" fov="0">
              <a:rot lat="0" lon="0" rev="0"/>
            </a:camera>
            <a:lightRig rig="soft" dir="b">
              <a:rot lat="0" lon="0" rev="9000000"/>
            </a:lightRig>
          </a:scene3d>
          <a:sp3d contourW="35000" prstMaterial="matte">
            <a:bevelT w="45000" h="38100" prst="convex"/>
            <a:contourClr>
              <a:schemeClr val="phClr">
                <a:tint val="10000"/>
                <a:satMod val="130000"/>
              </a:schemeClr>
            </a:contourClr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shade val="40000"/>
                <a:satMod val="165000"/>
              </a:schemeClr>
            </a:gs>
            <a:gs pos="50000">
              <a:schemeClr val="phClr">
                <a:shade val="80000"/>
                <a:satMod val="155000"/>
              </a:schemeClr>
            </a:gs>
            <a:gs pos="100000">
              <a:schemeClr val="phClr">
                <a:tint val="95000"/>
                <a:satMod val="200000"/>
              </a:schemeClr>
            </a:gs>
          </a:gsLst>
          <a:lin ang="16200000" scaled="1"/>
        </a:gradFill>
        <a:blipFill>
          <a:blip xmlns:r="http://schemas.openxmlformats.org/officeDocument/2006/relationships" r:embed="rId1">
            <a:duotone>
              <a:schemeClr val="phClr">
                <a:tint val="95000"/>
                <a:satMod val="200000"/>
              </a:schemeClr>
              <a:schemeClr val="phClr">
                <a:shade val="80000"/>
                <a:satMod val="100000"/>
              </a:schemeClr>
            </a:duotone>
          </a:blip>
          <a:tile tx="0" ty="0" sx="55000" sy="55000" flip="none" algn="tl"/>
        </a:blip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5.xml"/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6.xml"/><Relationship Id="rId2" Type="http://schemas.openxmlformats.org/officeDocument/2006/relationships/vmlDrawing" Target="../drawings/vmlDrawing6.v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7.xml"/><Relationship Id="rId2" Type="http://schemas.openxmlformats.org/officeDocument/2006/relationships/vmlDrawing" Target="../drawings/vmlDrawing7.v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comments" Target="../comments8.xml"/><Relationship Id="rId2" Type="http://schemas.openxmlformats.org/officeDocument/2006/relationships/vmlDrawing" Target="../drawings/vmlDrawing8.v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222"/>
  <sheetViews>
    <sheetView topLeftCell="A37" workbookViewId="0">
      <selection activeCell="P15" sqref="P15"/>
    </sheetView>
  </sheetViews>
  <sheetFormatPr defaultColWidth="9.125" defaultRowHeight="14.25"/>
  <cols>
    <col min="1" max="1" width="12" style="2" customWidth="1"/>
    <col min="2" max="2" width="7.125" style="9" bestFit="1" customWidth="1"/>
    <col min="3" max="3" width="7.75" style="9" customWidth="1"/>
    <col min="4" max="4" width="12.75" style="9" bestFit="1" customWidth="1"/>
    <col min="5" max="5" width="8.375" style="9" customWidth="1"/>
    <col min="6" max="6" width="15.875" style="9" bestFit="1" customWidth="1"/>
    <col min="7" max="7" width="11.75" style="3" customWidth="1"/>
    <col min="8" max="8" width="13.125" style="4" customWidth="1"/>
    <col min="9" max="9" width="20.375" style="4" customWidth="1"/>
    <col min="10" max="10" width="9.125" style="9"/>
    <col min="11" max="11" width="10.125" style="9" customWidth="1"/>
    <col min="12" max="12" width="16" style="9" hidden="1" customWidth="1"/>
    <col min="13" max="15" width="0" style="9" hidden="1" customWidth="1"/>
    <col min="16" max="16384" width="9.125" style="9"/>
  </cols>
  <sheetData>
    <row r="1" spans="1:12">
      <c r="J1" s="37" t="s">
        <v>5</v>
      </c>
      <c r="K1" s="38"/>
    </row>
    <row r="2" spans="1:12" ht="16.5" thickBot="1">
      <c r="J2" s="40">
        <v>1000</v>
      </c>
      <c r="K2" s="41"/>
    </row>
    <row r="3" spans="1:12" ht="15" thickBot="1"/>
    <row r="4" spans="1:12" ht="15" thickBot="1">
      <c r="J4" s="34" t="s">
        <v>6</v>
      </c>
      <c r="K4" s="35"/>
    </row>
    <row r="5" spans="1:12" ht="15" thickBot="1"/>
    <row r="6" spans="1:12" ht="15.75">
      <c r="J6" s="5" t="s">
        <v>79</v>
      </c>
      <c r="K6" s="6">
        <f>SUM(B:B)</f>
        <v>12</v>
      </c>
    </row>
    <row r="7" spans="1:12" ht="15.75">
      <c r="J7" s="7" t="s">
        <v>8</v>
      </c>
      <c r="K7" s="8">
        <f>SUM(C:C)</f>
        <v>21</v>
      </c>
    </row>
    <row r="8" spans="1:12">
      <c r="A8" s="15"/>
      <c r="B8" s="14"/>
      <c r="C8" s="14"/>
      <c r="D8" s="14"/>
      <c r="E8" s="14"/>
      <c r="F8" s="14"/>
      <c r="G8" s="17"/>
      <c r="H8" s="18"/>
      <c r="I8" s="18"/>
      <c r="J8" s="14"/>
      <c r="K8" s="14"/>
    </row>
    <row r="9" spans="1:12">
      <c r="A9" s="15"/>
      <c r="B9" s="36"/>
      <c r="C9" s="36"/>
      <c r="D9" s="24"/>
      <c r="E9" s="16"/>
      <c r="F9" s="16"/>
      <c r="G9" s="17"/>
      <c r="H9" s="18"/>
      <c r="I9" s="18"/>
      <c r="J9" s="14"/>
      <c r="K9" s="14"/>
    </row>
    <row r="10" spans="1:12">
      <c r="A10" s="15"/>
      <c r="B10" s="14"/>
      <c r="C10" s="14"/>
      <c r="D10" s="14"/>
      <c r="E10" s="14"/>
      <c r="F10" s="14"/>
      <c r="G10" s="17"/>
      <c r="H10" s="18"/>
      <c r="I10" s="18"/>
    </row>
    <row r="11" spans="1:12" ht="15">
      <c r="A11" s="11" t="s">
        <v>1</v>
      </c>
      <c r="B11" s="11" t="s">
        <v>7</v>
      </c>
      <c r="C11" s="26" t="s">
        <v>8</v>
      </c>
      <c r="D11" s="26" t="s">
        <v>9</v>
      </c>
      <c r="E11" s="26" t="s">
        <v>10</v>
      </c>
      <c r="F11" s="26" t="s">
        <v>11</v>
      </c>
      <c r="G11" s="12" t="s">
        <v>3</v>
      </c>
      <c r="H11" s="13" t="s">
        <v>4</v>
      </c>
      <c r="I11" s="13" t="s">
        <v>2</v>
      </c>
      <c r="L11" s="9" t="s">
        <v>0</v>
      </c>
    </row>
    <row r="12" spans="1:12">
      <c r="A12" s="21" t="s">
        <v>12</v>
      </c>
      <c r="C12" s="9">
        <v>1</v>
      </c>
      <c r="D12" s="9">
        <v>140</v>
      </c>
      <c r="F12" s="22">
        <v>-155</v>
      </c>
      <c r="G12" s="22">
        <v>-155</v>
      </c>
      <c r="H12" s="23">
        <f>IF(G12="",J2,G12+J2)</f>
        <v>845</v>
      </c>
      <c r="L12" s="3">
        <f>SUM(G:G)</f>
        <v>1050</v>
      </c>
    </row>
    <row r="13" spans="1:12">
      <c r="A13" s="21" t="s">
        <v>13</v>
      </c>
      <c r="C13" s="9">
        <v>1</v>
      </c>
      <c r="D13" s="9">
        <v>55</v>
      </c>
      <c r="E13" s="9">
        <v>7</v>
      </c>
      <c r="F13" s="22">
        <v>430</v>
      </c>
      <c r="G13" s="22">
        <v>430</v>
      </c>
      <c r="H13" s="23">
        <f>IF(G13="","",H12+G13)</f>
        <v>1275</v>
      </c>
    </row>
    <row r="14" spans="1:12">
      <c r="A14" s="21" t="s">
        <v>14</v>
      </c>
      <c r="B14" s="9">
        <v>1</v>
      </c>
      <c r="D14" s="9">
        <v>85</v>
      </c>
      <c r="F14" s="22">
        <v>-90</v>
      </c>
      <c r="G14" s="22">
        <v>-90</v>
      </c>
      <c r="H14" s="23">
        <f t="shared" ref="H14:H16" si="0">IF(G14="","",H13+G14)</f>
        <v>1185</v>
      </c>
    </row>
    <row r="15" spans="1:12">
      <c r="A15" s="21" t="s">
        <v>14</v>
      </c>
      <c r="B15" s="9">
        <v>1</v>
      </c>
      <c r="D15" s="9">
        <v>85</v>
      </c>
      <c r="F15" s="22">
        <v>235</v>
      </c>
      <c r="G15" s="22">
        <v>235</v>
      </c>
      <c r="H15" s="23">
        <f t="shared" si="0"/>
        <v>1420</v>
      </c>
    </row>
    <row r="16" spans="1:12">
      <c r="A16" s="21" t="s">
        <v>15</v>
      </c>
      <c r="B16" s="9">
        <v>1</v>
      </c>
      <c r="D16" s="9">
        <v>220</v>
      </c>
      <c r="F16" s="9">
        <v>0</v>
      </c>
      <c r="G16" s="22">
        <v>32</v>
      </c>
      <c r="H16" s="23">
        <f t="shared" si="0"/>
        <v>1452</v>
      </c>
    </row>
    <row r="17" spans="1:15">
      <c r="A17" s="21" t="s">
        <v>16</v>
      </c>
      <c r="C17" s="9">
        <v>1</v>
      </c>
      <c r="D17" s="9">
        <v>110</v>
      </c>
      <c r="F17" s="9">
        <v>0</v>
      </c>
      <c r="G17" s="22">
        <v>-98</v>
      </c>
      <c r="H17" s="23">
        <f t="shared" ref="H17:H43" si="1">IF(G17="","",H16+G17)</f>
        <v>1354</v>
      </c>
    </row>
    <row r="18" spans="1:15">
      <c r="A18" s="21" t="s">
        <v>17</v>
      </c>
      <c r="D18" s="9">
        <v>0</v>
      </c>
      <c r="F18" s="9">
        <v>0</v>
      </c>
      <c r="G18" s="22">
        <v>0</v>
      </c>
      <c r="H18" s="23">
        <f t="shared" si="1"/>
        <v>1354</v>
      </c>
    </row>
    <row r="19" spans="1:15">
      <c r="A19" s="21" t="s">
        <v>18</v>
      </c>
      <c r="D19" s="9">
        <v>0</v>
      </c>
      <c r="F19" s="9">
        <v>0</v>
      </c>
      <c r="G19" s="22">
        <v>0</v>
      </c>
      <c r="H19" s="23">
        <f t="shared" si="1"/>
        <v>1354</v>
      </c>
      <c r="M19" s="10" t="e">
        <f>#REF!/#REF!</f>
        <v>#REF!</v>
      </c>
      <c r="N19" s="1"/>
      <c r="O19" s="10" t="e">
        <f>1/M19</f>
        <v>#REF!</v>
      </c>
    </row>
    <row r="20" spans="1:15">
      <c r="A20" s="21" t="s">
        <v>19</v>
      </c>
      <c r="B20" s="9">
        <v>1</v>
      </c>
      <c r="D20" s="9">
        <v>90</v>
      </c>
      <c r="F20" s="9">
        <v>-95</v>
      </c>
      <c r="G20" s="22">
        <v>-95</v>
      </c>
      <c r="H20" s="23">
        <f t="shared" si="1"/>
        <v>1259</v>
      </c>
      <c r="I20" s="4" t="s">
        <v>61</v>
      </c>
    </row>
    <row r="21" spans="1:15">
      <c r="A21" s="21" t="s">
        <v>19</v>
      </c>
      <c r="B21" s="9">
        <v>1</v>
      </c>
      <c r="D21" s="9">
        <v>90</v>
      </c>
      <c r="F21" s="9">
        <v>55</v>
      </c>
      <c r="G21" s="22">
        <v>55</v>
      </c>
      <c r="H21" s="23">
        <f t="shared" si="1"/>
        <v>1314</v>
      </c>
      <c r="I21" s="4" t="s">
        <v>61</v>
      </c>
    </row>
    <row r="22" spans="1:15">
      <c r="A22" s="21" t="s">
        <v>20</v>
      </c>
      <c r="D22" s="9">
        <v>0</v>
      </c>
      <c r="F22" s="9">
        <v>0</v>
      </c>
      <c r="G22" s="22">
        <v>0</v>
      </c>
      <c r="H22" s="23">
        <f t="shared" si="1"/>
        <v>1314</v>
      </c>
    </row>
    <row r="23" spans="1:15">
      <c r="A23" s="21" t="s">
        <v>21</v>
      </c>
      <c r="D23" s="9">
        <v>0</v>
      </c>
      <c r="F23" s="9">
        <v>0</v>
      </c>
      <c r="G23" s="22">
        <v>0</v>
      </c>
      <c r="H23" s="23">
        <f t="shared" si="1"/>
        <v>1314</v>
      </c>
    </row>
    <row r="24" spans="1:15">
      <c r="A24" s="21" t="s">
        <v>22</v>
      </c>
      <c r="B24" s="9">
        <v>1</v>
      </c>
      <c r="D24" s="9">
        <v>115</v>
      </c>
      <c r="F24" s="9">
        <v>-115</v>
      </c>
      <c r="G24" s="22">
        <v>-115</v>
      </c>
      <c r="H24" s="23">
        <f t="shared" si="1"/>
        <v>1199</v>
      </c>
    </row>
    <row r="25" spans="1:15">
      <c r="A25" s="21" t="s">
        <v>22</v>
      </c>
      <c r="B25" s="9">
        <v>1</v>
      </c>
      <c r="D25" s="9">
        <v>115</v>
      </c>
      <c r="F25" s="9">
        <v>115</v>
      </c>
      <c r="G25" s="22">
        <v>115</v>
      </c>
      <c r="H25" s="23">
        <f t="shared" si="1"/>
        <v>1314</v>
      </c>
    </row>
    <row r="26" spans="1:15">
      <c r="A26" s="21" t="s">
        <v>23</v>
      </c>
      <c r="D26" s="9">
        <v>0</v>
      </c>
      <c r="F26" s="9">
        <v>0</v>
      </c>
      <c r="G26" s="22">
        <v>0</v>
      </c>
      <c r="H26" s="23">
        <f t="shared" si="1"/>
        <v>1314</v>
      </c>
    </row>
    <row r="27" spans="1:15">
      <c r="A27" s="21" t="s">
        <v>24</v>
      </c>
      <c r="D27" s="9">
        <v>0</v>
      </c>
      <c r="F27" s="9">
        <v>0</v>
      </c>
      <c r="G27" s="22">
        <v>0</v>
      </c>
      <c r="H27" s="23">
        <f t="shared" si="1"/>
        <v>1314</v>
      </c>
    </row>
    <row r="28" spans="1:15">
      <c r="A28" s="21" t="s">
        <v>25</v>
      </c>
      <c r="D28" s="9">
        <v>0</v>
      </c>
      <c r="F28" s="9">
        <v>0</v>
      </c>
      <c r="G28" s="22">
        <v>0</v>
      </c>
      <c r="H28" s="23">
        <f t="shared" si="1"/>
        <v>1314</v>
      </c>
    </row>
    <row r="29" spans="1:15">
      <c r="A29" s="21" t="s">
        <v>26</v>
      </c>
      <c r="C29" s="9">
        <v>1</v>
      </c>
      <c r="D29" s="9">
        <v>115</v>
      </c>
      <c r="F29" s="9">
        <v>-35</v>
      </c>
      <c r="G29" s="22">
        <v>-35</v>
      </c>
      <c r="H29" s="23">
        <f t="shared" si="1"/>
        <v>1279</v>
      </c>
    </row>
    <row r="30" spans="1:15">
      <c r="A30" s="21" t="s">
        <v>27</v>
      </c>
      <c r="D30" s="9">
        <v>0</v>
      </c>
      <c r="F30" s="9">
        <v>0</v>
      </c>
      <c r="G30" s="22">
        <v>0</v>
      </c>
      <c r="H30" s="23">
        <f t="shared" si="1"/>
        <v>1279</v>
      </c>
    </row>
    <row r="31" spans="1:15">
      <c r="A31" s="21" t="s">
        <v>28</v>
      </c>
      <c r="D31" s="9">
        <v>165</v>
      </c>
      <c r="F31" s="9">
        <v>0</v>
      </c>
      <c r="G31" s="22">
        <v>100</v>
      </c>
      <c r="H31" s="23">
        <f t="shared" si="1"/>
        <v>1379</v>
      </c>
    </row>
    <row r="32" spans="1:15">
      <c r="A32" s="21" t="s">
        <v>29</v>
      </c>
      <c r="C32" s="9">
        <v>1</v>
      </c>
      <c r="D32" s="9">
        <v>45</v>
      </c>
      <c r="E32" s="9">
        <v>4</v>
      </c>
      <c r="F32" s="9">
        <v>120</v>
      </c>
      <c r="G32" s="22">
        <v>120</v>
      </c>
      <c r="H32" s="23">
        <f t="shared" si="1"/>
        <v>1499</v>
      </c>
    </row>
    <row r="33" spans="1:10">
      <c r="A33" s="21" t="s">
        <v>30</v>
      </c>
      <c r="C33" s="9">
        <v>1</v>
      </c>
      <c r="D33" s="9">
        <v>128</v>
      </c>
      <c r="F33" s="9">
        <v>0</v>
      </c>
      <c r="G33" s="22">
        <v>5</v>
      </c>
      <c r="H33" s="23">
        <f t="shared" si="1"/>
        <v>1504</v>
      </c>
    </row>
    <row r="34" spans="1:10">
      <c r="A34" s="21" t="s">
        <v>31</v>
      </c>
      <c r="D34" s="9">
        <v>0</v>
      </c>
      <c r="F34" s="9">
        <v>0</v>
      </c>
      <c r="G34" s="22">
        <v>0</v>
      </c>
      <c r="H34" s="23">
        <f t="shared" si="1"/>
        <v>1504</v>
      </c>
    </row>
    <row r="35" spans="1:10">
      <c r="A35" s="21" t="s">
        <v>32</v>
      </c>
      <c r="D35" s="9">
        <v>0</v>
      </c>
      <c r="F35" s="9">
        <v>0</v>
      </c>
      <c r="G35" s="22">
        <v>0</v>
      </c>
      <c r="H35" s="23">
        <f t="shared" si="1"/>
        <v>1504</v>
      </c>
      <c r="J35" s="19"/>
    </row>
    <row r="36" spans="1:10">
      <c r="A36" s="21" t="s">
        <v>33</v>
      </c>
      <c r="B36" s="9">
        <v>1</v>
      </c>
      <c r="D36" s="9">
        <v>111</v>
      </c>
      <c r="F36" s="9">
        <v>-20</v>
      </c>
      <c r="G36" s="22">
        <v>-20</v>
      </c>
      <c r="H36" s="23">
        <f t="shared" si="1"/>
        <v>1484</v>
      </c>
    </row>
    <row r="37" spans="1:10">
      <c r="A37" s="21" t="s">
        <v>34</v>
      </c>
      <c r="C37" s="9">
        <v>1</v>
      </c>
      <c r="D37" s="9">
        <v>112</v>
      </c>
      <c r="F37" s="9">
        <v>150</v>
      </c>
      <c r="G37" s="22">
        <v>150</v>
      </c>
      <c r="H37" s="23">
        <f t="shared" si="1"/>
        <v>1634</v>
      </c>
    </row>
    <row r="38" spans="1:10">
      <c r="A38" s="21" t="s">
        <v>35</v>
      </c>
      <c r="C38" s="9">
        <v>1</v>
      </c>
      <c r="D38" s="9">
        <v>100</v>
      </c>
      <c r="F38" s="9">
        <v>0</v>
      </c>
      <c r="G38" s="22">
        <v>1</v>
      </c>
      <c r="H38" s="23">
        <f t="shared" si="1"/>
        <v>1635</v>
      </c>
    </row>
    <row r="39" spans="1:10">
      <c r="A39" s="21" t="s">
        <v>36</v>
      </c>
      <c r="D39" s="9">
        <v>0</v>
      </c>
      <c r="F39" s="9">
        <v>0</v>
      </c>
      <c r="G39" s="22">
        <v>0</v>
      </c>
      <c r="H39" s="23">
        <f t="shared" si="1"/>
        <v>1635</v>
      </c>
    </row>
    <row r="40" spans="1:10">
      <c r="A40" s="21" t="s">
        <v>37</v>
      </c>
      <c r="D40" s="9">
        <v>0</v>
      </c>
      <c r="F40" s="9">
        <v>0</v>
      </c>
      <c r="G40" s="22">
        <v>0</v>
      </c>
      <c r="H40" s="23">
        <f t="shared" si="1"/>
        <v>1635</v>
      </c>
    </row>
    <row r="41" spans="1:10">
      <c r="A41" s="21" t="s">
        <v>38</v>
      </c>
      <c r="D41" s="9">
        <v>0</v>
      </c>
      <c r="F41" s="9">
        <v>0</v>
      </c>
      <c r="G41" s="22">
        <v>0</v>
      </c>
      <c r="H41" s="23">
        <f t="shared" si="1"/>
        <v>1635</v>
      </c>
    </row>
    <row r="42" spans="1:10">
      <c r="A42" s="21" t="s">
        <v>39</v>
      </c>
      <c r="C42" s="9">
        <v>1</v>
      </c>
      <c r="D42" s="9">
        <v>100</v>
      </c>
      <c r="F42" s="9">
        <v>-45</v>
      </c>
      <c r="G42" s="22">
        <v>-45</v>
      </c>
      <c r="H42" s="23">
        <f t="shared" si="1"/>
        <v>1590</v>
      </c>
    </row>
    <row r="43" spans="1:10">
      <c r="A43" s="21" t="s">
        <v>40</v>
      </c>
      <c r="C43" s="9">
        <v>1</v>
      </c>
      <c r="D43" s="9">
        <v>190</v>
      </c>
      <c r="F43" s="9">
        <v>-100</v>
      </c>
      <c r="G43" s="22">
        <v>-100</v>
      </c>
      <c r="H43" s="23">
        <f t="shared" si="1"/>
        <v>1490</v>
      </c>
    </row>
    <row r="44" spans="1:10">
      <c r="A44" s="21" t="s">
        <v>41</v>
      </c>
      <c r="C44" s="9">
        <v>1</v>
      </c>
      <c r="D44" s="9">
        <v>155</v>
      </c>
      <c r="F44" s="9">
        <v>0</v>
      </c>
      <c r="G44" s="22">
        <v>-85</v>
      </c>
      <c r="H44" s="23">
        <f>IF(G44="","",H43+G44)</f>
        <v>1405</v>
      </c>
    </row>
    <row r="45" spans="1:10">
      <c r="A45" s="21" t="s">
        <v>42</v>
      </c>
      <c r="D45" s="9">
        <v>0</v>
      </c>
      <c r="F45" s="9">
        <v>0</v>
      </c>
      <c r="G45" s="22">
        <v>0</v>
      </c>
      <c r="H45" s="23">
        <f>IF(G45="","",H44+G45)</f>
        <v>1405</v>
      </c>
    </row>
    <row r="46" spans="1:10">
      <c r="A46" s="21" t="s">
        <v>43</v>
      </c>
      <c r="D46" s="9">
        <v>65</v>
      </c>
      <c r="F46" s="9">
        <v>0</v>
      </c>
      <c r="G46" s="22">
        <v>-20</v>
      </c>
      <c r="H46" s="23">
        <f>IF(G46="","",H45+G46)</f>
        <v>1385</v>
      </c>
    </row>
    <row r="47" spans="1:10">
      <c r="A47" s="21" t="s">
        <v>44</v>
      </c>
      <c r="D47" s="9">
        <v>0</v>
      </c>
      <c r="F47" s="9">
        <v>0</v>
      </c>
      <c r="G47" s="22">
        <v>0</v>
      </c>
      <c r="H47" s="23">
        <f>IF(G47="","",H46+G47)</f>
        <v>1385</v>
      </c>
    </row>
    <row r="48" spans="1:10">
      <c r="A48" s="21" t="s">
        <v>45</v>
      </c>
      <c r="D48" s="9">
        <v>0</v>
      </c>
      <c r="F48" s="9">
        <v>0</v>
      </c>
      <c r="G48" s="22">
        <v>0</v>
      </c>
      <c r="H48" s="23">
        <f>IF(G48="","",H47+G48)</f>
        <v>1385</v>
      </c>
    </row>
    <row r="49" spans="1:8">
      <c r="A49" s="21" t="s">
        <v>46</v>
      </c>
      <c r="C49" s="9">
        <v>1</v>
      </c>
      <c r="D49" s="9">
        <v>82</v>
      </c>
      <c r="F49" s="9">
        <v>-90</v>
      </c>
      <c r="G49" s="22">
        <v>-90</v>
      </c>
      <c r="H49" s="23">
        <f t="shared" ref="H49:H79" si="2">IF(G49="","",H48+G49)</f>
        <v>1295</v>
      </c>
    </row>
    <row r="50" spans="1:8">
      <c r="A50" s="21" t="s">
        <v>46</v>
      </c>
      <c r="C50" s="9">
        <v>1</v>
      </c>
      <c r="D50" s="9">
        <v>82</v>
      </c>
      <c r="F50" s="9">
        <v>160</v>
      </c>
      <c r="G50" s="22">
        <v>160</v>
      </c>
      <c r="H50" s="23">
        <f t="shared" si="2"/>
        <v>1455</v>
      </c>
    </row>
    <row r="51" spans="1:8">
      <c r="A51" s="21" t="s">
        <v>47</v>
      </c>
      <c r="C51" s="9">
        <v>1</v>
      </c>
      <c r="D51" s="9">
        <v>111</v>
      </c>
      <c r="F51" s="9">
        <v>0</v>
      </c>
      <c r="G51" s="22">
        <v>115</v>
      </c>
      <c r="H51" s="23">
        <f t="shared" si="2"/>
        <v>1570</v>
      </c>
    </row>
    <row r="52" spans="1:8">
      <c r="A52" s="21" t="s">
        <v>48</v>
      </c>
      <c r="D52" s="9">
        <v>0</v>
      </c>
      <c r="F52" s="9">
        <v>0</v>
      </c>
      <c r="G52" s="22">
        <v>0</v>
      </c>
      <c r="H52" s="23">
        <f t="shared" si="2"/>
        <v>1570</v>
      </c>
    </row>
    <row r="53" spans="1:8">
      <c r="A53" s="21" t="s">
        <v>49</v>
      </c>
      <c r="C53" s="9">
        <v>1</v>
      </c>
      <c r="D53" s="9">
        <v>125</v>
      </c>
      <c r="F53" s="9">
        <v>140</v>
      </c>
      <c r="G53" s="22">
        <v>140</v>
      </c>
      <c r="H53" s="23">
        <f t="shared" si="2"/>
        <v>1710</v>
      </c>
    </row>
    <row r="54" spans="1:8">
      <c r="A54" s="21" t="s">
        <v>50</v>
      </c>
      <c r="D54" s="9">
        <v>0</v>
      </c>
      <c r="F54" s="9">
        <v>0</v>
      </c>
      <c r="G54" s="22">
        <v>0</v>
      </c>
      <c r="H54" s="23">
        <f t="shared" si="2"/>
        <v>1710</v>
      </c>
    </row>
    <row r="55" spans="1:8">
      <c r="A55" s="21" t="s">
        <v>51</v>
      </c>
      <c r="D55" s="9">
        <v>0</v>
      </c>
      <c r="F55" s="9">
        <v>0</v>
      </c>
      <c r="G55" s="22">
        <v>0</v>
      </c>
      <c r="H55" s="23">
        <f t="shared" si="2"/>
        <v>1710</v>
      </c>
    </row>
    <row r="56" spans="1:8">
      <c r="A56" s="21" t="s">
        <v>52</v>
      </c>
      <c r="D56" s="9">
        <v>0</v>
      </c>
      <c r="F56" s="9">
        <v>0</v>
      </c>
      <c r="G56" s="22">
        <v>0</v>
      </c>
      <c r="H56" s="23">
        <f t="shared" si="2"/>
        <v>1710</v>
      </c>
    </row>
    <row r="57" spans="1:8">
      <c r="A57" s="21" t="s">
        <v>53</v>
      </c>
      <c r="D57" s="9">
        <v>0</v>
      </c>
      <c r="F57" s="9">
        <v>0</v>
      </c>
      <c r="G57" s="22">
        <v>0</v>
      </c>
      <c r="H57" s="23">
        <f t="shared" si="2"/>
        <v>1710</v>
      </c>
    </row>
    <row r="58" spans="1:8">
      <c r="A58" s="21" t="s">
        <v>54</v>
      </c>
      <c r="D58" s="9">
        <v>0</v>
      </c>
      <c r="F58" s="9">
        <v>0</v>
      </c>
      <c r="G58" s="22">
        <v>0</v>
      </c>
      <c r="H58" s="23">
        <f t="shared" si="2"/>
        <v>1710</v>
      </c>
    </row>
    <row r="59" spans="1:8">
      <c r="A59" s="21" t="s">
        <v>55</v>
      </c>
      <c r="C59" s="9">
        <v>1</v>
      </c>
      <c r="D59" s="9">
        <v>165</v>
      </c>
      <c r="F59" s="9">
        <v>220</v>
      </c>
      <c r="G59" s="22">
        <v>220</v>
      </c>
      <c r="H59" s="23">
        <f t="shared" si="2"/>
        <v>1930</v>
      </c>
    </row>
    <row r="60" spans="1:8">
      <c r="A60" s="21" t="s">
        <v>56</v>
      </c>
      <c r="D60" s="9">
        <v>0</v>
      </c>
      <c r="F60" s="9">
        <v>0</v>
      </c>
      <c r="G60" s="22">
        <v>0</v>
      </c>
      <c r="H60" s="23">
        <f t="shared" si="2"/>
        <v>1930</v>
      </c>
    </row>
    <row r="61" spans="1:8">
      <c r="A61" s="21" t="s">
        <v>62</v>
      </c>
      <c r="D61" s="9">
        <v>0</v>
      </c>
      <c r="F61" s="9">
        <v>0</v>
      </c>
      <c r="G61" s="22">
        <v>0</v>
      </c>
      <c r="H61" s="23">
        <f t="shared" si="2"/>
        <v>1930</v>
      </c>
    </row>
    <row r="62" spans="1:8">
      <c r="A62" s="21" t="s">
        <v>63</v>
      </c>
      <c r="D62" s="9">
        <v>0</v>
      </c>
      <c r="F62" s="9">
        <v>0</v>
      </c>
      <c r="G62" s="22">
        <v>0</v>
      </c>
      <c r="H62" s="23">
        <f t="shared" si="2"/>
        <v>1930</v>
      </c>
    </row>
    <row r="63" spans="1:8">
      <c r="A63" s="21" t="s">
        <v>64</v>
      </c>
      <c r="C63" s="9">
        <v>1</v>
      </c>
      <c r="D63" s="9">
        <v>175</v>
      </c>
      <c r="F63" s="9">
        <v>-180</v>
      </c>
      <c r="G63" s="22">
        <v>-180</v>
      </c>
      <c r="H63" s="23">
        <f t="shared" si="2"/>
        <v>1750</v>
      </c>
    </row>
    <row r="64" spans="1:8">
      <c r="A64" s="21" t="s">
        <v>64</v>
      </c>
      <c r="C64" s="9">
        <v>1</v>
      </c>
      <c r="D64" s="9">
        <v>175</v>
      </c>
      <c r="F64" s="9">
        <v>145</v>
      </c>
      <c r="G64" s="22">
        <v>145</v>
      </c>
      <c r="H64" s="23">
        <f t="shared" si="2"/>
        <v>1895</v>
      </c>
    </row>
    <row r="65" spans="1:8">
      <c r="A65" s="21" t="s">
        <v>65</v>
      </c>
      <c r="D65" s="9">
        <v>0</v>
      </c>
      <c r="F65" s="9">
        <v>0</v>
      </c>
      <c r="G65" s="22">
        <v>0</v>
      </c>
      <c r="H65" s="23">
        <f t="shared" si="2"/>
        <v>1895</v>
      </c>
    </row>
    <row r="66" spans="1:8">
      <c r="A66" s="21" t="s">
        <v>66</v>
      </c>
      <c r="D66" s="9">
        <v>0</v>
      </c>
      <c r="F66" s="9">
        <v>0</v>
      </c>
      <c r="G66" s="22">
        <v>0</v>
      </c>
      <c r="H66" s="23">
        <f t="shared" si="2"/>
        <v>1895</v>
      </c>
    </row>
    <row r="67" spans="1:8">
      <c r="A67" s="21" t="s">
        <v>67</v>
      </c>
      <c r="D67" s="9">
        <v>0</v>
      </c>
      <c r="F67" s="9">
        <v>0</v>
      </c>
      <c r="G67" s="22">
        <v>0</v>
      </c>
      <c r="H67" s="23">
        <f t="shared" si="2"/>
        <v>1895</v>
      </c>
    </row>
    <row r="68" spans="1:8">
      <c r="A68" s="21" t="s">
        <v>68</v>
      </c>
      <c r="C68" s="9">
        <v>1</v>
      </c>
      <c r="D68" s="9">
        <v>134</v>
      </c>
      <c r="F68" s="9">
        <v>-140</v>
      </c>
      <c r="G68" s="22">
        <v>-140</v>
      </c>
      <c r="H68" s="23">
        <f t="shared" si="2"/>
        <v>1755</v>
      </c>
    </row>
    <row r="69" spans="1:8">
      <c r="A69" s="21" t="s">
        <v>68</v>
      </c>
      <c r="C69" s="9">
        <v>1</v>
      </c>
      <c r="D69" s="9">
        <v>134</v>
      </c>
      <c r="F69" s="9">
        <v>140</v>
      </c>
      <c r="G69" s="22">
        <v>140</v>
      </c>
      <c r="H69" s="23">
        <f t="shared" si="2"/>
        <v>1895</v>
      </c>
    </row>
    <row r="70" spans="1:8">
      <c r="A70" s="21" t="s">
        <v>69</v>
      </c>
      <c r="D70" s="9">
        <v>0</v>
      </c>
      <c r="F70" s="9">
        <v>0</v>
      </c>
      <c r="G70" s="22">
        <v>0</v>
      </c>
      <c r="H70" s="23">
        <f t="shared" si="2"/>
        <v>1895</v>
      </c>
    </row>
    <row r="71" spans="1:8">
      <c r="A71" s="21" t="s">
        <v>70</v>
      </c>
      <c r="B71" s="9">
        <v>1</v>
      </c>
      <c r="D71" s="9">
        <v>120</v>
      </c>
      <c r="F71" s="9">
        <v>-130</v>
      </c>
      <c r="G71" s="22">
        <v>-130</v>
      </c>
      <c r="H71" s="23">
        <f t="shared" si="2"/>
        <v>1765</v>
      </c>
    </row>
    <row r="72" spans="1:8">
      <c r="A72" s="21" t="s">
        <v>70</v>
      </c>
      <c r="B72" s="9">
        <v>1</v>
      </c>
      <c r="D72" s="9">
        <v>120</v>
      </c>
      <c r="F72" s="9">
        <v>45</v>
      </c>
      <c r="G72" s="22">
        <v>45</v>
      </c>
      <c r="H72" s="23">
        <f t="shared" si="2"/>
        <v>1810</v>
      </c>
    </row>
    <row r="73" spans="1:8">
      <c r="A73" s="21" t="s">
        <v>71</v>
      </c>
      <c r="B73" s="9">
        <v>1</v>
      </c>
      <c r="D73" s="9">
        <v>100</v>
      </c>
      <c r="F73" s="9">
        <v>-110</v>
      </c>
      <c r="G73" s="22">
        <v>-110</v>
      </c>
      <c r="H73" s="23">
        <f t="shared" si="2"/>
        <v>1700</v>
      </c>
    </row>
    <row r="74" spans="1:8">
      <c r="A74" s="21" t="s">
        <v>71</v>
      </c>
      <c r="B74" s="9">
        <v>1</v>
      </c>
      <c r="D74" s="9">
        <v>100</v>
      </c>
      <c r="F74" s="9">
        <v>190</v>
      </c>
      <c r="G74" s="22">
        <v>190</v>
      </c>
      <c r="H74" s="23">
        <f t="shared" si="2"/>
        <v>1890</v>
      </c>
    </row>
    <row r="75" spans="1:8">
      <c r="A75" s="21" t="s">
        <v>72</v>
      </c>
      <c r="C75" s="9">
        <v>1</v>
      </c>
      <c r="D75" s="9">
        <v>85</v>
      </c>
      <c r="F75" s="9">
        <v>160</v>
      </c>
      <c r="G75" s="22">
        <v>160</v>
      </c>
      <c r="H75" s="23">
        <f t="shared" si="2"/>
        <v>2050</v>
      </c>
    </row>
    <row r="76" spans="1:8">
      <c r="A76" s="21" t="s">
        <v>73</v>
      </c>
      <c r="G76" s="22"/>
      <c r="H76" s="23" t="str">
        <f t="shared" si="2"/>
        <v/>
      </c>
    </row>
    <row r="77" spans="1:8">
      <c r="A77" s="21" t="s">
        <v>74</v>
      </c>
      <c r="G77" s="22"/>
      <c r="H77" s="23" t="str">
        <f t="shared" si="2"/>
        <v/>
      </c>
    </row>
    <row r="78" spans="1:8">
      <c r="A78" s="21" t="s">
        <v>75</v>
      </c>
      <c r="G78" s="22"/>
      <c r="H78" s="23" t="str">
        <f t="shared" si="2"/>
        <v/>
      </c>
    </row>
    <row r="79" spans="1:8">
      <c r="A79" s="21" t="s">
        <v>76</v>
      </c>
      <c r="G79" s="22"/>
      <c r="H79" s="23" t="str">
        <f t="shared" si="2"/>
        <v/>
      </c>
    </row>
    <row r="80" spans="1:8">
      <c r="A80" s="21" t="s">
        <v>77</v>
      </c>
      <c r="G80" s="22"/>
      <c r="H80" s="23" t="str">
        <f t="shared" ref="H80:H114" si="3">IF(G80="","",H79+G80)</f>
        <v/>
      </c>
    </row>
    <row r="81" spans="1:8">
      <c r="A81" s="21" t="s">
        <v>78</v>
      </c>
      <c r="G81" s="22"/>
      <c r="H81" s="23" t="str">
        <f t="shared" si="3"/>
        <v/>
      </c>
    </row>
    <row r="82" spans="1:8">
      <c r="A82" s="20"/>
      <c r="G82" s="22"/>
      <c r="H82" s="23" t="str">
        <f t="shared" si="3"/>
        <v/>
      </c>
    </row>
    <row r="83" spans="1:8">
      <c r="A83" s="20"/>
      <c r="G83" s="22"/>
      <c r="H83" s="23" t="str">
        <f t="shared" si="3"/>
        <v/>
      </c>
    </row>
    <row r="84" spans="1:8">
      <c r="A84" s="20"/>
      <c r="G84" s="22"/>
      <c r="H84" s="23" t="str">
        <f t="shared" si="3"/>
        <v/>
      </c>
    </row>
    <row r="85" spans="1:8">
      <c r="A85" s="20"/>
      <c r="G85" s="22"/>
      <c r="H85" s="23" t="str">
        <f t="shared" si="3"/>
        <v/>
      </c>
    </row>
    <row r="86" spans="1:8">
      <c r="A86" s="20"/>
      <c r="G86" s="22"/>
      <c r="H86" s="23" t="str">
        <f t="shared" si="3"/>
        <v/>
      </c>
    </row>
    <row r="87" spans="1:8">
      <c r="A87" s="20"/>
      <c r="G87" s="22"/>
      <c r="H87" s="23" t="str">
        <f t="shared" si="3"/>
        <v/>
      </c>
    </row>
    <row r="88" spans="1:8">
      <c r="A88" s="20"/>
      <c r="G88" s="22"/>
      <c r="H88" s="23" t="str">
        <f t="shared" si="3"/>
        <v/>
      </c>
    </row>
    <row r="89" spans="1:8">
      <c r="A89" s="20"/>
      <c r="G89" s="22"/>
      <c r="H89" s="23" t="str">
        <f t="shared" si="3"/>
        <v/>
      </c>
    </row>
    <row r="90" spans="1:8">
      <c r="A90" s="20"/>
      <c r="G90" s="22"/>
      <c r="H90" s="23" t="str">
        <f t="shared" si="3"/>
        <v/>
      </c>
    </row>
    <row r="91" spans="1:8">
      <c r="A91" s="20"/>
      <c r="G91" s="22"/>
      <c r="H91" s="23" t="str">
        <f t="shared" si="3"/>
        <v/>
      </c>
    </row>
    <row r="92" spans="1:8">
      <c r="A92" s="20"/>
      <c r="G92" s="22"/>
      <c r="H92" s="23" t="str">
        <f t="shared" si="3"/>
        <v/>
      </c>
    </row>
    <row r="93" spans="1:8">
      <c r="A93" s="20"/>
      <c r="G93" s="22"/>
      <c r="H93" s="23" t="str">
        <f t="shared" si="3"/>
        <v/>
      </c>
    </row>
    <row r="94" spans="1:8">
      <c r="A94" s="20"/>
      <c r="G94" s="22"/>
      <c r="H94" s="23" t="str">
        <f t="shared" si="3"/>
        <v/>
      </c>
    </row>
    <row r="95" spans="1:8">
      <c r="A95" s="20"/>
      <c r="G95" s="22"/>
      <c r="H95" s="23" t="str">
        <f t="shared" si="3"/>
        <v/>
      </c>
    </row>
    <row r="96" spans="1:8">
      <c r="A96" s="20"/>
      <c r="G96" s="22"/>
      <c r="H96" s="23" t="str">
        <f t="shared" si="3"/>
        <v/>
      </c>
    </row>
    <row r="97" spans="1:8">
      <c r="A97" s="20"/>
      <c r="G97" s="22"/>
      <c r="H97" s="23" t="str">
        <f t="shared" si="3"/>
        <v/>
      </c>
    </row>
    <row r="98" spans="1:8">
      <c r="A98" s="20"/>
      <c r="G98" s="22"/>
      <c r="H98" s="23" t="str">
        <f t="shared" si="3"/>
        <v/>
      </c>
    </row>
    <row r="99" spans="1:8">
      <c r="A99" s="20"/>
      <c r="G99" s="22"/>
      <c r="H99" s="23" t="str">
        <f t="shared" si="3"/>
        <v/>
      </c>
    </row>
    <row r="100" spans="1:8">
      <c r="A100" s="20"/>
      <c r="G100" s="22"/>
      <c r="H100" s="23" t="str">
        <f t="shared" si="3"/>
        <v/>
      </c>
    </row>
    <row r="101" spans="1:8">
      <c r="A101" s="20"/>
      <c r="G101" s="22"/>
      <c r="H101" s="23" t="str">
        <f t="shared" si="3"/>
        <v/>
      </c>
    </row>
    <row r="102" spans="1:8">
      <c r="A102" s="20"/>
      <c r="G102" s="22"/>
      <c r="H102" s="23" t="str">
        <f t="shared" si="3"/>
        <v/>
      </c>
    </row>
    <row r="103" spans="1:8">
      <c r="A103" s="20"/>
      <c r="G103" s="22"/>
      <c r="H103" s="23" t="str">
        <f t="shared" si="3"/>
        <v/>
      </c>
    </row>
    <row r="104" spans="1:8">
      <c r="A104" s="20"/>
      <c r="G104" s="22"/>
      <c r="H104" s="23" t="str">
        <f t="shared" si="3"/>
        <v/>
      </c>
    </row>
    <row r="105" spans="1:8">
      <c r="A105" s="20"/>
      <c r="G105" s="22"/>
      <c r="H105" s="23" t="str">
        <f t="shared" si="3"/>
        <v/>
      </c>
    </row>
    <row r="106" spans="1:8">
      <c r="A106" s="20"/>
      <c r="G106" s="22"/>
      <c r="H106" s="23" t="str">
        <f t="shared" si="3"/>
        <v/>
      </c>
    </row>
    <row r="107" spans="1:8">
      <c r="A107" s="20"/>
      <c r="G107" s="22"/>
      <c r="H107" s="23" t="str">
        <f t="shared" si="3"/>
        <v/>
      </c>
    </row>
    <row r="108" spans="1:8">
      <c r="A108" s="20"/>
      <c r="G108" s="22"/>
      <c r="H108" s="23" t="str">
        <f t="shared" si="3"/>
        <v/>
      </c>
    </row>
    <row r="109" spans="1:8">
      <c r="A109" s="20"/>
      <c r="G109" s="22"/>
      <c r="H109" s="23" t="str">
        <f t="shared" si="3"/>
        <v/>
      </c>
    </row>
    <row r="110" spans="1:8">
      <c r="A110" s="20"/>
      <c r="G110" s="22"/>
      <c r="H110" s="23" t="str">
        <f t="shared" si="3"/>
        <v/>
      </c>
    </row>
    <row r="111" spans="1:8">
      <c r="A111" s="20"/>
      <c r="G111" s="22"/>
      <c r="H111" s="23" t="str">
        <f t="shared" si="3"/>
        <v/>
      </c>
    </row>
    <row r="112" spans="1:8">
      <c r="A112" s="20"/>
      <c r="G112" s="22"/>
      <c r="H112" s="23" t="str">
        <f t="shared" si="3"/>
        <v/>
      </c>
    </row>
    <row r="113" spans="1:8">
      <c r="A113" s="20"/>
      <c r="G113" s="22"/>
      <c r="H113" s="23" t="str">
        <f t="shared" si="3"/>
        <v/>
      </c>
    </row>
    <row r="114" spans="1:8">
      <c r="A114" s="20"/>
      <c r="G114" s="22"/>
      <c r="H114" s="23" t="str">
        <f t="shared" si="3"/>
        <v/>
      </c>
    </row>
    <row r="115" spans="1:8">
      <c r="A115" s="20"/>
      <c r="G115" s="22"/>
      <c r="H115" s="23"/>
    </row>
    <row r="116" spans="1:8">
      <c r="A116" s="20"/>
      <c r="G116" s="22"/>
      <c r="H116" s="23"/>
    </row>
    <row r="117" spans="1:8">
      <c r="A117" s="20"/>
      <c r="G117" s="22"/>
      <c r="H117" s="23"/>
    </row>
    <row r="118" spans="1:8">
      <c r="A118" s="20"/>
      <c r="G118" s="22"/>
      <c r="H118" s="23"/>
    </row>
    <row r="119" spans="1:8">
      <c r="A119" s="20"/>
      <c r="G119" s="22"/>
      <c r="H119" s="23"/>
    </row>
    <row r="120" spans="1:8">
      <c r="A120" s="20"/>
      <c r="G120" s="22"/>
      <c r="H120" s="23"/>
    </row>
    <row r="121" spans="1:8">
      <c r="A121" s="20"/>
      <c r="G121" s="22"/>
      <c r="H121" s="23"/>
    </row>
    <row r="122" spans="1:8">
      <c r="A122" s="20"/>
      <c r="G122" s="22"/>
      <c r="H122" s="23"/>
    </row>
    <row r="123" spans="1:8">
      <c r="A123" s="20"/>
      <c r="G123" s="22"/>
      <c r="H123" s="23"/>
    </row>
    <row r="124" spans="1:8">
      <c r="A124" s="20"/>
      <c r="G124" s="22"/>
      <c r="H124" s="23"/>
    </row>
    <row r="125" spans="1:8">
      <c r="A125" s="20"/>
      <c r="G125" s="22"/>
      <c r="H125" s="23"/>
    </row>
    <row r="126" spans="1:8">
      <c r="A126" s="20"/>
      <c r="G126" s="22"/>
      <c r="H126" s="23"/>
    </row>
    <row r="127" spans="1:8">
      <c r="A127" s="20"/>
      <c r="G127" s="22"/>
      <c r="H127" s="23"/>
    </row>
    <row r="128" spans="1:8">
      <c r="A128" s="20"/>
      <c r="G128" s="22"/>
      <c r="H128" s="23"/>
    </row>
    <row r="129" spans="1:8">
      <c r="A129" s="20"/>
      <c r="G129" s="22"/>
      <c r="H129" s="23"/>
    </row>
    <row r="130" spans="1:8">
      <c r="A130" s="20"/>
      <c r="G130" s="22"/>
      <c r="H130" s="23"/>
    </row>
    <row r="131" spans="1:8">
      <c r="A131" s="20"/>
      <c r="G131" s="22"/>
      <c r="H131" s="23"/>
    </row>
    <row r="132" spans="1:8">
      <c r="A132" s="20"/>
      <c r="G132" s="22"/>
      <c r="H132" s="23"/>
    </row>
    <row r="133" spans="1:8">
      <c r="G133" s="22"/>
      <c r="H133" s="23"/>
    </row>
    <row r="134" spans="1:8">
      <c r="G134" s="22"/>
      <c r="H134" s="23"/>
    </row>
    <row r="135" spans="1:8">
      <c r="G135" s="22"/>
      <c r="H135" s="23"/>
    </row>
    <row r="136" spans="1:8">
      <c r="G136" s="22"/>
      <c r="H136" s="23"/>
    </row>
    <row r="137" spans="1:8">
      <c r="G137" s="22"/>
      <c r="H137" s="23"/>
    </row>
    <row r="138" spans="1:8">
      <c r="G138" s="22"/>
      <c r="H138" s="23"/>
    </row>
    <row r="139" spans="1:8">
      <c r="G139" s="22"/>
      <c r="H139" s="23"/>
    </row>
    <row r="140" spans="1:8">
      <c r="G140" s="22"/>
      <c r="H140" s="23"/>
    </row>
    <row r="141" spans="1:8">
      <c r="G141" s="22"/>
      <c r="H141" s="23"/>
    </row>
    <row r="142" spans="1:8">
      <c r="G142" s="22"/>
      <c r="H142" s="23"/>
    </row>
    <row r="143" spans="1:8">
      <c r="G143" s="22"/>
      <c r="H143" s="23"/>
    </row>
    <row r="144" spans="1:8">
      <c r="G144" s="22"/>
      <c r="H144" s="23"/>
    </row>
    <row r="145" spans="7:8">
      <c r="G145" s="22"/>
      <c r="H145" s="23"/>
    </row>
    <row r="146" spans="7:8">
      <c r="G146" s="22"/>
      <c r="H146" s="23"/>
    </row>
    <row r="147" spans="7:8">
      <c r="G147" s="22"/>
      <c r="H147" s="23"/>
    </row>
    <row r="148" spans="7:8">
      <c r="G148" s="22"/>
      <c r="H148" s="23"/>
    </row>
    <row r="149" spans="7:8">
      <c r="G149" s="22"/>
      <c r="H149" s="23"/>
    </row>
    <row r="150" spans="7:8">
      <c r="G150" s="22"/>
      <c r="H150" s="23"/>
    </row>
    <row r="151" spans="7:8">
      <c r="G151" s="22"/>
      <c r="H151" s="23"/>
    </row>
    <row r="152" spans="7:8">
      <c r="G152" s="22"/>
      <c r="H152" s="23"/>
    </row>
    <row r="153" spans="7:8">
      <c r="G153" s="22"/>
      <c r="H153" s="23"/>
    </row>
    <row r="154" spans="7:8">
      <c r="G154" s="22"/>
      <c r="H154" s="23"/>
    </row>
    <row r="155" spans="7:8">
      <c r="G155" s="22"/>
      <c r="H155" s="23"/>
    </row>
    <row r="156" spans="7:8">
      <c r="G156" s="22"/>
      <c r="H156" s="23"/>
    </row>
    <row r="157" spans="7:8">
      <c r="G157" s="22"/>
      <c r="H157" s="23"/>
    </row>
    <row r="158" spans="7:8">
      <c r="G158" s="22"/>
      <c r="H158" s="23"/>
    </row>
    <row r="159" spans="7:8">
      <c r="G159" s="22"/>
      <c r="H159" s="23"/>
    </row>
    <row r="160" spans="7:8">
      <c r="G160" s="22"/>
      <c r="H160" s="23"/>
    </row>
    <row r="161" spans="7:8">
      <c r="G161" s="22"/>
      <c r="H161" s="23"/>
    </row>
    <row r="162" spans="7:8">
      <c r="G162" s="22"/>
      <c r="H162" s="23"/>
    </row>
    <row r="163" spans="7:8">
      <c r="G163" s="22"/>
      <c r="H163" s="23"/>
    </row>
    <row r="164" spans="7:8">
      <c r="G164" s="22"/>
      <c r="H164" s="23"/>
    </row>
    <row r="165" spans="7:8">
      <c r="G165" s="22"/>
      <c r="H165" s="23"/>
    </row>
    <row r="166" spans="7:8">
      <c r="G166" s="22"/>
      <c r="H166" s="23"/>
    </row>
    <row r="167" spans="7:8">
      <c r="G167" s="22"/>
      <c r="H167" s="23"/>
    </row>
    <row r="168" spans="7:8">
      <c r="G168" s="22"/>
      <c r="H168" s="23"/>
    </row>
    <row r="169" spans="7:8">
      <c r="G169" s="22"/>
      <c r="H169" s="23"/>
    </row>
    <row r="170" spans="7:8">
      <c r="G170" s="22"/>
      <c r="H170" s="23"/>
    </row>
    <row r="171" spans="7:8">
      <c r="G171" s="22"/>
      <c r="H171" s="23"/>
    </row>
    <row r="172" spans="7:8">
      <c r="G172" s="22"/>
      <c r="H172" s="23"/>
    </row>
    <row r="173" spans="7:8">
      <c r="G173" s="22"/>
      <c r="H173" s="23"/>
    </row>
    <row r="174" spans="7:8">
      <c r="G174" s="22"/>
      <c r="H174" s="23"/>
    </row>
    <row r="175" spans="7:8">
      <c r="G175" s="22"/>
      <c r="H175" s="23"/>
    </row>
    <row r="176" spans="7:8">
      <c r="G176" s="22"/>
      <c r="H176" s="23"/>
    </row>
    <row r="177" spans="7:8">
      <c r="G177" s="22"/>
      <c r="H177" s="23"/>
    </row>
    <row r="178" spans="7:8">
      <c r="G178" s="22"/>
      <c r="H178" s="23"/>
    </row>
    <row r="179" spans="7:8">
      <c r="G179" s="22"/>
      <c r="H179" s="23"/>
    </row>
    <row r="180" spans="7:8">
      <c r="G180" s="22"/>
      <c r="H180" s="23"/>
    </row>
    <row r="181" spans="7:8">
      <c r="G181" s="22"/>
      <c r="H181" s="23"/>
    </row>
    <row r="182" spans="7:8">
      <c r="G182" s="22"/>
      <c r="H182" s="23"/>
    </row>
    <row r="183" spans="7:8">
      <c r="G183" s="22"/>
      <c r="H183" s="23"/>
    </row>
    <row r="184" spans="7:8">
      <c r="G184" s="22"/>
      <c r="H184" s="23"/>
    </row>
    <row r="185" spans="7:8">
      <c r="G185" s="22"/>
      <c r="H185" s="23"/>
    </row>
    <row r="186" spans="7:8">
      <c r="G186" s="22"/>
      <c r="H186" s="23"/>
    </row>
    <row r="187" spans="7:8">
      <c r="G187" s="22"/>
      <c r="H187" s="23"/>
    </row>
    <row r="188" spans="7:8">
      <c r="G188" s="22"/>
      <c r="H188" s="23"/>
    </row>
    <row r="189" spans="7:8">
      <c r="G189" s="22"/>
      <c r="H189" s="23"/>
    </row>
    <row r="190" spans="7:8">
      <c r="G190" s="22"/>
      <c r="H190" s="23"/>
    </row>
    <row r="191" spans="7:8">
      <c r="G191" s="22"/>
      <c r="H191" s="23"/>
    </row>
    <row r="192" spans="7:8">
      <c r="G192" s="22"/>
      <c r="H192" s="23"/>
    </row>
    <row r="193" spans="7:8">
      <c r="G193" s="22"/>
      <c r="H193" s="23"/>
    </row>
    <row r="194" spans="7:8">
      <c r="G194" s="22"/>
      <c r="H194" s="23"/>
    </row>
    <row r="195" spans="7:8">
      <c r="G195" s="22"/>
      <c r="H195" s="23"/>
    </row>
    <row r="196" spans="7:8">
      <c r="G196" s="22"/>
      <c r="H196" s="23"/>
    </row>
    <row r="197" spans="7:8">
      <c r="G197" s="22"/>
      <c r="H197" s="23"/>
    </row>
    <row r="198" spans="7:8">
      <c r="G198" s="22"/>
      <c r="H198" s="23"/>
    </row>
    <row r="199" spans="7:8">
      <c r="G199" s="22"/>
      <c r="H199" s="23"/>
    </row>
    <row r="200" spans="7:8">
      <c r="G200" s="22"/>
      <c r="H200" s="23"/>
    </row>
    <row r="201" spans="7:8">
      <c r="G201" s="22"/>
      <c r="H201" s="23"/>
    </row>
    <row r="202" spans="7:8">
      <c r="G202" s="22"/>
      <c r="H202" s="23"/>
    </row>
    <row r="203" spans="7:8">
      <c r="G203" s="22"/>
      <c r="H203" s="23"/>
    </row>
    <row r="204" spans="7:8">
      <c r="G204" s="22"/>
      <c r="H204" s="23"/>
    </row>
    <row r="205" spans="7:8">
      <c r="G205" s="22"/>
      <c r="H205" s="23"/>
    </row>
    <row r="206" spans="7:8">
      <c r="G206" s="22"/>
      <c r="H206" s="23"/>
    </row>
    <row r="207" spans="7:8">
      <c r="G207" s="22"/>
      <c r="H207" s="23"/>
    </row>
    <row r="208" spans="7:8">
      <c r="G208" s="22"/>
      <c r="H208" s="23"/>
    </row>
    <row r="209" spans="7:8">
      <c r="G209" s="22"/>
      <c r="H209" s="23"/>
    </row>
    <row r="210" spans="7:8">
      <c r="G210" s="22"/>
      <c r="H210" s="23"/>
    </row>
    <row r="211" spans="7:8">
      <c r="G211" s="22"/>
      <c r="H211" s="23"/>
    </row>
    <row r="212" spans="7:8">
      <c r="G212" s="22"/>
      <c r="H212" s="23"/>
    </row>
    <row r="213" spans="7:8">
      <c r="G213" s="22"/>
      <c r="H213" s="23"/>
    </row>
    <row r="214" spans="7:8">
      <c r="G214" s="22"/>
      <c r="H214" s="23"/>
    </row>
    <row r="215" spans="7:8">
      <c r="G215" s="22"/>
      <c r="H215" s="23"/>
    </row>
    <row r="216" spans="7:8">
      <c r="G216" s="22"/>
      <c r="H216" s="23"/>
    </row>
    <row r="217" spans="7:8">
      <c r="G217" s="22"/>
      <c r="H217" s="23"/>
    </row>
    <row r="218" spans="7:8">
      <c r="G218" s="22"/>
      <c r="H218" s="23"/>
    </row>
    <row r="219" spans="7:8">
      <c r="G219" s="22"/>
      <c r="H219" s="23"/>
    </row>
    <row r="220" spans="7:8">
      <c r="G220" s="22"/>
      <c r="H220" s="23"/>
    </row>
    <row r="221" spans="7:8">
      <c r="G221" s="22"/>
      <c r="H221" s="23"/>
    </row>
    <row r="222" spans="7:8">
      <c r="G222" s="22"/>
      <c r="H222" s="23"/>
    </row>
  </sheetData>
  <autoFilter ref="A11:I114"/>
  <dataConsolidate/>
  <mergeCells count="4">
    <mergeCell ref="J4:K4"/>
    <mergeCell ref="B9:C9"/>
    <mergeCell ref="J1:K1"/>
    <mergeCell ref="J2:K2"/>
  </mergeCells>
  <conditionalFormatting sqref="G12:G65551">
    <cfRule type="cellIs" dxfId="14" priority="6" operator="greaterThan">
      <formula>0</formula>
    </cfRule>
  </conditionalFormatting>
  <conditionalFormatting sqref="F12:F15">
    <cfRule type="cellIs" dxfId="13" priority="1" operator="greaterThan">
      <formula>0</formula>
    </cfRule>
  </conditionalFormatting>
  <dataValidations count="1">
    <dataValidation type="list" allowBlank="1" showInputMessage="1" showErrorMessage="1" sqref="D116:D65551 E96:F65551 B12:C65551">
      <formula1>"1,x"</formula1>
    </dataValidation>
  </dataValidations>
  <pageMargins left="0.7" right="0.7" top="0.75" bottom="0.75" header="0.3" footer="0.3"/>
  <pageSetup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232"/>
  <sheetViews>
    <sheetView topLeftCell="A68" workbookViewId="0">
      <selection activeCell="M3" activeCellId="1" sqref="J1:K1048576 M1:P1048576"/>
    </sheetView>
  </sheetViews>
  <sheetFormatPr defaultColWidth="9.125" defaultRowHeight="14.25"/>
  <cols>
    <col min="1" max="1" width="12" style="2" customWidth="1"/>
    <col min="2" max="2" width="7.125" style="9" bestFit="1" customWidth="1"/>
    <col min="3" max="3" width="5.375" style="9" customWidth="1"/>
    <col min="4" max="4" width="12.75" style="9" bestFit="1" customWidth="1"/>
    <col min="5" max="5" width="6.625" style="9" bestFit="1" customWidth="1"/>
    <col min="6" max="6" width="11.875" style="9" bestFit="1" customWidth="1"/>
    <col min="7" max="7" width="11.75" style="3" customWidth="1"/>
    <col min="8" max="8" width="13.125" style="4" customWidth="1"/>
    <col min="9" max="9" width="20.375" style="4" customWidth="1"/>
    <col min="10" max="10" width="9.125" style="9"/>
    <col min="11" max="11" width="10.125" style="9" customWidth="1"/>
    <col min="12" max="12" width="16" style="9" hidden="1" customWidth="1"/>
    <col min="13" max="15" width="0" style="9" hidden="1" customWidth="1"/>
    <col min="16" max="16384" width="9.125" style="9"/>
  </cols>
  <sheetData>
    <row r="1" spans="1:12">
      <c r="J1" s="37" t="s">
        <v>5</v>
      </c>
      <c r="K1" s="38"/>
    </row>
    <row r="2" spans="1:12" ht="16.5" thickBot="1">
      <c r="J2" s="40">
        <v>1000</v>
      </c>
      <c r="K2" s="41"/>
    </row>
    <row r="3" spans="1:12" ht="15" thickBot="1"/>
    <row r="4" spans="1:12" ht="15" thickBot="1">
      <c r="J4" s="34" t="s">
        <v>6</v>
      </c>
      <c r="K4" s="35"/>
    </row>
    <row r="5" spans="1:12" ht="15" thickBot="1"/>
    <row r="6" spans="1:12" ht="15.75">
      <c r="J6" s="5" t="s">
        <v>79</v>
      </c>
      <c r="K6" s="6">
        <f>SUM(B:B)</f>
        <v>12</v>
      </c>
    </row>
    <row r="7" spans="1:12" ht="15.75">
      <c r="J7" s="7" t="s">
        <v>8</v>
      </c>
      <c r="K7" s="8">
        <f>SUM(C:C)</f>
        <v>37</v>
      </c>
    </row>
    <row r="8" spans="1:12">
      <c r="A8" s="15"/>
      <c r="B8" s="14"/>
      <c r="C8" s="14"/>
      <c r="D8" s="14"/>
      <c r="E8" s="14"/>
      <c r="F8" s="14"/>
      <c r="G8" s="17"/>
      <c r="H8" s="18"/>
      <c r="I8" s="18"/>
      <c r="J8" s="14"/>
      <c r="K8" s="14"/>
    </row>
    <row r="9" spans="1:12">
      <c r="A9" s="15"/>
      <c r="B9" s="36"/>
      <c r="C9" s="36"/>
      <c r="D9" s="24"/>
      <c r="E9" s="16"/>
      <c r="F9" s="16"/>
      <c r="G9" s="17"/>
      <c r="H9" s="18"/>
      <c r="I9" s="18"/>
      <c r="J9" s="14"/>
      <c r="K9" s="14"/>
    </row>
    <row r="10" spans="1:12">
      <c r="A10" s="15"/>
      <c r="B10" s="14"/>
      <c r="C10" s="14"/>
      <c r="D10" s="14"/>
      <c r="E10" s="14"/>
      <c r="F10" s="14"/>
      <c r="G10" s="17"/>
      <c r="H10" s="18"/>
      <c r="I10" s="18"/>
    </row>
    <row r="11" spans="1:12" ht="15">
      <c r="A11" s="11" t="s">
        <v>1</v>
      </c>
      <c r="B11" s="11" t="s">
        <v>7</v>
      </c>
      <c r="C11" s="26" t="s">
        <v>8</v>
      </c>
      <c r="D11" s="26" t="s">
        <v>9</v>
      </c>
      <c r="E11" s="26" t="s">
        <v>10</v>
      </c>
      <c r="F11" s="26" t="s">
        <v>11</v>
      </c>
      <c r="G11" s="12" t="s">
        <v>3</v>
      </c>
      <c r="H11" s="13" t="s">
        <v>4</v>
      </c>
      <c r="I11" s="13" t="s">
        <v>2</v>
      </c>
      <c r="L11" s="9" t="s">
        <v>0</v>
      </c>
    </row>
    <row r="12" spans="1:12">
      <c r="A12" s="21" t="s">
        <v>12</v>
      </c>
      <c r="D12" s="9">
        <v>0</v>
      </c>
      <c r="F12" s="22">
        <v>0</v>
      </c>
      <c r="G12" s="22">
        <v>0</v>
      </c>
      <c r="H12" s="23">
        <f>IF(G12="",J2,G12+J2)</f>
        <v>1000</v>
      </c>
      <c r="L12" s="3">
        <f>SUM(G:G)</f>
        <v>1974</v>
      </c>
    </row>
    <row r="13" spans="1:12">
      <c r="A13" s="21" t="s">
        <v>13</v>
      </c>
      <c r="C13" s="9">
        <v>1</v>
      </c>
      <c r="D13" s="9">
        <v>90</v>
      </c>
      <c r="F13" s="22">
        <v>-100</v>
      </c>
      <c r="G13" s="22">
        <v>-100</v>
      </c>
      <c r="H13" s="23">
        <f>IF(G13="","",H12+G13)</f>
        <v>900</v>
      </c>
    </row>
    <row r="14" spans="1:12">
      <c r="A14" s="21" t="s">
        <v>13</v>
      </c>
      <c r="C14" s="9">
        <v>1</v>
      </c>
      <c r="D14" s="9">
        <v>90</v>
      </c>
      <c r="E14" s="9">
        <v>3</v>
      </c>
      <c r="F14" s="22">
        <v>345</v>
      </c>
      <c r="G14" s="22">
        <v>345</v>
      </c>
      <c r="H14" s="23">
        <f t="shared" ref="H14:H77" si="0">IF(G14="","",H13+G14)</f>
        <v>1245</v>
      </c>
    </row>
    <row r="15" spans="1:12">
      <c r="A15" s="21" t="s">
        <v>14</v>
      </c>
      <c r="D15" s="9">
        <v>0</v>
      </c>
      <c r="F15" s="22">
        <v>0</v>
      </c>
      <c r="G15" s="22">
        <v>0</v>
      </c>
      <c r="H15" s="23">
        <f t="shared" si="0"/>
        <v>1245</v>
      </c>
      <c r="I15" s="4" t="s">
        <v>61</v>
      </c>
    </row>
    <row r="16" spans="1:12">
      <c r="A16" s="21" t="s">
        <v>15</v>
      </c>
      <c r="C16" s="9">
        <v>1</v>
      </c>
      <c r="D16" s="9">
        <v>70</v>
      </c>
      <c r="F16" s="9">
        <v>0</v>
      </c>
      <c r="G16" s="22">
        <v>-50</v>
      </c>
      <c r="H16" s="23">
        <f t="shared" si="0"/>
        <v>1195</v>
      </c>
    </row>
    <row r="17" spans="1:15">
      <c r="A17" s="21" t="s">
        <v>16</v>
      </c>
      <c r="D17" s="9">
        <v>0</v>
      </c>
      <c r="F17" s="9">
        <v>0</v>
      </c>
      <c r="G17" s="22">
        <v>0</v>
      </c>
      <c r="H17" s="23">
        <f t="shared" si="0"/>
        <v>1195</v>
      </c>
    </row>
    <row r="18" spans="1:15">
      <c r="A18" s="21" t="s">
        <v>17</v>
      </c>
      <c r="D18" s="9">
        <v>0</v>
      </c>
      <c r="F18" s="9">
        <v>0</v>
      </c>
      <c r="G18" s="22">
        <v>0</v>
      </c>
      <c r="H18" s="23">
        <f t="shared" si="0"/>
        <v>1195</v>
      </c>
      <c r="I18" s="4" t="s">
        <v>61</v>
      </c>
    </row>
    <row r="19" spans="1:15">
      <c r="A19" s="21" t="s">
        <v>18</v>
      </c>
      <c r="C19" s="9">
        <v>1</v>
      </c>
      <c r="D19" s="9">
        <v>100</v>
      </c>
      <c r="F19" s="9">
        <v>90</v>
      </c>
      <c r="G19" s="22">
        <v>90</v>
      </c>
      <c r="H19" s="23">
        <f t="shared" si="0"/>
        <v>1285</v>
      </c>
      <c r="M19" s="10" t="e">
        <f>#REF!/#REF!</f>
        <v>#REF!</v>
      </c>
      <c r="N19" s="1"/>
      <c r="O19" s="10" t="e">
        <f>1/M19</f>
        <v>#REF!</v>
      </c>
    </row>
    <row r="20" spans="1:15">
      <c r="A20" s="21" t="s">
        <v>19</v>
      </c>
      <c r="D20" s="9">
        <v>0</v>
      </c>
      <c r="F20" s="9">
        <v>0</v>
      </c>
      <c r="G20" s="22">
        <v>0</v>
      </c>
      <c r="H20" s="23">
        <f t="shared" si="0"/>
        <v>1285</v>
      </c>
    </row>
    <row r="21" spans="1:15">
      <c r="A21" s="21" t="s">
        <v>20</v>
      </c>
      <c r="D21" s="9">
        <v>0</v>
      </c>
      <c r="F21" s="9">
        <v>0</v>
      </c>
      <c r="G21" s="22">
        <v>0</v>
      </c>
      <c r="H21" s="23">
        <f t="shared" si="0"/>
        <v>1285</v>
      </c>
    </row>
    <row r="22" spans="1:15">
      <c r="A22" s="21" t="s">
        <v>21</v>
      </c>
      <c r="C22" s="9">
        <v>1</v>
      </c>
      <c r="D22" s="9">
        <v>145</v>
      </c>
      <c r="F22" s="9">
        <v>200</v>
      </c>
      <c r="G22" s="22">
        <v>200</v>
      </c>
      <c r="H22" s="23">
        <f t="shared" si="0"/>
        <v>1485</v>
      </c>
    </row>
    <row r="23" spans="1:15">
      <c r="A23" s="21" t="s">
        <v>22</v>
      </c>
      <c r="D23" s="9">
        <v>0</v>
      </c>
      <c r="F23" s="9">
        <v>0</v>
      </c>
      <c r="G23" s="22">
        <v>0</v>
      </c>
      <c r="H23" s="23">
        <f t="shared" si="0"/>
        <v>1485</v>
      </c>
    </row>
    <row r="24" spans="1:15">
      <c r="A24" s="21" t="s">
        <v>23</v>
      </c>
      <c r="C24" s="9">
        <v>1</v>
      </c>
      <c r="D24" s="9">
        <v>86</v>
      </c>
      <c r="F24" s="9">
        <v>0</v>
      </c>
      <c r="G24" s="22">
        <v>-90</v>
      </c>
      <c r="H24" s="23">
        <f t="shared" si="0"/>
        <v>1395</v>
      </c>
    </row>
    <row r="25" spans="1:15">
      <c r="A25" s="21" t="s">
        <v>23</v>
      </c>
      <c r="C25" s="9">
        <v>1</v>
      </c>
      <c r="D25" s="9">
        <v>86</v>
      </c>
      <c r="F25" s="9">
        <v>70</v>
      </c>
      <c r="G25" s="22">
        <v>70</v>
      </c>
      <c r="H25" s="23">
        <f t="shared" si="0"/>
        <v>1465</v>
      </c>
      <c r="I25" s="4" t="s">
        <v>80</v>
      </c>
    </row>
    <row r="26" spans="1:15">
      <c r="A26" s="21" t="s">
        <v>24</v>
      </c>
      <c r="C26" s="9">
        <v>1</v>
      </c>
      <c r="D26" s="9">
        <v>125</v>
      </c>
      <c r="F26" s="9">
        <v>300</v>
      </c>
      <c r="G26" s="22">
        <v>300</v>
      </c>
      <c r="H26" s="23">
        <f t="shared" si="0"/>
        <v>1765</v>
      </c>
    </row>
    <row r="27" spans="1:15">
      <c r="A27" s="21" t="s">
        <v>25</v>
      </c>
      <c r="D27" s="9">
        <v>0</v>
      </c>
      <c r="F27" s="9">
        <v>0</v>
      </c>
      <c r="G27" s="22">
        <v>0</v>
      </c>
      <c r="H27" s="23">
        <f t="shared" si="0"/>
        <v>1765</v>
      </c>
    </row>
    <row r="28" spans="1:15">
      <c r="A28" s="21" t="s">
        <v>26</v>
      </c>
      <c r="C28" s="9">
        <v>1</v>
      </c>
      <c r="D28" s="9">
        <v>111</v>
      </c>
      <c r="F28" s="9">
        <v>-120</v>
      </c>
      <c r="G28" s="22">
        <v>-120</v>
      </c>
      <c r="H28" s="23">
        <f t="shared" si="0"/>
        <v>1645</v>
      </c>
    </row>
    <row r="29" spans="1:15">
      <c r="A29" s="21" t="s">
        <v>26</v>
      </c>
      <c r="C29" s="9">
        <v>1</v>
      </c>
      <c r="D29" s="9">
        <v>111</v>
      </c>
      <c r="F29" s="9">
        <v>45</v>
      </c>
      <c r="G29" s="22">
        <v>45</v>
      </c>
      <c r="H29" s="23">
        <f t="shared" si="0"/>
        <v>1690</v>
      </c>
    </row>
    <row r="30" spans="1:15">
      <c r="A30" s="21" t="s">
        <v>27</v>
      </c>
      <c r="D30" s="9">
        <v>0</v>
      </c>
      <c r="F30" s="9">
        <v>0</v>
      </c>
      <c r="G30" s="22">
        <v>0</v>
      </c>
      <c r="H30" s="23">
        <f t="shared" si="0"/>
        <v>1690</v>
      </c>
    </row>
    <row r="31" spans="1:15">
      <c r="A31" s="21" t="s">
        <v>28</v>
      </c>
      <c r="B31" s="9">
        <v>1</v>
      </c>
      <c r="D31" s="9">
        <v>100</v>
      </c>
      <c r="F31" s="9">
        <v>-110</v>
      </c>
      <c r="G31" s="22">
        <v>-110</v>
      </c>
      <c r="H31" s="23">
        <f t="shared" si="0"/>
        <v>1580</v>
      </c>
    </row>
    <row r="32" spans="1:15">
      <c r="A32" s="21" t="s">
        <v>28</v>
      </c>
      <c r="B32" s="9">
        <v>1</v>
      </c>
      <c r="D32" s="9">
        <v>100</v>
      </c>
      <c r="F32" s="9">
        <v>-20</v>
      </c>
      <c r="G32" s="22">
        <v>-20</v>
      </c>
      <c r="H32" s="23">
        <f t="shared" si="0"/>
        <v>1560</v>
      </c>
    </row>
    <row r="33" spans="1:10">
      <c r="A33" s="21" t="s">
        <v>29</v>
      </c>
      <c r="C33" s="9">
        <v>1</v>
      </c>
      <c r="D33" s="9">
        <v>77</v>
      </c>
      <c r="F33" s="9">
        <v>230</v>
      </c>
      <c r="G33" s="22">
        <v>230</v>
      </c>
      <c r="H33" s="23">
        <f t="shared" si="0"/>
        <v>1790</v>
      </c>
    </row>
    <row r="34" spans="1:10">
      <c r="A34" s="21" t="s">
        <v>30</v>
      </c>
      <c r="C34" s="9">
        <v>1</v>
      </c>
      <c r="D34" s="9">
        <v>150</v>
      </c>
      <c r="F34" s="9">
        <v>280</v>
      </c>
      <c r="G34" s="22">
        <v>280</v>
      </c>
      <c r="H34" s="23">
        <f t="shared" si="0"/>
        <v>2070</v>
      </c>
    </row>
    <row r="35" spans="1:10">
      <c r="A35" s="21" t="s">
        <v>31</v>
      </c>
      <c r="C35" s="9">
        <v>1</v>
      </c>
      <c r="D35" s="9">
        <v>52</v>
      </c>
      <c r="F35" s="9">
        <v>0</v>
      </c>
      <c r="G35" s="22">
        <v>-34</v>
      </c>
      <c r="H35" s="23">
        <f t="shared" si="0"/>
        <v>2036</v>
      </c>
      <c r="J35" s="19"/>
    </row>
    <row r="36" spans="1:10">
      <c r="A36" s="21" t="s">
        <v>32</v>
      </c>
      <c r="B36" s="9">
        <v>1</v>
      </c>
      <c r="D36" s="9">
        <v>100</v>
      </c>
      <c r="E36" s="9">
        <v>3</v>
      </c>
      <c r="F36" s="9">
        <v>120</v>
      </c>
      <c r="G36" s="22">
        <v>120</v>
      </c>
      <c r="H36" s="23">
        <f t="shared" si="0"/>
        <v>2156</v>
      </c>
    </row>
    <row r="37" spans="1:10">
      <c r="A37" s="21" t="s">
        <v>33</v>
      </c>
      <c r="C37" s="9">
        <v>1</v>
      </c>
      <c r="D37" s="9">
        <v>222</v>
      </c>
      <c r="F37" s="9">
        <v>-50</v>
      </c>
      <c r="G37" s="22">
        <v>-50</v>
      </c>
      <c r="H37" s="23">
        <f t="shared" si="0"/>
        <v>2106</v>
      </c>
    </row>
    <row r="38" spans="1:10">
      <c r="A38" s="21" t="s">
        <v>34</v>
      </c>
      <c r="C38" s="9">
        <v>1</v>
      </c>
      <c r="D38" s="9">
        <v>100</v>
      </c>
      <c r="F38" s="9">
        <v>50</v>
      </c>
      <c r="G38" s="22">
        <v>50</v>
      </c>
      <c r="H38" s="23">
        <f t="shared" si="0"/>
        <v>2156</v>
      </c>
    </row>
    <row r="39" spans="1:10">
      <c r="A39" s="21" t="s">
        <v>35</v>
      </c>
      <c r="D39" s="9">
        <v>0</v>
      </c>
      <c r="F39" s="9">
        <v>0</v>
      </c>
      <c r="G39" s="22">
        <v>0</v>
      </c>
      <c r="H39" s="23">
        <f t="shared" si="0"/>
        <v>2156</v>
      </c>
    </row>
    <row r="40" spans="1:10">
      <c r="A40" s="21" t="s">
        <v>36</v>
      </c>
      <c r="C40" s="9">
        <v>1</v>
      </c>
      <c r="D40" s="9">
        <v>320</v>
      </c>
      <c r="F40" s="9">
        <v>0</v>
      </c>
      <c r="G40" s="22">
        <v>0</v>
      </c>
      <c r="H40" s="23">
        <f t="shared" si="0"/>
        <v>2156</v>
      </c>
    </row>
    <row r="41" spans="1:10">
      <c r="A41" s="21" t="s">
        <v>37</v>
      </c>
      <c r="C41" s="9">
        <v>1</v>
      </c>
      <c r="D41" s="9">
        <v>127</v>
      </c>
      <c r="F41" s="9">
        <v>-135</v>
      </c>
      <c r="G41" s="22">
        <v>-135</v>
      </c>
      <c r="H41" s="23">
        <f t="shared" si="0"/>
        <v>2021</v>
      </c>
    </row>
    <row r="42" spans="1:10">
      <c r="A42" s="21" t="s">
        <v>37</v>
      </c>
      <c r="C42" s="9">
        <v>1</v>
      </c>
      <c r="D42" s="9">
        <v>127</v>
      </c>
      <c r="F42" s="9">
        <v>50</v>
      </c>
      <c r="G42" s="22">
        <v>50</v>
      </c>
      <c r="H42" s="23">
        <f t="shared" si="0"/>
        <v>2071</v>
      </c>
    </row>
    <row r="43" spans="1:10">
      <c r="A43" s="21" t="s">
        <v>38</v>
      </c>
      <c r="D43" s="9">
        <v>0</v>
      </c>
      <c r="F43" s="9">
        <v>0</v>
      </c>
      <c r="G43" s="22">
        <v>0</v>
      </c>
      <c r="H43" s="23">
        <f t="shared" si="0"/>
        <v>2071</v>
      </c>
    </row>
    <row r="44" spans="1:10">
      <c r="A44" s="21" t="s">
        <v>39</v>
      </c>
      <c r="D44" s="9">
        <v>0</v>
      </c>
      <c r="F44" s="9">
        <v>0</v>
      </c>
      <c r="G44" s="22">
        <v>0</v>
      </c>
      <c r="H44" s="23">
        <f t="shared" si="0"/>
        <v>2071</v>
      </c>
    </row>
    <row r="45" spans="1:10">
      <c r="A45" s="21" t="s">
        <v>40</v>
      </c>
      <c r="C45" s="9">
        <v>1</v>
      </c>
      <c r="D45" s="9">
        <v>160</v>
      </c>
      <c r="F45" s="9">
        <v>-20</v>
      </c>
      <c r="G45" s="22">
        <v>-20</v>
      </c>
      <c r="H45" s="23">
        <f t="shared" si="0"/>
        <v>2051</v>
      </c>
    </row>
    <row r="46" spans="1:10">
      <c r="A46" s="21" t="s">
        <v>41</v>
      </c>
      <c r="C46" s="9">
        <v>1</v>
      </c>
      <c r="D46" s="9">
        <v>55</v>
      </c>
      <c r="F46" s="9">
        <v>0</v>
      </c>
      <c r="G46" s="22">
        <v>-20</v>
      </c>
      <c r="H46" s="23">
        <f t="shared" si="0"/>
        <v>2031</v>
      </c>
    </row>
    <row r="47" spans="1:10">
      <c r="A47" s="21" t="s">
        <v>42</v>
      </c>
      <c r="B47" s="9">
        <v>1</v>
      </c>
      <c r="D47" s="9">
        <v>115</v>
      </c>
      <c r="F47" s="9">
        <v>65</v>
      </c>
      <c r="G47" s="22">
        <v>65</v>
      </c>
      <c r="H47" s="23">
        <f t="shared" si="0"/>
        <v>2096</v>
      </c>
    </row>
    <row r="48" spans="1:10">
      <c r="A48" s="21" t="s">
        <v>43</v>
      </c>
      <c r="C48" s="9">
        <v>1</v>
      </c>
      <c r="D48" s="9">
        <v>70</v>
      </c>
      <c r="F48" s="9">
        <v>0</v>
      </c>
      <c r="G48" s="22">
        <v>-75</v>
      </c>
      <c r="H48" s="23">
        <f t="shared" si="0"/>
        <v>2021</v>
      </c>
    </row>
    <row r="49" spans="1:9">
      <c r="A49" s="21" t="s">
        <v>43</v>
      </c>
      <c r="C49" s="9">
        <v>1</v>
      </c>
      <c r="D49" s="9">
        <v>70</v>
      </c>
      <c r="F49" s="9">
        <v>250</v>
      </c>
      <c r="G49" s="22">
        <v>250</v>
      </c>
      <c r="H49" s="23">
        <f t="shared" si="0"/>
        <v>2271</v>
      </c>
      <c r="I49" s="4" t="s">
        <v>81</v>
      </c>
    </row>
    <row r="50" spans="1:9">
      <c r="A50" s="21" t="s">
        <v>44</v>
      </c>
      <c r="C50" s="9">
        <v>1</v>
      </c>
      <c r="D50" s="9">
        <v>343</v>
      </c>
      <c r="F50" s="9">
        <v>180</v>
      </c>
      <c r="G50" s="22">
        <v>180</v>
      </c>
      <c r="H50" s="23">
        <f t="shared" si="0"/>
        <v>2451</v>
      </c>
    </row>
    <row r="51" spans="1:9">
      <c r="A51" s="21" t="s">
        <v>45</v>
      </c>
      <c r="D51" s="9">
        <v>0</v>
      </c>
      <c r="F51" s="9">
        <v>0</v>
      </c>
      <c r="G51" s="22">
        <v>0</v>
      </c>
      <c r="H51" s="23">
        <f t="shared" si="0"/>
        <v>2451</v>
      </c>
    </row>
    <row r="52" spans="1:9">
      <c r="A52" s="21" t="s">
        <v>46</v>
      </c>
      <c r="D52" s="9">
        <v>0</v>
      </c>
      <c r="F52" s="9">
        <v>0</v>
      </c>
      <c r="G52" s="22">
        <v>0</v>
      </c>
      <c r="H52" s="23">
        <f t="shared" si="0"/>
        <v>2451</v>
      </c>
    </row>
    <row r="53" spans="1:9">
      <c r="A53" s="21" t="s">
        <v>47</v>
      </c>
      <c r="D53" s="9">
        <v>0</v>
      </c>
      <c r="F53" s="9">
        <v>0</v>
      </c>
      <c r="G53" s="22">
        <v>0</v>
      </c>
      <c r="H53" s="23">
        <f t="shared" si="0"/>
        <v>2451</v>
      </c>
    </row>
    <row r="54" spans="1:9">
      <c r="A54" s="21" t="s">
        <v>48</v>
      </c>
      <c r="C54" s="9">
        <v>1</v>
      </c>
      <c r="D54" s="9">
        <v>149</v>
      </c>
      <c r="F54" s="9">
        <v>0</v>
      </c>
      <c r="G54" s="22">
        <v>-22</v>
      </c>
      <c r="H54" s="23">
        <f t="shared" si="0"/>
        <v>2429</v>
      </c>
    </row>
    <row r="55" spans="1:9">
      <c r="A55" s="21" t="s">
        <v>49</v>
      </c>
      <c r="B55" s="9">
        <v>1</v>
      </c>
      <c r="D55" s="9">
        <v>100</v>
      </c>
      <c r="F55" s="9">
        <v>-110</v>
      </c>
      <c r="G55" s="22">
        <v>-110</v>
      </c>
      <c r="H55" s="23">
        <f t="shared" si="0"/>
        <v>2319</v>
      </c>
    </row>
    <row r="56" spans="1:9">
      <c r="A56" s="21" t="s">
        <v>49</v>
      </c>
      <c r="B56" s="9">
        <v>1</v>
      </c>
      <c r="D56" s="9">
        <v>100</v>
      </c>
      <c r="F56" s="9">
        <v>-110</v>
      </c>
      <c r="G56" s="22">
        <v>-110</v>
      </c>
      <c r="H56" s="23">
        <f t="shared" si="0"/>
        <v>2209</v>
      </c>
    </row>
    <row r="57" spans="1:9">
      <c r="A57" s="21" t="s">
        <v>50</v>
      </c>
      <c r="B57" s="9">
        <v>1</v>
      </c>
      <c r="D57" s="9">
        <v>75</v>
      </c>
      <c r="F57" s="9">
        <v>-85</v>
      </c>
      <c r="G57" s="22">
        <v>-85</v>
      </c>
      <c r="H57" s="23">
        <f t="shared" si="0"/>
        <v>2124</v>
      </c>
    </row>
    <row r="58" spans="1:9">
      <c r="A58" s="21" t="s">
        <v>50</v>
      </c>
      <c r="B58" s="9">
        <v>1</v>
      </c>
      <c r="D58" s="9">
        <v>75</v>
      </c>
      <c r="F58" s="9">
        <v>0</v>
      </c>
      <c r="G58" s="22">
        <v>0</v>
      </c>
      <c r="H58" s="23">
        <f t="shared" si="0"/>
        <v>2124</v>
      </c>
      <c r="I58" s="4" t="s">
        <v>61</v>
      </c>
    </row>
    <row r="59" spans="1:9">
      <c r="A59" s="21" t="s">
        <v>51</v>
      </c>
      <c r="C59" s="9">
        <v>1</v>
      </c>
      <c r="D59" s="9">
        <v>65</v>
      </c>
      <c r="F59" s="9">
        <v>-75</v>
      </c>
      <c r="G59" s="22">
        <v>-75</v>
      </c>
      <c r="H59" s="23">
        <f t="shared" si="0"/>
        <v>2049</v>
      </c>
    </row>
    <row r="60" spans="1:9">
      <c r="A60" s="21" t="s">
        <v>51</v>
      </c>
      <c r="C60" s="9">
        <v>1</v>
      </c>
      <c r="D60" s="9">
        <v>65</v>
      </c>
      <c r="F60" s="9">
        <v>0</v>
      </c>
      <c r="G60" s="22">
        <v>0</v>
      </c>
      <c r="H60" s="23">
        <f t="shared" si="0"/>
        <v>2049</v>
      </c>
    </row>
    <row r="61" spans="1:9">
      <c r="A61" s="21" t="s">
        <v>52</v>
      </c>
      <c r="B61" s="9">
        <v>1</v>
      </c>
      <c r="D61" s="9">
        <v>52</v>
      </c>
      <c r="E61" s="9">
        <v>4</v>
      </c>
      <c r="F61" s="9">
        <v>255</v>
      </c>
      <c r="G61" s="22">
        <v>255</v>
      </c>
      <c r="H61" s="23">
        <f t="shared" si="0"/>
        <v>2304</v>
      </c>
    </row>
    <row r="62" spans="1:9">
      <c r="A62" s="21" t="s">
        <v>53</v>
      </c>
      <c r="D62" s="9">
        <v>0</v>
      </c>
      <c r="F62" s="9">
        <v>0</v>
      </c>
      <c r="G62" s="22">
        <v>0</v>
      </c>
      <c r="H62" s="23">
        <f t="shared" si="0"/>
        <v>2304</v>
      </c>
    </row>
    <row r="63" spans="1:9">
      <c r="A63" s="21" t="s">
        <v>54</v>
      </c>
      <c r="C63" s="9">
        <v>1</v>
      </c>
      <c r="D63" s="9">
        <v>85</v>
      </c>
      <c r="F63" s="9">
        <v>30</v>
      </c>
      <c r="G63" s="22">
        <v>30</v>
      </c>
      <c r="H63" s="23">
        <f t="shared" si="0"/>
        <v>2334</v>
      </c>
    </row>
    <row r="64" spans="1:9">
      <c r="A64" s="21" t="s">
        <v>55</v>
      </c>
      <c r="D64" s="9">
        <v>0</v>
      </c>
      <c r="F64" s="9">
        <v>0</v>
      </c>
      <c r="G64" s="22">
        <v>0</v>
      </c>
      <c r="H64" s="23">
        <f t="shared" si="0"/>
        <v>2334</v>
      </c>
    </row>
    <row r="65" spans="1:8">
      <c r="A65" s="21" t="s">
        <v>56</v>
      </c>
      <c r="C65" s="9">
        <v>1</v>
      </c>
      <c r="D65" s="9">
        <v>40</v>
      </c>
      <c r="F65" s="9">
        <v>-50</v>
      </c>
      <c r="G65" s="22">
        <v>-50</v>
      </c>
      <c r="H65" s="23">
        <f t="shared" si="0"/>
        <v>2284</v>
      </c>
    </row>
    <row r="66" spans="1:8">
      <c r="A66" s="21" t="s">
        <v>56</v>
      </c>
      <c r="C66" s="9">
        <v>1</v>
      </c>
      <c r="D66" s="9">
        <v>40</v>
      </c>
      <c r="E66" s="9">
        <v>9</v>
      </c>
      <c r="F66" s="9">
        <v>280</v>
      </c>
      <c r="G66" s="22">
        <v>280</v>
      </c>
      <c r="H66" s="23">
        <f t="shared" si="0"/>
        <v>2564</v>
      </c>
    </row>
    <row r="67" spans="1:8">
      <c r="A67" s="21" t="s">
        <v>57</v>
      </c>
      <c r="D67" s="9">
        <v>0</v>
      </c>
      <c r="F67" s="9">
        <v>0</v>
      </c>
      <c r="G67" s="22">
        <v>0</v>
      </c>
      <c r="H67" s="23">
        <f t="shared" si="0"/>
        <v>2564</v>
      </c>
    </row>
    <row r="68" spans="1:8">
      <c r="A68" s="21" t="s">
        <v>58</v>
      </c>
      <c r="D68" s="9">
        <v>0</v>
      </c>
      <c r="F68" s="9">
        <v>0</v>
      </c>
      <c r="G68" s="22">
        <v>0</v>
      </c>
      <c r="H68" s="23">
        <f t="shared" si="0"/>
        <v>2564</v>
      </c>
    </row>
    <row r="69" spans="1:8">
      <c r="A69" s="21" t="s">
        <v>62</v>
      </c>
      <c r="B69" s="9">
        <v>1</v>
      </c>
      <c r="D69" s="9">
        <v>125</v>
      </c>
      <c r="F69" s="9">
        <v>-70</v>
      </c>
      <c r="G69" s="22">
        <v>-70</v>
      </c>
      <c r="H69" s="23">
        <f t="shared" si="0"/>
        <v>2494</v>
      </c>
    </row>
    <row r="70" spans="1:8">
      <c r="A70" s="21" t="s">
        <v>63</v>
      </c>
      <c r="B70" s="9">
        <v>1</v>
      </c>
      <c r="D70" s="9">
        <v>60</v>
      </c>
      <c r="F70" s="9">
        <v>-70</v>
      </c>
      <c r="G70" s="22">
        <v>-70</v>
      </c>
      <c r="H70" s="23">
        <f t="shared" si="0"/>
        <v>2424</v>
      </c>
    </row>
    <row r="71" spans="1:8">
      <c r="A71" s="21" t="s">
        <v>63</v>
      </c>
      <c r="B71" s="9">
        <v>1</v>
      </c>
      <c r="D71" s="9">
        <v>60</v>
      </c>
      <c r="F71" s="9">
        <v>70</v>
      </c>
      <c r="G71" s="22">
        <v>70</v>
      </c>
      <c r="H71" s="23">
        <f t="shared" si="0"/>
        <v>2494</v>
      </c>
    </row>
    <row r="72" spans="1:8">
      <c r="A72" s="21" t="s">
        <v>64</v>
      </c>
      <c r="C72" s="9">
        <v>1</v>
      </c>
      <c r="D72" s="9">
        <v>70</v>
      </c>
      <c r="F72" s="9">
        <v>0</v>
      </c>
      <c r="G72" s="22">
        <v>-30</v>
      </c>
      <c r="H72" s="23">
        <f t="shared" si="0"/>
        <v>2464</v>
      </c>
    </row>
    <row r="73" spans="1:8">
      <c r="A73" s="21" t="s">
        <v>65</v>
      </c>
      <c r="C73" s="9">
        <v>1</v>
      </c>
      <c r="D73" s="9">
        <v>100</v>
      </c>
      <c r="E73" s="9">
        <v>3</v>
      </c>
      <c r="F73" s="9">
        <v>230</v>
      </c>
      <c r="G73" s="22">
        <v>230</v>
      </c>
      <c r="H73" s="23">
        <f t="shared" si="0"/>
        <v>2694</v>
      </c>
    </row>
    <row r="74" spans="1:8">
      <c r="A74" s="21" t="s">
        <v>66</v>
      </c>
      <c r="D74" s="9">
        <v>0</v>
      </c>
      <c r="F74" s="9">
        <v>0</v>
      </c>
      <c r="G74" s="22">
        <v>0</v>
      </c>
      <c r="H74" s="23">
        <f t="shared" si="0"/>
        <v>2694</v>
      </c>
    </row>
    <row r="75" spans="1:8">
      <c r="A75" s="21" t="s">
        <v>67</v>
      </c>
      <c r="C75" s="9">
        <v>1</v>
      </c>
      <c r="D75" s="9">
        <v>120</v>
      </c>
      <c r="F75" s="9">
        <v>0</v>
      </c>
      <c r="G75" s="22">
        <v>-10</v>
      </c>
      <c r="H75" s="23">
        <f t="shared" si="0"/>
        <v>2684</v>
      </c>
    </row>
    <row r="76" spans="1:8">
      <c r="A76" s="21" t="s">
        <v>68</v>
      </c>
      <c r="C76" s="9">
        <v>1</v>
      </c>
      <c r="D76" s="9">
        <v>125</v>
      </c>
      <c r="F76" s="9">
        <v>70</v>
      </c>
      <c r="G76" s="22">
        <v>70</v>
      </c>
      <c r="H76" s="23">
        <f t="shared" si="0"/>
        <v>2754</v>
      </c>
    </row>
    <row r="77" spans="1:8">
      <c r="A77" s="21" t="s">
        <v>69</v>
      </c>
      <c r="D77" s="9">
        <v>0</v>
      </c>
      <c r="F77" s="9">
        <v>0</v>
      </c>
      <c r="G77" s="22">
        <v>0</v>
      </c>
      <c r="H77" s="23">
        <f t="shared" si="0"/>
        <v>2754</v>
      </c>
    </row>
    <row r="78" spans="1:8">
      <c r="A78" s="21" t="s">
        <v>70</v>
      </c>
      <c r="D78" s="9">
        <v>0</v>
      </c>
      <c r="F78" s="9">
        <v>0</v>
      </c>
      <c r="G78" s="22">
        <v>0</v>
      </c>
      <c r="H78" s="23">
        <f t="shared" ref="H78:H85" si="1">IF(G78="","",H77+G78)</f>
        <v>2754</v>
      </c>
    </row>
    <row r="79" spans="1:8">
      <c r="A79" s="21" t="s">
        <v>71</v>
      </c>
      <c r="C79" s="9">
        <v>1</v>
      </c>
      <c r="D79" s="9">
        <v>100</v>
      </c>
      <c r="F79" s="9">
        <v>-110</v>
      </c>
      <c r="G79" s="22">
        <v>-110</v>
      </c>
      <c r="H79" s="23">
        <f t="shared" si="1"/>
        <v>2644</v>
      </c>
    </row>
    <row r="80" spans="1:8">
      <c r="A80" s="21" t="s">
        <v>71</v>
      </c>
      <c r="C80" s="9">
        <v>1</v>
      </c>
      <c r="D80" s="9">
        <v>100</v>
      </c>
      <c r="F80" s="9">
        <v>95</v>
      </c>
      <c r="G80" s="22">
        <v>95</v>
      </c>
      <c r="H80" s="23">
        <f t="shared" si="1"/>
        <v>2739</v>
      </c>
    </row>
    <row r="81" spans="1:8">
      <c r="A81" s="21" t="s">
        <v>72</v>
      </c>
      <c r="C81" s="9">
        <v>1</v>
      </c>
      <c r="D81" s="9">
        <v>50</v>
      </c>
      <c r="F81" s="9">
        <v>65</v>
      </c>
      <c r="G81" s="22">
        <v>65</v>
      </c>
      <c r="H81" s="23">
        <f t="shared" si="1"/>
        <v>2804</v>
      </c>
    </row>
    <row r="82" spans="1:8">
      <c r="A82" s="21" t="s">
        <v>73</v>
      </c>
      <c r="C82" s="9">
        <v>1</v>
      </c>
      <c r="D82" s="9">
        <v>67</v>
      </c>
      <c r="F82" s="9">
        <v>170</v>
      </c>
      <c r="G82" s="22">
        <v>170</v>
      </c>
      <c r="H82" s="23">
        <f t="shared" si="1"/>
        <v>2974</v>
      </c>
    </row>
    <row r="83" spans="1:8">
      <c r="A83" s="21" t="s">
        <v>74</v>
      </c>
      <c r="G83" s="22"/>
      <c r="H83" s="23" t="str">
        <f t="shared" si="1"/>
        <v/>
      </c>
    </row>
    <row r="84" spans="1:8">
      <c r="A84" s="21" t="s">
        <v>75</v>
      </c>
      <c r="G84" s="22"/>
      <c r="H84" s="23" t="str">
        <f t="shared" si="1"/>
        <v/>
      </c>
    </row>
    <row r="85" spans="1:8">
      <c r="A85" s="21" t="s">
        <v>76</v>
      </c>
      <c r="G85" s="22"/>
      <c r="H85" s="23" t="str">
        <f t="shared" si="1"/>
        <v/>
      </c>
    </row>
    <row r="86" spans="1:8">
      <c r="A86" s="21" t="s">
        <v>77</v>
      </c>
      <c r="G86" s="22"/>
      <c r="H86" s="23" t="str">
        <f t="shared" ref="H86:H89" si="2">IF(G86="","",H85+G86)</f>
        <v/>
      </c>
    </row>
    <row r="87" spans="1:8">
      <c r="A87" s="21" t="s">
        <v>78</v>
      </c>
      <c r="G87" s="22"/>
      <c r="H87" s="23" t="str">
        <f t="shared" si="2"/>
        <v/>
      </c>
    </row>
    <row r="88" spans="1:8">
      <c r="A88" s="21" t="s">
        <v>82</v>
      </c>
      <c r="G88" s="22"/>
      <c r="H88" s="23" t="str">
        <f t="shared" si="2"/>
        <v/>
      </c>
    </row>
    <row r="89" spans="1:8">
      <c r="A89" s="21" t="s">
        <v>83</v>
      </c>
      <c r="G89" s="22"/>
      <c r="H89" s="23" t="str">
        <f t="shared" si="2"/>
        <v/>
      </c>
    </row>
    <row r="90" spans="1:8">
      <c r="A90" s="21" t="s">
        <v>84</v>
      </c>
      <c r="G90" s="22"/>
      <c r="H90" s="23" t="str">
        <f t="shared" ref="H90:H124" si="3">IF(G90="","",H89+G90)</f>
        <v/>
      </c>
    </row>
    <row r="91" spans="1:8">
      <c r="A91" s="21" t="s">
        <v>85</v>
      </c>
      <c r="G91" s="22"/>
      <c r="H91" s="23" t="str">
        <f t="shared" si="3"/>
        <v/>
      </c>
    </row>
    <row r="92" spans="1:8">
      <c r="A92" s="21" t="s">
        <v>86</v>
      </c>
      <c r="G92" s="22"/>
      <c r="H92" s="23" t="str">
        <f t="shared" si="3"/>
        <v/>
      </c>
    </row>
    <row r="93" spans="1:8">
      <c r="A93" s="21" t="s">
        <v>87</v>
      </c>
      <c r="G93" s="22"/>
      <c r="H93" s="23" t="str">
        <f t="shared" si="3"/>
        <v/>
      </c>
    </row>
    <row r="94" spans="1:8">
      <c r="A94" s="21" t="s">
        <v>88</v>
      </c>
      <c r="G94" s="22"/>
      <c r="H94" s="23" t="str">
        <f t="shared" si="3"/>
        <v/>
      </c>
    </row>
    <row r="95" spans="1:8">
      <c r="A95" s="21" t="s">
        <v>89</v>
      </c>
      <c r="G95" s="22"/>
      <c r="H95" s="23" t="str">
        <f t="shared" si="3"/>
        <v/>
      </c>
    </row>
    <row r="96" spans="1:8">
      <c r="A96" s="21" t="s">
        <v>90</v>
      </c>
      <c r="G96" s="22"/>
      <c r="H96" s="23" t="str">
        <f t="shared" si="3"/>
        <v/>
      </c>
    </row>
    <row r="97" spans="1:8">
      <c r="A97" s="21" t="s">
        <v>91</v>
      </c>
      <c r="G97" s="22"/>
      <c r="H97" s="23" t="str">
        <f t="shared" si="3"/>
        <v/>
      </c>
    </row>
    <row r="98" spans="1:8">
      <c r="A98" s="21" t="s">
        <v>92</v>
      </c>
      <c r="G98" s="22"/>
      <c r="H98" s="23" t="str">
        <f t="shared" si="3"/>
        <v/>
      </c>
    </row>
    <row r="99" spans="1:8">
      <c r="A99" s="21" t="s">
        <v>93</v>
      </c>
      <c r="G99" s="22"/>
      <c r="H99" s="23" t="str">
        <f t="shared" si="3"/>
        <v/>
      </c>
    </row>
    <row r="100" spans="1:8">
      <c r="A100" s="21" t="s">
        <v>94</v>
      </c>
      <c r="G100" s="22"/>
      <c r="H100" s="23" t="str">
        <f t="shared" si="3"/>
        <v/>
      </c>
    </row>
    <row r="101" spans="1:8">
      <c r="A101" s="21" t="s">
        <v>95</v>
      </c>
      <c r="G101" s="22"/>
      <c r="H101" s="23" t="str">
        <f t="shared" si="3"/>
        <v/>
      </c>
    </row>
    <row r="102" spans="1:8">
      <c r="A102" s="21" t="s">
        <v>96</v>
      </c>
      <c r="G102" s="22"/>
      <c r="H102" s="23" t="str">
        <f t="shared" si="3"/>
        <v/>
      </c>
    </row>
    <row r="103" spans="1:8">
      <c r="A103" s="21" t="s">
        <v>97</v>
      </c>
      <c r="G103" s="22"/>
      <c r="H103" s="23" t="str">
        <f t="shared" si="3"/>
        <v/>
      </c>
    </row>
    <row r="104" spans="1:8">
      <c r="A104" s="21" t="s">
        <v>98</v>
      </c>
      <c r="G104" s="22"/>
      <c r="H104" s="23" t="str">
        <f t="shared" si="3"/>
        <v/>
      </c>
    </row>
    <row r="105" spans="1:8">
      <c r="A105" s="21" t="s">
        <v>99</v>
      </c>
      <c r="G105" s="22"/>
      <c r="H105" s="23" t="str">
        <f t="shared" si="3"/>
        <v/>
      </c>
    </row>
    <row r="106" spans="1:8">
      <c r="A106" s="21" t="s">
        <v>100</v>
      </c>
      <c r="G106" s="22"/>
      <c r="H106" s="23" t="str">
        <f t="shared" si="3"/>
        <v/>
      </c>
    </row>
    <row r="107" spans="1:8">
      <c r="A107" s="21" t="s">
        <v>101</v>
      </c>
      <c r="G107" s="22"/>
      <c r="H107" s="23" t="str">
        <f t="shared" si="3"/>
        <v/>
      </c>
    </row>
    <row r="108" spans="1:8">
      <c r="A108" s="21" t="s">
        <v>102</v>
      </c>
      <c r="G108" s="22"/>
      <c r="H108" s="23" t="str">
        <f t="shared" si="3"/>
        <v/>
      </c>
    </row>
    <row r="109" spans="1:8">
      <c r="A109" s="21" t="s">
        <v>103</v>
      </c>
      <c r="G109" s="22"/>
      <c r="H109" s="23" t="str">
        <f t="shared" si="3"/>
        <v/>
      </c>
    </row>
    <row r="110" spans="1:8">
      <c r="A110" s="21" t="s">
        <v>104</v>
      </c>
      <c r="G110" s="22"/>
      <c r="H110" s="23" t="str">
        <f t="shared" si="3"/>
        <v/>
      </c>
    </row>
    <row r="111" spans="1:8">
      <c r="A111" s="20"/>
      <c r="G111" s="22"/>
      <c r="H111" s="23" t="str">
        <f t="shared" si="3"/>
        <v/>
      </c>
    </row>
    <row r="112" spans="1:8">
      <c r="A112" s="20"/>
      <c r="G112" s="22"/>
      <c r="H112" s="23" t="str">
        <f t="shared" si="3"/>
        <v/>
      </c>
    </row>
    <row r="113" spans="1:8">
      <c r="A113" s="20"/>
      <c r="G113" s="22"/>
      <c r="H113" s="23" t="str">
        <f t="shared" si="3"/>
        <v/>
      </c>
    </row>
    <row r="114" spans="1:8">
      <c r="A114" s="20"/>
      <c r="G114" s="22"/>
      <c r="H114" s="23" t="str">
        <f t="shared" si="3"/>
        <v/>
      </c>
    </row>
    <row r="115" spans="1:8">
      <c r="A115" s="20"/>
      <c r="G115" s="22"/>
      <c r="H115" s="23" t="str">
        <f t="shared" si="3"/>
        <v/>
      </c>
    </row>
    <row r="116" spans="1:8">
      <c r="A116" s="20"/>
      <c r="G116" s="22"/>
      <c r="H116" s="23" t="str">
        <f t="shared" si="3"/>
        <v/>
      </c>
    </row>
    <row r="117" spans="1:8">
      <c r="A117" s="20"/>
      <c r="G117" s="22"/>
      <c r="H117" s="23" t="str">
        <f t="shared" si="3"/>
        <v/>
      </c>
    </row>
    <row r="118" spans="1:8">
      <c r="A118" s="20"/>
      <c r="G118" s="22"/>
      <c r="H118" s="23" t="str">
        <f t="shared" si="3"/>
        <v/>
      </c>
    </row>
    <row r="119" spans="1:8">
      <c r="A119" s="20"/>
      <c r="G119" s="22"/>
      <c r="H119" s="23" t="str">
        <f t="shared" si="3"/>
        <v/>
      </c>
    </row>
    <row r="120" spans="1:8">
      <c r="A120" s="20"/>
      <c r="G120" s="22"/>
      <c r="H120" s="23" t="str">
        <f t="shared" si="3"/>
        <v/>
      </c>
    </row>
    <row r="121" spans="1:8">
      <c r="A121" s="20"/>
      <c r="G121" s="22"/>
      <c r="H121" s="23" t="str">
        <f t="shared" si="3"/>
        <v/>
      </c>
    </row>
    <row r="122" spans="1:8">
      <c r="A122" s="20"/>
      <c r="G122" s="22"/>
      <c r="H122" s="23" t="str">
        <f t="shared" si="3"/>
        <v/>
      </c>
    </row>
    <row r="123" spans="1:8">
      <c r="A123" s="20"/>
      <c r="G123" s="22"/>
      <c r="H123" s="23" t="str">
        <f t="shared" si="3"/>
        <v/>
      </c>
    </row>
    <row r="124" spans="1:8">
      <c r="A124" s="20"/>
      <c r="G124" s="22"/>
      <c r="H124" s="23" t="str">
        <f t="shared" si="3"/>
        <v/>
      </c>
    </row>
    <row r="125" spans="1:8">
      <c r="A125" s="20"/>
      <c r="G125" s="22"/>
      <c r="H125" s="23"/>
    </row>
    <row r="126" spans="1:8">
      <c r="A126" s="20"/>
      <c r="G126" s="22"/>
      <c r="H126" s="23"/>
    </row>
    <row r="127" spans="1:8">
      <c r="A127" s="20"/>
      <c r="G127" s="22"/>
      <c r="H127" s="23"/>
    </row>
    <row r="128" spans="1:8">
      <c r="A128" s="20"/>
      <c r="G128" s="22"/>
      <c r="H128" s="23"/>
    </row>
    <row r="129" spans="1:8">
      <c r="A129" s="20"/>
      <c r="G129" s="22"/>
      <c r="H129" s="23"/>
    </row>
    <row r="130" spans="1:8">
      <c r="A130" s="20"/>
      <c r="G130" s="22"/>
      <c r="H130" s="23"/>
    </row>
    <row r="131" spans="1:8">
      <c r="A131" s="20"/>
      <c r="G131" s="22"/>
      <c r="H131" s="23"/>
    </row>
    <row r="132" spans="1:8">
      <c r="A132" s="20"/>
      <c r="G132" s="22"/>
      <c r="H132" s="23"/>
    </row>
    <row r="133" spans="1:8">
      <c r="A133" s="20"/>
      <c r="G133" s="22"/>
      <c r="H133" s="23"/>
    </row>
    <row r="134" spans="1:8">
      <c r="A134" s="20"/>
      <c r="G134" s="22"/>
      <c r="H134" s="23"/>
    </row>
    <row r="135" spans="1:8">
      <c r="A135" s="20"/>
      <c r="G135" s="22"/>
      <c r="H135" s="23"/>
    </row>
    <row r="136" spans="1:8">
      <c r="A136" s="20"/>
      <c r="G136" s="22"/>
      <c r="H136" s="23"/>
    </row>
    <row r="137" spans="1:8">
      <c r="A137" s="20"/>
      <c r="G137" s="22"/>
      <c r="H137" s="23"/>
    </row>
    <row r="138" spans="1:8">
      <c r="A138" s="20"/>
      <c r="G138" s="22"/>
      <c r="H138" s="23"/>
    </row>
    <row r="139" spans="1:8">
      <c r="A139" s="20"/>
      <c r="G139" s="22"/>
      <c r="H139" s="23"/>
    </row>
    <row r="140" spans="1:8">
      <c r="A140" s="20"/>
      <c r="G140" s="22"/>
      <c r="H140" s="23"/>
    </row>
    <row r="141" spans="1:8">
      <c r="A141" s="20"/>
      <c r="G141" s="22"/>
      <c r="H141" s="23"/>
    </row>
    <row r="142" spans="1:8">
      <c r="A142" s="20"/>
      <c r="G142" s="22"/>
      <c r="H142" s="23"/>
    </row>
    <row r="143" spans="1:8">
      <c r="G143" s="22"/>
      <c r="H143" s="23"/>
    </row>
    <row r="144" spans="1:8">
      <c r="G144" s="22"/>
      <c r="H144" s="23"/>
    </row>
    <row r="145" spans="7:8">
      <c r="G145" s="22"/>
      <c r="H145" s="23"/>
    </row>
    <row r="146" spans="7:8">
      <c r="G146" s="22"/>
      <c r="H146" s="23"/>
    </row>
    <row r="147" spans="7:8">
      <c r="G147" s="22"/>
      <c r="H147" s="23"/>
    </row>
    <row r="148" spans="7:8">
      <c r="G148" s="22"/>
      <c r="H148" s="23"/>
    </row>
    <row r="149" spans="7:8">
      <c r="G149" s="22"/>
      <c r="H149" s="23"/>
    </row>
    <row r="150" spans="7:8">
      <c r="G150" s="22"/>
      <c r="H150" s="23"/>
    </row>
    <row r="151" spans="7:8">
      <c r="G151" s="22"/>
      <c r="H151" s="23"/>
    </row>
    <row r="152" spans="7:8">
      <c r="G152" s="22"/>
      <c r="H152" s="23"/>
    </row>
    <row r="153" spans="7:8">
      <c r="G153" s="22"/>
      <c r="H153" s="23"/>
    </row>
    <row r="154" spans="7:8">
      <c r="G154" s="22"/>
      <c r="H154" s="23"/>
    </row>
    <row r="155" spans="7:8">
      <c r="G155" s="22"/>
      <c r="H155" s="23"/>
    </row>
    <row r="156" spans="7:8">
      <c r="G156" s="22"/>
      <c r="H156" s="23"/>
    </row>
    <row r="157" spans="7:8">
      <c r="G157" s="22"/>
      <c r="H157" s="23"/>
    </row>
    <row r="158" spans="7:8">
      <c r="G158" s="22"/>
      <c r="H158" s="23"/>
    </row>
    <row r="159" spans="7:8">
      <c r="G159" s="22"/>
      <c r="H159" s="23"/>
    </row>
    <row r="160" spans="7:8">
      <c r="G160" s="22"/>
      <c r="H160" s="23"/>
    </row>
    <row r="161" spans="7:8">
      <c r="G161" s="22"/>
      <c r="H161" s="23"/>
    </row>
    <row r="162" spans="7:8">
      <c r="G162" s="22"/>
      <c r="H162" s="23"/>
    </row>
    <row r="163" spans="7:8">
      <c r="G163" s="22"/>
      <c r="H163" s="23"/>
    </row>
    <row r="164" spans="7:8">
      <c r="G164" s="22"/>
      <c r="H164" s="23"/>
    </row>
    <row r="165" spans="7:8">
      <c r="G165" s="22"/>
      <c r="H165" s="23"/>
    </row>
    <row r="166" spans="7:8">
      <c r="G166" s="22"/>
      <c r="H166" s="23"/>
    </row>
    <row r="167" spans="7:8">
      <c r="G167" s="22"/>
      <c r="H167" s="23"/>
    </row>
    <row r="168" spans="7:8">
      <c r="G168" s="22"/>
      <c r="H168" s="23"/>
    </row>
    <row r="169" spans="7:8">
      <c r="G169" s="22"/>
      <c r="H169" s="23"/>
    </row>
    <row r="170" spans="7:8">
      <c r="G170" s="22"/>
      <c r="H170" s="23"/>
    </row>
    <row r="171" spans="7:8">
      <c r="G171" s="22"/>
      <c r="H171" s="23"/>
    </row>
    <row r="172" spans="7:8">
      <c r="G172" s="22"/>
      <c r="H172" s="23"/>
    </row>
    <row r="173" spans="7:8">
      <c r="G173" s="22"/>
      <c r="H173" s="23"/>
    </row>
    <row r="174" spans="7:8">
      <c r="G174" s="22"/>
      <c r="H174" s="23"/>
    </row>
    <row r="175" spans="7:8">
      <c r="G175" s="22"/>
      <c r="H175" s="23"/>
    </row>
    <row r="176" spans="7:8">
      <c r="G176" s="22"/>
      <c r="H176" s="23"/>
    </row>
    <row r="177" spans="7:8">
      <c r="G177" s="22"/>
      <c r="H177" s="23"/>
    </row>
    <row r="178" spans="7:8">
      <c r="G178" s="22"/>
      <c r="H178" s="23"/>
    </row>
    <row r="179" spans="7:8">
      <c r="G179" s="22"/>
      <c r="H179" s="23"/>
    </row>
    <row r="180" spans="7:8">
      <c r="G180" s="22"/>
      <c r="H180" s="23"/>
    </row>
    <row r="181" spans="7:8">
      <c r="G181" s="22"/>
      <c r="H181" s="23"/>
    </row>
    <row r="182" spans="7:8">
      <c r="G182" s="22"/>
      <c r="H182" s="23"/>
    </row>
    <row r="183" spans="7:8">
      <c r="G183" s="22"/>
      <c r="H183" s="23"/>
    </row>
    <row r="184" spans="7:8">
      <c r="G184" s="22"/>
      <c r="H184" s="23"/>
    </row>
    <row r="185" spans="7:8">
      <c r="G185" s="22"/>
      <c r="H185" s="23"/>
    </row>
    <row r="186" spans="7:8">
      <c r="G186" s="22"/>
      <c r="H186" s="23"/>
    </row>
    <row r="187" spans="7:8">
      <c r="G187" s="22"/>
      <c r="H187" s="23"/>
    </row>
    <row r="188" spans="7:8">
      <c r="G188" s="22"/>
      <c r="H188" s="23"/>
    </row>
    <row r="189" spans="7:8">
      <c r="G189" s="22"/>
      <c r="H189" s="23"/>
    </row>
    <row r="190" spans="7:8">
      <c r="G190" s="22"/>
      <c r="H190" s="23"/>
    </row>
    <row r="191" spans="7:8">
      <c r="G191" s="22"/>
      <c r="H191" s="23"/>
    </row>
    <row r="192" spans="7:8">
      <c r="G192" s="22"/>
      <c r="H192" s="23"/>
    </row>
    <row r="193" spans="7:8">
      <c r="G193" s="22"/>
      <c r="H193" s="23"/>
    </row>
    <row r="194" spans="7:8">
      <c r="G194" s="22"/>
      <c r="H194" s="23"/>
    </row>
    <row r="195" spans="7:8">
      <c r="G195" s="22"/>
      <c r="H195" s="23"/>
    </row>
    <row r="196" spans="7:8">
      <c r="G196" s="22"/>
      <c r="H196" s="23"/>
    </row>
    <row r="197" spans="7:8">
      <c r="G197" s="22"/>
      <c r="H197" s="23"/>
    </row>
    <row r="198" spans="7:8">
      <c r="G198" s="22"/>
      <c r="H198" s="23"/>
    </row>
    <row r="199" spans="7:8">
      <c r="G199" s="22"/>
      <c r="H199" s="23"/>
    </row>
    <row r="200" spans="7:8">
      <c r="G200" s="22"/>
      <c r="H200" s="23"/>
    </row>
    <row r="201" spans="7:8">
      <c r="G201" s="22"/>
      <c r="H201" s="23"/>
    </row>
    <row r="202" spans="7:8">
      <c r="G202" s="22"/>
      <c r="H202" s="23"/>
    </row>
    <row r="203" spans="7:8">
      <c r="G203" s="22"/>
      <c r="H203" s="23"/>
    </row>
    <row r="204" spans="7:8">
      <c r="G204" s="22"/>
      <c r="H204" s="23"/>
    </row>
    <row r="205" spans="7:8">
      <c r="G205" s="22"/>
      <c r="H205" s="23"/>
    </row>
    <row r="206" spans="7:8">
      <c r="G206" s="22"/>
      <c r="H206" s="23"/>
    </row>
    <row r="207" spans="7:8">
      <c r="G207" s="22"/>
      <c r="H207" s="23"/>
    </row>
    <row r="208" spans="7:8">
      <c r="G208" s="22"/>
      <c r="H208" s="23"/>
    </row>
    <row r="209" spans="7:8">
      <c r="G209" s="22"/>
      <c r="H209" s="23"/>
    </row>
    <row r="210" spans="7:8">
      <c r="G210" s="22"/>
      <c r="H210" s="23"/>
    </row>
    <row r="211" spans="7:8">
      <c r="G211" s="22"/>
      <c r="H211" s="23"/>
    </row>
    <row r="212" spans="7:8">
      <c r="G212" s="22"/>
      <c r="H212" s="23"/>
    </row>
    <row r="213" spans="7:8">
      <c r="G213" s="22"/>
      <c r="H213" s="23"/>
    </row>
    <row r="214" spans="7:8">
      <c r="G214" s="22"/>
      <c r="H214" s="23"/>
    </row>
    <row r="215" spans="7:8">
      <c r="G215" s="22"/>
      <c r="H215" s="23"/>
    </row>
    <row r="216" spans="7:8">
      <c r="G216" s="22"/>
      <c r="H216" s="23"/>
    </row>
    <row r="217" spans="7:8">
      <c r="G217" s="22"/>
      <c r="H217" s="23"/>
    </row>
    <row r="218" spans="7:8">
      <c r="G218" s="22"/>
      <c r="H218" s="23"/>
    </row>
    <row r="219" spans="7:8">
      <c r="G219" s="22"/>
      <c r="H219" s="23"/>
    </row>
    <row r="220" spans="7:8">
      <c r="G220" s="22"/>
      <c r="H220" s="23"/>
    </row>
    <row r="221" spans="7:8">
      <c r="G221" s="22"/>
      <c r="H221" s="23"/>
    </row>
    <row r="222" spans="7:8">
      <c r="G222" s="22"/>
      <c r="H222" s="23"/>
    </row>
    <row r="223" spans="7:8">
      <c r="G223" s="22"/>
      <c r="H223" s="23"/>
    </row>
    <row r="224" spans="7:8">
      <c r="G224" s="22"/>
      <c r="H224" s="23"/>
    </row>
    <row r="225" spans="7:8">
      <c r="G225" s="22"/>
      <c r="H225" s="23"/>
    </row>
    <row r="226" spans="7:8">
      <c r="G226" s="22"/>
      <c r="H226" s="23"/>
    </row>
    <row r="227" spans="7:8">
      <c r="G227" s="22"/>
      <c r="H227" s="23"/>
    </row>
    <row r="228" spans="7:8">
      <c r="G228" s="22"/>
      <c r="H228" s="23"/>
    </row>
    <row r="229" spans="7:8">
      <c r="G229" s="22"/>
      <c r="H229" s="23"/>
    </row>
    <row r="230" spans="7:8">
      <c r="G230" s="22"/>
      <c r="H230" s="23"/>
    </row>
    <row r="231" spans="7:8">
      <c r="G231" s="22"/>
      <c r="H231" s="23"/>
    </row>
    <row r="232" spans="7:8">
      <c r="G232" s="22"/>
      <c r="H232" s="23"/>
    </row>
  </sheetData>
  <autoFilter ref="A11:I114"/>
  <dataConsolidate/>
  <mergeCells count="4">
    <mergeCell ref="J4:K4"/>
    <mergeCell ref="B9:C9"/>
    <mergeCell ref="J1:K1"/>
    <mergeCell ref="J2:K2"/>
  </mergeCells>
  <conditionalFormatting sqref="G12:G65561">
    <cfRule type="cellIs" dxfId="12" priority="2" operator="greaterThan">
      <formula>0</formula>
    </cfRule>
  </conditionalFormatting>
  <conditionalFormatting sqref="F12:F15">
    <cfRule type="cellIs" dxfId="11" priority="1" operator="greaterThan">
      <formula>0</formula>
    </cfRule>
  </conditionalFormatting>
  <dataValidations count="1">
    <dataValidation type="list" allowBlank="1" showInputMessage="1" showErrorMessage="1" sqref="D126:D65561 E106:F65561 B12:C65561">
      <formula1>"1,x"</formula1>
    </dataValidation>
  </dataValidations>
  <pageMargins left="0.7" right="0.7" top="0.75" bottom="0.75" header="0.3" footer="0.3"/>
  <pageSetup orientation="portrait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241"/>
  <sheetViews>
    <sheetView topLeftCell="A58" workbookViewId="0">
      <selection activeCell="M3" activeCellId="1" sqref="J1:K1048576 M1:P1048576"/>
    </sheetView>
  </sheetViews>
  <sheetFormatPr defaultColWidth="9.125" defaultRowHeight="14.25"/>
  <cols>
    <col min="1" max="1" width="12" style="2" customWidth="1"/>
    <col min="2" max="2" width="7.125" style="9" bestFit="1" customWidth="1"/>
    <col min="3" max="3" width="5.375" style="9" customWidth="1"/>
    <col min="4" max="4" width="12.75" style="9" bestFit="1" customWidth="1"/>
    <col min="5" max="5" width="6.625" style="9" bestFit="1" customWidth="1"/>
    <col min="6" max="6" width="11.875" style="9" bestFit="1" customWidth="1"/>
    <col min="7" max="7" width="11.75" style="3" customWidth="1"/>
    <col min="8" max="8" width="13.125" style="4" customWidth="1"/>
    <col min="9" max="9" width="20.375" style="4" customWidth="1"/>
    <col min="10" max="10" width="9.125" style="9"/>
    <col min="11" max="11" width="10.125" style="9" customWidth="1"/>
    <col min="12" max="12" width="16" style="9" hidden="1" customWidth="1"/>
    <col min="13" max="15" width="0" style="9" hidden="1" customWidth="1"/>
    <col min="16" max="16384" width="9.125" style="9"/>
  </cols>
  <sheetData>
    <row r="1" spans="1:12">
      <c r="J1" s="37" t="s">
        <v>5</v>
      </c>
      <c r="K1" s="38"/>
    </row>
    <row r="2" spans="1:12" ht="16.5" thickBot="1">
      <c r="J2" s="40">
        <v>1000</v>
      </c>
      <c r="K2" s="41"/>
    </row>
    <row r="3" spans="1:12" ht="15" thickBot="1"/>
    <row r="4" spans="1:12" ht="15" thickBot="1">
      <c r="J4" s="34" t="s">
        <v>6</v>
      </c>
      <c r="K4" s="35"/>
    </row>
    <row r="5" spans="1:12" ht="15" thickBot="1"/>
    <row r="6" spans="1:12" ht="15.75">
      <c r="J6" s="5" t="s">
        <v>79</v>
      </c>
      <c r="K6" s="6">
        <f>SUM(B:B)</f>
        <v>4</v>
      </c>
    </row>
    <row r="7" spans="1:12" ht="15.75">
      <c r="J7" s="7" t="s">
        <v>8</v>
      </c>
      <c r="K7" s="8">
        <f>SUM(C:C)</f>
        <v>39</v>
      </c>
    </row>
    <row r="8" spans="1:12">
      <c r="A8" s="15"/>
      <c r="B8" s="14"/>
      <c r="C8" s="14"/>
      <c r="D8" s="14"/>
      <c r="E8" s="14"/>
      <c r="F8" s="14"/>
      <c r="G8" s="17"/>
      <c r="H8" s="18"/>
      <c r="I8" s="18"/>
      <c r="J8" s="14"/>
      <c r="K8" s="14"/>
    </row>
    <row r="9" spans="1:12">
      <c r="A9" s="15"/>
      <c r="B9" s="36"/>
      <c r="C9" s="36"/>
      <c r="D9" s="24"/>
      <c r="E9" s="16"/>
      <c r="F9" s="16"/>
      <c r="G9" s="17"/>
      <c r="H9" s="18"/>
      <c r="I9" s="18"/>
      <c r="J9" s="14"/>
      <c r="K9" s="14"/>
    </row>
    <row r="10" spans="1:12">
      <c r="A10" s="15"/>
      <c r="B10" s="14"/>
      <c r="C10" s="14"/>
      <c r="D10" s="14"/>
      <c r="E10" s="14"/>
      <c r="F10" s="14"/>
      <c r="G10" s="17"/>
      <c r="H10" s="18"/>
      <c r="I10" s="18"/>
    </row>
    <row r="11" spans="1:12" ht="15">
      <c r="A11" s="11" t="s">
        <v>1</v>
      </c>
      <c r="B11" s="11" t="s">
        <v>7</v>
      </c>
      <c r="C11" s="26" t="s">
        <v>8</v>
      </c>
      <c r="D11" s="26" t="s">
        <v>9</v>
      </c>
      <c r="E11" s="26" t="s">
        <v>10</v>
      </c>
      <c r="F11" s="26" t="s">
        <v>11</v>
      </c>
      <c r="G11" s="12" t="s">
        <v>3</v>
      </c>
      <c r="H11" s="13" t="s">
        <v>4</v>
      </c>
      <c r="I11" s="13" t="s">
        <v>2</v>
      </c>
      <c r="L11" s="9" t="s">
        <v>0</v>
      </c>
    </row>
    <row r="12" spans="1:12">
      <c r="A12" s="21" t="s">
        <v>12</v>
      </c>
      <c r="D12" s="9">
        <v>0</v>
      </c>
      <c r="F12" s="22">
        <v>0</v>
      </c>
      <c r="G12" s="22">
        <v>0</v>
      </c>
      <c r="H12" s="23">
        <f>IF(G12="",J2,G12+J2)</f>
        <v>1000</v>
      </c>
      <c r="L12" s="3">
        <f>SUM(G:G)</f>
        <v>1763</v>
      </c>
    </row>
    <row r="13" spans="1:12">
      <c r="A13" s="21" t="s">
        <v>13</v>
      </c>
      <c r="D13" s="9">
        <v>0</v>
      </c>
      <c r="F13" s="22">
        <v>0</v>
      </c>
      <c r="G13" s="22">
        <v>0</v>
      </c>
      <c r="H13" s="23">
        <f>IF(G13="","",H12+G13)</f>
        <v>1000</v>
      </c>
    </row>
    <row r="14" spans="1:12">
      <c r="A14" s="21" t="s">
        <v>14</v>
      </c>
      <c r="C14" s="9">
        <v>1</v>
      </c>
      <c r="D14" s="9">
        <v>120</v>
      </c>
      <c r="F14" s="22">
        <v>0</v>
      </c>
      <c r="G14" s="22">
        <v>-45</v>
      </c>
      <c r="H14" s="23">
        <f t="shared" ref="H14:H77" si="0">IF(G14="","",H13+G14)</f>
        <v>955</v>
      </c>
    </row>
    <row r="15" spans="1:12">
      <c r="A15" s="21" t="s">
        <v>15</v>
      </c>
      <c r="C15" s="9">
        <v>1</v>
      </c>
      <c r="D15" s="9">
        <v>90</v>
      </c>
      <c r="F15" s="22">
        <v>-100</v>
      </c>
      <c r="G15" s="22">
        <v>-100</v>
      </c>
      <c r="H15" s="23">
        <f t="shared" si="0"/>
        <v>855</v>
      </c>
    </row>
    <row r="16" spans="1:12">
      <c r="A16" s="21" t="s">
        <v>15</v>
      </c>
      <c r="C16" s="9">
        <v>1</v>
      </c>
      <c r="D16" s="9">
        <v>90</v>
      </c>
      <c r="F16" s="22">
        <v>140</v>
      </c>
      <c r="G16" s="22">
        <v>140</v>
      </c>
      <c r="H16" s="23">
        <f t="shared" si="0"/>
        <v>995</v>
      </c>
    </row>
    <row r="17" spans="1:15">
      <c r="A17" s="21" t="s">
        <v>16</v>
      </c>
      <c r="D17" s="9">
        <v>0</v>
      </c>
      <c r="F17" s="9">
        <v>0</v>
      </c>
      <c r="G17" s="22">
        <v>0</v>
      </c>
      <c r="H17" s="23">
        <f t="shared" si="0"/>
        <v>995</v>
      </c>
    </row>
    <row r="18" spans="1:15">
      <c r="A18" s="21" t="s">
        <v>17</v>
      </c>
      <c r="C18" s="9">
        <v>1</v>
      </c>
      <c r="D18" s="9">
        <v>100</v>
      </c>
      <c r="F18" s="9">
        <v>-110</v>
      </c>
      <c r="G18" s="22">
        <v>-110</v>
      </c>
      <c r="H18" s="23">
        <f t="shared" si="0"/>
        <v>885</v>
      </c>
    </row>
    <row r="19" spans="1:15">
      <c r="A19" s="21" t="s">
        <v>17</v>
      </c>
      <c r="C19" s="9">
        <v>1</v>
      </c>
      <c r="D19" s="9">
        <v>100</v>
      </c>
      <c r="F19" s="9">
        <v>-45</v>
      </c>
      <c r="G19" s="22">
        <v>-45</v>
      </c>
      <c r="H19" s="23">
        <f t="shared" si="0"/>
        <v>840</v>
      </c>
      <c r="M19" s="10" t="e">
        <f>#REF!/#REF!</f>
        <v>#REF!</v>
      </c>
      <c r="N19" s="1"/>
      <c r="O19" s="10" t="e">
        <f>1/M19</f>
        <v>#REF!</v>
      </c>
    </row>
    <row r="20" spans="1:15">
      <c r="A20" s="21" t="s">
        <v>18</v>
      </c>
      <c r="D20" s="9">
        <v>0</v>
      </c>
      <c r="F20" s="9">
        <v>0</v>
      </c>
      <c r="G20" s="22">
        <v>0</v>
      </c>
      <c r="H20" s="23">
        <f t="shared" si="0"/>
        <v>840</v>
      </c>
    </row>
    <row r="21" spans="1:15">
      <c r="A21" s="21" t="s">
        <v>19</v>
      </c>
      <c r="C21" s="9">
        <v>1</v>
      </c>
      <c r="D21" s="9">
        <v>75</v>
      </c>
      <c r="F21" s="9">
        <v>310</v>
      </c>
      <c r="G21" s="22">
        <v>310</v>
      </c>
      <c r="H21" s="23">
        <f t="shared" si="0"/>
        <v>1150</v>
      </c>
    </row>
    <row r="22" spans="1:15">
      <c r="A22" s="21" t="s">
        <v>20</v>
      </c>
      <c r="C22" s="9">
        <v>1</v>
      </c>
      <c r="D22" s="9">
        <v>105</v>
      </c>
      <c r="F22" s="9">
        <v>290</v>
      </c>
      <c r="G22" s="22">
        <v>290</v>
      </c>
      <c r="H22" s="23">
        <f t="shared" si="0"/>
        <v>1440</v>
      </c>
    </row>
    <row r="23" spans="1:15">
      <c r="A23" s="21" t="s">
        <v>21</v>
      </c>
      <c r="C23" s="9">
        <v>1</v>
      </c>
      <c r="D23" s="9">
        <v>120</v>
      </c>
      <c r="F23" s="9">
        <v>-260</v>
      </c>
      <c r="G23" s="22">
        <v>-260</v>
      </c>
      <c r="H23" s="23">
        <f t="shared" si="0"/>
        <v>1180</v>
      </c>
    </row>
    <row r="24" spans="1:15">
      <c r="A24" s="21" t="s">
        <v>22</v>
      </c>
      <c r="D24" s="9">
        <v>0</v>
      </c>
      <c r="F24" s="9">
        <v>0</v>
      </c>
      <c r="G24" s="22">
        <v>0</v>
      </c>
      <c r="H24" s="23">
        <f t="shared" si="0"/>
        <v>1180</v>
      </c>
    </row>
    <row r="25" spans="1:15">
      <c r="A25" s="21" t="s">
        <v>23</v>
      </c>
      <c r="C25" s="9">
        <v>1</v>
      </c>
      <c r="D25" s="9">
        <v>150</v>
      </c>
      <c r="F25" s="9">
        <v>10</v>
      </c>
      <c r="G25" s="22">
        <v>10</v>
      </c>
      <c r="H25" s="23">
        <f t="shared" si="0"/>
        <v>1190</v>
      </c>
    </row>
    <row r="26" spans="1:15">
      <c r="A26" s="21" t="s">
        <v>23</v>
      </c>
      <c r="C26" s="9">
        <v>1</v>
      </c>
      <c r="D26" s="9">
        <v>150</v>
      </c>
      <c r="F26" s="9">
        <v>-160</v>
      </c>
      <c r="G26" s="22">
        <v>-160</v>
      </c>
      <c r="H26" s="23">
        <f t="shared" si="0"/>
        <v>1030</v>
      </c>
    </row>
    <row r="27" spans="1:15">
      <c r="A27" s="21" t="s">
        <v>24</v>
      </c>
      <c r="D27" s="9">
        <v>0</v>
      </c>
      <c r="F27" s="9">
        <v>0</v>
      </c>
      <c r="G27" s="22">
        <v>0</v>
      </c>
      <c r="H27" s="23">
        <f t="shared" si="0"/>
        <v>1030</v>
      </c>
    </row>
    <row r="28" spans="1:15">
      <c r="A28" s="21" t="s">
        <v>25</v>
      </c>
      <c r="B28" s="9">
        <v>1</v>
      </c>
      <c r="D28" s="9">
        <v>115</v>
      </c>
      <c r="F28" s="9">
        <v>275</v>
      </c>
      <c r="G28" s="22">
        <v>275</v>
      </c>
      <c r="H28" s="23">
        <f t="shared" si="0"/>
        <v>1305</v>
      </c>
    </row>
    <row r="29" spans="1:15">
      <c r="A29" s="21" t="s">
        <v>26</v>
      </c>
      <c r="C29" s="9">
        <v>1</v>
      </c>
      <c r="D29" s="9">
        <v>100</v>
      </c>
      <c r="F29" s="9">
        <v>-110</v>
      </c>
      <c r="G29" s="22">
        <v>-100</v>
      </c>
      <c r="H29" s="23">
        <f t="shared" si="0"/>
        <v>1205</v>
      </c>
    </row>
    <row r="30" spans="1:15">
      <c r="A30" s="21" t="s">
        <v>26</v>
      </c>
      <c r="C30" s="9">
        <v>1</v>
      </c>
      <c r="D30" s="9">
        <v>100</v>
      </c>
      <c r="F30" s="9">
        <v>200</v>
      </c>
      <c r="G30" s="22">
        <v>200</v>
      </c>
      <c r="H30" s="23">
        <f t="shared" si="0"/>
        <v>1405</v>
      </c>
    </row>
    <row r="31" spans="1:15">
      <c r="A31" s="21" t="s">
        <v>27</v>
      </c>
      <c r="D31" s="9">
        <v>0</v>
      </c>
      <c r="F31" s="9">
        <v>0</v>
      </c>
      <c r="G31" s="22">
        <v>0</v>
      </c>
      <c r="H31" s="23">
        <f t="shared" si="0"/>
        <v>1405</v>
      </c>
    </row>
    <row r="32" spans="1:15">
      <c r="A32" s="21" t="s">
        <v>28</v>
      </c>
      <c r="D32" s="9">
        <v>0</v>
      </c>
      <c r="F32" s="9">
        <v>0</v>
      </c>
      <c r="G32" s="22">
        <v>0</v>
      </c>
      <c r="H32" s="23">
        <f t="shared" si="0"/>
        <v>1405</v>
      </c>
    </row>
    <row r="33" spans="1:10">
      <c r="A33" s="21" t="s">
        <v>29</v>
      </c>
      <c r="C33" s="9">
        <v>1</v>
      </c>
      <c r="D33" s="9">
        <v>220</v>
      </c>
      <c r="F33" s="9">
        <v>110</v>
      </c>
      <c r="G33" s="22">
        <v>110</v>
      </c>
      <c r="H33" s="23">
        <f t="shared" si="0"/>
        <v>1515</v>
      </c>
    </row>
    <row r="34" spans="1:10">
      <c r="A34" s="21" t="s">
        <v>30</v>
      </c>
      <c r="C34" s="9">
        <v>1</v>
      </c>
      <c r="D34" s="9">
        <v>110</v>
      </c>
      <c r="F34" s="9">
        <v>0</v>
      </c>
      <c r="G34" s="22">
        <v>-25</v>
      </c>
      <c r="H34" s="23">
        <f t="shared" si="0"/>
        <v>1490</v>
      </c>
    </row>
    <row r="35" spans="1:10">
      <c r="A35" s="21" t="s">
        <v>31</v>
      </c>
      <c r="D35" s="9">
        <v>0</v>
      </c>
      <c r="F35" s="9">
        <v>0</v>
      </c>
      <c r="G35" s="22">
        <v>0</v>
      </c>
      <c r="H35" s="23">
        <f t="shared" si="0"/>
        <v>1490</v>
      </c>
      <c r="J35" s="19"/>
    </row>
    <row r="36" spans="1:10">
      <c r="A36" s="21" t="s">
        <v>32</v>
      </c>
      <c r="C36" s="9">
        <v>1</v>
      </c>
      <c r="D36" s="9">
        <v>135</v>
      </c>
      <c r="F36" s="9">
        <v>0</v>
      </c>
      <c r="G36" s="22">
        <v>-35</v>
      </c>
      <c r="H36" s="23">
        <f t="shared" si="0"/>
        <v>1455</v>
      </c>
    </row>
    <row r="37" spans="1:10">
      <c r="A37" s="21" t="s">
        <v>33</v>
      </c>
      <c r="C37" s="9">
        <v>1</v>
      </c>
      <c r="D37" s="9">
        <v>145</v>
      </c>
      <c r="F37" s="9">
        <v>190</v>
      </c>
      <c r="G37" s="22">
        <v>190</v>
      </c>
      <c r="H37" s="23">
        <f t="shared" si="0"/>
        <v>1645</v>
      </c>
    </row>
    <row r="38" spans="1:10">
      <c r="A38" s="21" t="s">
        <v>34</v>
      </c>
      <c r="D38" s="9">
        <v>0</v>
      </c>
      <c r="F38" s="9">
        <v>0</v>
      </c>
      <c r="G38" s="22">
        <v>0</v>
      </c>
      <c r="H38" s="23">
        <f t="shared" si="0"/>
        <v>1645</v>
      </c>
    </row>
    <row r="39" spans="1:10">
      <c r="A39" s="21" t="s">
        <v>35</v>
      </c>
      <c r="B39" s="9">
        <v>1</v>
      </c>
      <c r="D39" s="9">
        <v>110</v>
      </c>
      <c r="F39" s="9">
        <v>0</v>
      </c>
      <c r="G39" s="22">
        <v>55</v>
      </c>
      <c r="H39" s="23">
        <f t="shared" si="0"/>
        <v>1700</v>
      </c>
    </row>
    <row r="40" spans="1:10">
      <c r="A40" s="21" t="s">
        <v>36</v>
      </c>
      <c r="D40" s="9">
        <v>0</v>
      </c>
      <c r="F40" s="9">
        <v>0</v>
      </c>
      <c r="G40" s="22">
        <v>0</v>
      </c>
      <c r="H40" s="23">
        <f t="shared" si="0"/>
        <v>1700</v>
      </c>
    </row>
    <row r="41" spans="1:10">
      <c r="A41" s="21" t="s">
        <v>37</v>
      </c>
      <c r="C41" s="9">
        <v>1</v>
      </c>
      <c r="D41" s="9">
        <v>97</v>
      </c>
      <c r="F41" s="9">
        <v>17</v>
      </c>
      <c r="G41" s="22">
        <v>17</v>
      </c>
      <c r="H41" s="23">
        <f t="shared" si="0"/>
        <v>1717</v>
      </c>
    </row>
    <row r="42" spans="1:10">
      <c r="A42" s="21" t="s">
        <v>38</v>
      </c>
      <c r="D42" s="9">
        <v>0</v>
      </c>
      <c r="F42" s="9">
        <v>0</v>
      </c>
      <c r="G42" s="22">
        <v>0</v>
      </c>
      <c r="H42" s="23">
        <f t="shared" si="0"/>
        <v>1717</v>
      </c>
    </row>
    <row r="43" spans="1:10">
      <c r="A43" s="21" t="s">
        <v>39</v>
      </c>
      <c r="D43" s="9">
        <v>0</v>
      </c>
      <c r="F43" s="9">
        <v>0</v>
      </c>
      <c r="G43" s="22">
        <v>0</v>
      </c>
      <c r="H43" s="23">
        <f t="shared" si="0"/>
        <v>1717</v>
      </c>
      <c r="I43" s="4" t="s">
        <v>61</v>
      </c>
    </row>
    <row r="44" spans="1:10">
      <c r="A44" s="21" t="s">
        <v>40</v>
      </c>
      <c r="B44" s="9">
        <v>1</v>
      </c>
      <c r="D44" s="9">
        <v>110</v>
      </c>
      <c r="F44" s="9">
        <v>0</v>
      </c>
      <c r="G44" s="22">
        <v>25</v>
      </c>
      <c r="H44" s="23">
        <f t="shared" si="0"/>
        <v>1742</v>
      </c>
    </row>
    <row r="45" spans="1:10">
      <c r="A45" s="21" t="s">
        <v>41</v>
      </c>
      <c r="D45" s="9">
        <v>0</v>
      </c>
      <c r="F45" s="9">
        <v>0</v>
      </c>
      <c r="G45" s="22">
        <v>0</v>
      </c>
      <c r="H45" s="23">
        <f t="shared" si="0"/>
        <v>1742</v>
      </c>
      <c r="I45" s="4" t="s">
        <v>61</v>
      </c>
    </row>
    <row r="46" spans="1:10">
      <c r="A46" s="21" t="s">
        <v>42</v>
      </c>
      <c r="C46" s="9">
        <v>1</v>
      </c>
      <c r="D46" s="9">
        <v>150</v>
      </c>
      <c r="F46" s="9">
        <v>40</v>
      </c>
      <c r="G46" s="22">
        <v>40</v>
      </c>
      <c r="H46" s="23">
        <f t="shared" si="0"/>
        <v>1782</v>
      </c>
    </row>
    <row r="47" spans="1:10">
      <c r="A47" s="21" t="s">
        <v>43</v>
      </c>
      <c r="D47" s="9">
        <v>110</v>
      </c>
      <c r="F47" s="9">
        <v>-120</v>
      </c>
      <c r="G47" s="22">
        <v>-120</v>
      </c>
      <c r="H47" s="23">
        <f t="shared" si="0"/>
        <v>1662</v>
      </c>
    </row>
    <row r="48" spans="1:10">
      <c r="A48" s="21" t="s">
        <v>44</v>
      </c>
      <c r="C48" s="9">
        <v>1</v>
      </c>
      <c r="D48" s="9">
        <v>175</v>
      </c>
      <c r="F48" s="9">
        <v>-185</v>
      </c>
      <c r="G48" s="22">
        <v>-185</v>
      </c>
      <c r="H48" s="23">
        <f t="shared" si="0"/>
        <v>1477</v>
      </c>
    </row>
    <row r="49" spans="1:8">
      <c r="A49" s="21" t="s">
        <v>44</v>
      </c>
      <c r="C49" s="9">
        <v>1</v>
      </c>
      <c r="D49" s="9">
        <v>175</v>
      </c>
      <c r="F49" s="9">
        <v>230</v>
      </c>
      <c r="G49" s="22">
        <v>230</v>
      </c>
      <c r="H49" s="23">
        <f t="shared" si="0"/>
        <v>1707</v>
      </c>
    </row>
    <row r="50" spans="1:8">
      <c r="A50" s="21" t="s">
        <v>45</v>
      </c>
      <c r="C50" s="9">
        <v>1</v>
      </c>
      <c r="D50" s="9">
        <v>100</v>
      </c>
      <c r="F50" s="9">
        <v>165</v>
      </c>
      <c r="G50" s="22">
        <v>165</v>
      </c>
      <c r="H50" s="23">
        <f t="shared" si="0"/>
        <v>1872</v>
      </c>
    </row>
    <row r="51" spans="1:8">
      <c r="A51" s="21" t="s">
        <v>46</v>
      </c>
      <c r="C51" s="9">
        <v>1</v>
      </c>
      <c r="D51" s="9">
        <v>120</v>
      </c>
      <c r="F51" s="9">
        <v>130</v>
      </c>
      <c r="G51" s="22">
        <v>130</v>
      </c>
      <c r="H51" s="23">
        <f t="shared" si="0"/>
        <v>2002</v>
      </c>
    </row>
    <row r="52" spans="1:8">
      <c r="A52" s="21" t="s">
        <v>47</v>
      </c>
      <c r="D52" s="9">
        <v>0</v>
      </c>
      <c r="F52" s="9">
        <v>0</v>
      </c>
      <c r="G52" s="22">
        <v>0</v>
      </c>
      <c r="H52" s="23">
        <f t="shared" si="0"/>
        <v>2002</v>
      </c>
    </row>
    <row r="53" spans="1:8">
      <c r="A53" s="21" t="s">
        <v>48</v>
      </c>
      <c r="D53" s="9">
        <v>0</v>
      </c>
      <c r="F53" s="9">
        <v>0</v>
      </c>
      <c r="G53" s="22">
        <v>0</v>
      </c>
      <c r="H53" s="23">
        <f t="shared" si="0"/>
        <v>2002</v>
      </c>
    </row>
    <row r="54" spans="1:8">
      <c r="A54" s="21" t="s">
        <v>49</v>
      </c>
      <c r="D54" s="9">
        <v>0</v>
      </c>
      <c r="F54" s="9">
        <v>0</v>
      </c>
      <c r="G54" s="22">
        <v>0</v>
      </c>
      <c r="H54" s="23">
        <f t="shared" si="0"/>
        <v>2002</v>
      </c>
    </row>
    <row r="55" spans="1:8">
      <c r="A55" s="21" t="s">
        <v>50</v>
      </c>
      <c r="D55" s="9">
        <v>0</v>
      </c>
      <c r="F55" s="9">
        <v>0</v>
      </c>
      <c r="G55" s="22">
        <v>0</v>
      </c>
      <c r="H55" s="23">
        <f t="shared" si="0"/>
        <v>2002</v>
      </c>
    </row>
    <row r="56" spans="1:8">
      <c r="A56" s="21" t="s">
        <v>51</v>
      </c>
      <c r="C56" s="9">
        <v>1</v>
      </c>
      <c r="D56" s="9">
        <v>65</v>
      </c>
      <c r="F56" s="9">
        <v>-75</v>
      </c>
      <c r="G56" s="22">
        <v>-75</v>
      </c>
      <c r="H56" s="23">
        <f t="shared" si="0"/>
        <v>1927</v>
      </c>
    </row>
    <row r="57" spans="1:8">
      <c r="A57" s="21" t="s">
        <v>51</v>
      </c>
      <c r="C57" s="9">
        <v>1</v>
      </c>
      <c r="D57" s="9">
        <v>65</v>
      </c>
      <c r="F57" s="9">
        <v>0</v>
      </c>
      <c r="G57" s="22">
        <v>-75</v>
      </c>
      <c r="H57" s="23">
        <f t="shared" si="0"/>
        <v>1852</v>
      </c>
    </row>
    <row r="58" spans="1:8">
      <c r="A58" s="21" t="s">
        <v>52</v>
      </c>
      <c r="D58" s="9">
        <v>0</v>
      </c>
      <c r="F58" s="9">
        <v>0</v>
      </c>
      <c r="G58" s="22">
        <v>0</v>
      </c>
      <c r="H58" s="23">
        <f t="shared" si="0"/>
        <v>1852</v>
      </c>
    </row>
    <row r="59" spans="1:8">
      <c r="A59" s="21" t="s">
        <v>53</v>
      </c>
      <c r="C59" s="9">
        <v>1</v>
      </c>
      <c r="D59" s="9">
        <v>75</v>
      </c>
      <c r="F59" s="9">
        <v>-85</v>
      </c>
      <c r="G59" s="22">
        <v>-85</v>
      </c>
      <c r="H59" s="23">
        <f t="shared" si="0"/>
        <v>1767</v>
      </c>
    </row>
    <row r="60" spans="1:8">
      <c r="A60" s="21" t="s">
        <v>53</v>
      </c>
      <c r="C60" s="9">
        <v>1</v>
      </c>
      <c r="D60" s="9">
        <v>75</v>
      </c>
      <c r="F60" s="9">
        <v>45</v>
      </c>
      <c r="G60" s="22">
        <v>45</v>
      </c>
      <c r="H60" s="23">
        <f t="shared" si="0"/>
        <v>1812</v>
      </c>
    </row>
    <row r="61" spans="1:8">
      <c r="A61" s="21" t="s">
        <v>54</v>
      </c>
      <c r="D61" s="9">
        <v>0</v>
      </c>
      <c r="F61" s="9">
        <v>0</v>
      </c>
      <c r="G61" s="22">
        <v>0</v>
      </c>
      <c r="H61" s="23">
        <f t="shared" si="0"/>
        <v>1812</v>
      </c>
    </row>
    <row r="62" spans="1:8">
      <c r="A62" s="21" t="s">
        <v>55</v>
      </c>
      <c r="C62" s="9">
        <v>1</v>
      </c>
      <c r="D62" s="9">
        <v>88</v>
      </c>
      <c r="F62" s="9">
        <v>100</v>
      </c>
      <c r="G62" s="22">
        <v>100</v>
      </c>
      <c r="H62" s="23">
        <f t="shared" si="0"/>
        <v>1912</v>
      </c>
    </row>
    <row r="63" spans="1:8">
      <c r="A63" s="21" t="s">
        <v>56</v>
      </c>
      <c r="B63" s="9">
        <v>1</v>
      </c>
      <c r="D63" s="9">
        <v>50</v>
      </c>
      <c r="F63" s="9">
        <v>-120</v>
      </c>
      <c r="G63" s="22">
        <v>-120</v>
      </c>
      <c r="H63" s="23">
        <f t="shared" si="0"/>
        <v>1792</v>
      </c>
    </row>
    <row r="64" spans="1:8">
      <c r="A64" s="21" t="s">
        <v>57</v>
      </c>
      <c r="C64" s="9">
        <v>1</v>
      </c>
      <c r="D64" s="9">
        <v>90</v>
      </c>
      <c r="F64" s="9">
        <v>0</v>
      </c>
      <c r="G64" s="22">
        <v>75</v>
      </c>
      <c r="H64" s="23">
        <f t="shared" si="0"/>
        <v>1867</v>
      </c>
    </row>
    <row r="65" spans="1:8">
      <c r="A65" s="21" t="s">
        <v>58</v>
      </c>
      <c r="D65" s="9">
        <v>0</v>
      </c>
      <c r="F65" s="9">
        <v>0</v>
      </c>
      <c r="G65" s="22">
        <v>0</v>
      </c>
      <c r="H65" s="23">
        <f t="shared" si="0"/>
        <v>1867</v>
      </c>
    </row>
    <row r="66" spans="1:8">
      <c r="A66" s="21" t="s">
        <v>59</v>
      </c>
      <c r="C66" s="9">
        <v>1</v>
      </c>
      <c r="D66" s="9">
        <v>74</v>
      </c>
      <c r="F66" s="9">
        <v>0</v>
      </c>
      <c r="G66" s="22">
        <v>-84</v>
      </c>
      <c r="H66" s="23">
        <f t="shared" si="0"/>
        <v>1783</v>
      </c>
    </row>
    <row r="67" spans="1:8">
      <c r="A67" s="21" t="s">
        <v>59</v>
      </c>
      <c r="C67" s="9">
        <v>1</v>
      </c>
      <c r="D67" s="9">
        <v>74</v>
      </c>
      <c r="F67" s="9">
        <v>100</v>
      </c>
      <c r="G67" s="22">
        <v>100</v>
      </c>
      <c r="H67" s="23">
        <f t="shared" si="0"/>
        <v>1883</v>
      </c>
    </row>
    <row r="68" spans="1:8">
      <c r="A68" s="21" t="s">
        <v>60</v>
      </c>
      <c r="C68" s="9">
        <v>1</v>
      </c>
      <c r="D68" s="9">
        <v>122</v>
      </c>
      <c r="F68" s="9">
        <v>210</v>
      </c>
      <c r="G68" s="22">
        <v>210</v>
      </c>
      <c r="H68" s="23">
        <f t="shared" si="0"/>
        <v>2093</v>
      </c>
    </row>
    <row r="69" spans="1:8">
      <c r="A69" s="21" t="s">
        <v>62</v>
      </c>
      <c r="D69" s="9">
        <v>0</v>
      </c>
      <c r="F69" s="9">
        <v>0</v>
      </c>
      <c r="G69" s="22">
        <v>0</v>
      </c>
      <c r="H69" s="23">
        <f t="shared" si="0"/>
        <v>2093</v>
      </c>
    </row>
    <row r="70" spans="1:8">
      <c r="A70" s="21" t="s">
        <v>63</v>
      </c>
      <c r="D70" s="9">
        <v>0</v>
      </c>
      <c r="F70" s="9">
        <v>0</v>
      </c>
      <c r="G70" s="22">
        <v>0</v>
      </c>
      <c r="H70" s="23">
        <f t="shared" si="0"/>
        <v>2093</v>
      </c>
    </row>
    <row r="71" spans="1:8">
      <c r="A71" s="21" t="s">
        <v>64</v>
      </c>
      <c r="D71" s="9">
        <v>0</v>
      </c>
      <c r="F71" s="9">
        <v>0</v>
      </c>
      <c r="G71" s="22">
        <v>0</v>
      </c>
      <c r="H71" s="23">
        <f t="shared" si="0"/>
        <v>2093</v>
      </c>
    </row>
    <row r="72" spans="1:8">
      <c r="A72" s="21" t="s">
        <v>65</v>
      </c>
      <c r="C72" s="9">
        <v>1</v>
      </c>
      <c r="D72" s="9">
        <v>220</v>
      </c>
      <c r="F72" s="9">
        <v>55</v>
      </c>
      <c r="G72" s="22">
        <v>55</v>
      </c>
      <c r="H72" s="23">
        <f t="shared" si="0"/>
        <v>2148</v>
      </c>
    </row>
    <row r="73" spans="1:8">
      <c r="A73" s="21" t="s">
        <v>66</v>
      </c>
      <c r="D73" s="9">
        <v>0</v>
      </c>
      <c r="F73" s="9">
        <v>0</v>
      </c>
      <c r="G73" s="22">
        <v>0</v>
      </c>
      <c r="H73" s="23">
        <f t="shared" si="0"/>
        <v>2148</v>
      </c>
    </row>
    <row r="74" spans="1:8">
      <c r="A74" s="21" t="s">
        <v>67</v>
      </c>
      <c r="C74" s="9">
        <v>1</v>
      </c>
      <c r="D74" s="9">
        <v>125</v>
      </c>
      <c r="F74" s="9">
        <v>10</v>
      </c>
      <c r="G74" s="22">
        <v>10</v>
      </c>
      <c r="H74" s="23">
        <f t="shared" si="0"/>
        <v>2158</v>
      </c>
    </row>
    <row r="75" spans="1:8">
      <c r="A75" s="21" t="s">
        <v>68</v>
      </c>
      <c r="C75" s="9">
        <v>1</v>
      </c>
      <c r="D75" s="9">
        <v>250</v>
      </c>
      <c r="F75" s="9">
        <v>180</v>
      </c>
      <c r="G75" s="22">
        <v>180</v>
      </c>
      <c r="H75" s="23">
        <f t="shared" si="0"/>
        <v>2338</v>
      </c>
    </row>
    <row r="76" spans="1:8">
      <c r="A76" s="21" t="s">
        <v>69</v>
      </c>
      <c r="C76" s="9">
        <v>1</v>
      </c>
      <c r="D76" s="9">
        <v>115</v>
      </c>
      <c r="F76" s="9">
        <v>280</v>
      </c>
      <c r="G76" s="22">
        <v>280</v>
      </c>
      <c r="H76" s="23">
        <f t="shared" si="0"/>
        <v>2618</v>
      </c>
    </row>
    <row r="77" spans="1:8">
      <c r="A77" s="21" t="s">
        <v>70</v>
      </c>
      <c r="D77" s="9">
        <v>0</v>
      </c>
      <c r="F77" s="9">
        <v>0</v>
      </c>
      <c r="G77" s="22">
        <v>0</v>
      </c>
      <c r="H77" s="23">
        <f t="shared" si="0"/>
        <v>2618</v>
      </c>
    </row>
    <row r="78" spans="1:8">
      <c r="A78" s="21" t="s">
        <v>71</v>
      </c>
      <c r="C78" s="9">
        <v>1</v>
      </c>
      <c r="D78" s="9">
        <v>100</v>
      </c>
      <c r="F78" s="9">
        <v>0</v>
      </c>
      <c r="G78" s="22">
        <v>-110</v>
      </c>
      <c r="H78" s="23">
        <f t="shared" ref="H78:H81" si="1">IF(G78="","",H77+G78)</f>
        <v>2508</v>
      </c>
    </row>
    <row r="79" spans="1:8">
      <c r="A79" s="21" t="s">
        <v>71</v>
      </c>
      <c r="C79" s="9">
        <v>1</v>
      </c>
      <c r="D79" s="9">
        <v>100</v>
      </c>
      <c r="F79" s="9">
        <v>90</v>
      </c>
      <c r="G79" s="22">
        <v>90</v>
      </c>
      <c r="H79" s="23">
        <f t="shared" si="1"/>
        <v>2598</v>
      </c>
    </row>
    <row r="80" spans="1:8">
      <c r="A80" s="21" t="s">
        <v>72</v>
      </c>
      <c r="C80" s="9">
        <v>1</v>
      </c>
      <c r="D80" s="9">
        <v>105</v>
      </c>
      <c r="F80" s="9">
        <v>230</v>
      </c>
      <c r="G80" s="22">
        <v>230</v>
      </c>
      <c r="H80" s="23">
        <f t="shared" si="1"/>
        <v>2828</v>
      </c>
    </row>
    <row r="81" spans="1:8">
      <c r="A81" s="21" t="s">
        <v>73</v>
      </c>
      <c r="C81" s="9">
        <v>1</v>
      </c>
      <c r="D81" s="9">
        <v>170</v>
      </c>
      <c r="F81" s="9">
        <v>0</v>
      </c>
      <c r="G81" s="22">
        <v>-65</v>
      </c>
      <c r="H81" s="23">
        <f t="shared" si="1"/>
        <v>2763</v>
      </c>
    </row>
    <row r="82" spans="1:8">
      <c r="A82" s="21" t="s">
        <v>74</v>
      </c>
      <c r="G82" s="22"/>
      <c r="H82" s="23" t="str">
        <f t="shared" ref="H82:H86" si="2">IF(G82="","",H81+G82)</f>
        <v/>
      </c>
    </row>
    <row r="83" spans="1:8">
      <c r="A83" s="21" t="s">
        <v>75</v>
      </c>
      <c r="G83" s="22"/>
      <c r="H83" s="23" t="str">
        <f t="shared" si="2"/>
        <v/>
      </c>
    </row>
    <row r="84" spans="1:8">
      <c r="A84" s="21" t="s">
        <v>76</v>
      </c>
      <c r="G84" s="22"/>
      <c r="H84" s="23" t="str">
        <f t="shared" si="2"/>
        <v/>
      </c>
    </row>
    <row r="85" spans="1:8">
      <c r="A85" s="21" t="s">
        <v>77</v>
      </c>
      <c r="G85" s="22"/>
      <c r="H85" s="23" t="str">
        <f t="shared" si="2"/>
        <v/>
      </c>
    </row>
    <row r="86" spans="1:8">
      <c r="A86" s="21" t="s">
        <v>78</v>
      </c>
      <c r="G86" s="22"/>
      <c r="H86" s="23" t="str">
        <f t="shared" si="2"/>
        <v/>
      </c>
    </row>
    <row r="87" spans="1:8">
      <c r="A87" s="21" t="s">
        <v>82</v>
      </c>
      <c r="G87" s="22"/>
      <c r="H87" s="23" t="str">
        <f t="shared" ref="H87:H98" si="3">IF(G87="","",H86+G87)</f>
        <v/>
      </c>
    </row>
    <row r="88" spans="1:8">
      <c r="A88" s="21" t="s">
        <v>83</v>
      </c>
      <c r="G88" s="22"/>
      <c r="H88" s="23" t="str">
        <f t="shared" si="3"/>
        <v/>
      </c>
    </row>
    <row r="89" spans="1:8">
      <c r="A89" s="21" t="s">
        <v>84</v>
      </c>
      <c r="G89" s="22"/>
      <c r="H89" s="23" t="str">
        <f t="shared" si="3"/>
        <v/>
      </c>
    </row>
    <row r="90" spans="1:8">
      <c r="A90" s="21" t="s">
        <v>85</v>
      </c>
      <c r="G90" s="22"/>
      <c r="H90" s="23" t="str">
        <f t="shared" si="3"/>
        <v/>
      </c>
    </row>
    <row r="91" spans="1:8">
      <c r="A91" s="21" t="s">
        <v>86</v>
      </c>
      <c r="G91" s="22"/>
      <c r="H91" s="23" t="str">
        <f t="shared" si="3"/>
        <v/>
      </c>
    </row>
    <row r="92" spans="1:8">
      <c r="A92" s="21" t="s">
        <v>87</v>
      </c>
      <c r="G92" s="22"/>
      <c r="H92" s="23" t="str">
        <f t="shared" si="3"/>
        <v/>
      </c>
    </row>
    <row r="93" spans="1:8">
      <c r="A93" s="21" t="s">
        <v>88</v>
      </c>
      <c r="G93" s="22"/>
      <c r="H93" s="23" t="str">
        <f t="shared" si="3"/>
        <v/>
      </c>
    </row>
    <row r="94" spans="1:8">
      <c r="A94" s="21" t="s">
        <v>89</v>
      </c>
      <c r="G94" s="22"/>
      <c r="H94" s="23" t="str">
        <f t="shared" si="3"/>
        <v/>
      </c>
    </row>
    <row r="95" spans="1:8">
      <c r="A95" s="21" t="s">
        <v>90</v>
      </c>
      <c r="G95" s="22"/>
      <c r="H95" s="23" t="str">
        <f t="shared" si="3"/>
        <v/>
      </c>
    </row>
    <row r="96" spans="1:8">
      <c r="A96" s="21" t="s">
        <v>91</v>
      </c>
      <c r="G96" s="22"/>
      <c r="H96" s="23" t="str">
        <f t="shared" si="3"/>
        <v/>
      </c>
    </row>
    <row r="97" spans="1:8">
      <c r="A97" s="21" t="s">
        <v>92</v>
      </c>
      <c r="G97" s="22"/>
      <c r="H97" s="23" t="str">
        <f t="shared" si="3"/>
        <v/>
      </c>
    </row>
    <row r="98" spans="1:8">
      <c r="A98" s="21" t="s">
        <v>93</v>
      </c>
      <c r="G98" s="22"/>
      <c r="H98" s="23" t="str">
        <f t="shared" si="3"/>
        <v/>
      </c>
    </row>
    <row r="99" spans="1:8">
      <c r="A99" s="21" t="s">
        <v>94</v>
      </c>
      <c r="G99" s="22"/>
      <c r="H99" s="23" t="str">
        <f t="shared" ref="H99:H133" si="4">IF(G99="","",H98+G99)</f>
        <v/>
      </c>
    </row>
    <row r="100" spans="1:8">
      <c r="A100" s="21" t="s">
        <v>95</v>
      </c>
      <c r="G100" s="22"/>
      <c r="H100" s="23" t="str">
        <f t="shared" si="4"/>
        <v/>
      </c>
    </row>
    <row r="101" spans="1:8">
      <c r="A101" s="21" t="s">
        <v>96</v>
      </c>
      <c r="G101" s="22"/>
      <c r="H101" s="23" t="str">
        <f t="shared" si="4"/>
        <v/>
      </c>
    </row>
    <row r="102" spans="1:8">
      <c r="A102" s="21" t="s">
        <v>97</v>
      </c>
      <c r="G102" s="22"/>
      <c r="H102" s="23" t="str">
        <f t="shared" si="4"/>
        <v/>
      </c>
    </row>
    <row r="103" spans="1:8">
      <c r="A103" s="21" t="s">
        <v>98</v>
      </c>
      <c r="G103" s="22"/>
      <c r="H103" s="23" t="str">
        <f t="shared" si="4"/>
        <v/>
      </c>
    </row>
    <row r="104" spans="1:8">
      <c r="A104" s="21" t="s">
        <v>99</v>
      </c>
      <c r="G104" s="22"/>
      <c r="H104" s="23" t="str">
        <f t="shared" si="4"/>
        <v/>
      </c>
    </row>
    <row r="105" spans="1:8">
      <c r="A105" s="21" t="s">
        <v>100</v>
      </c>
      <c r="G105" s="22"/>
      <c r="H105" s="23" t="str">
        <f t="shared" si="4"/>
        <v/>
      </c>
    </row>
    <row r="106" spans="1:8">
      <c r="A106" s="21" t="s">
        <v>101</v>
      </c>
      <c r="G106" s="22"/>
      <c r="H106" s="23" t="str">
        <f t="shared" si="4"/>
        <v/>
      </c>
    </row>
    <row r="107" spans="1:8">
      <c r="A107" s="21" t="s">
        <v>102</v>
      </c>
      <c r="G107" s="22"/>
      <c r="H107" s="23" t="str">
        <f t="shared" si="4"/>
        <v/>
      </c>
    </row>
    <row r="108" spans="1:8">
      <c r="A108" s="21" t="s">
        <v>103</v>
      </c>
      <c r="G108" s="22"/>
      <c r="H108" s="23" t="str">
        <f t="shared" si="4"/>
        <v/>
      </c>
    </row>
    <row r="109" spans="1:8">
      <c r="A109" s="21" t="s">
        <v>104</v>
      </c>
      <c r="G109" s="22"/>
      <c r="H109" s="23" t="str">
        <f t="shared" si="4"/>
        <v/>
      </c>
    </row>
    <row r="110" spans="1:8">
      <c r="A110" s="21" t="s">
        <v>105</v>
      </c>
      <c r="G110" s="22"/>
      <c r="H110" s="23" t="str">
        <f t="shared" si="4"/>
        <v/>
      </c>
    </row>
    <row r="111" spans="1:8">
      <c r="A111" s="21" t="s">
        <v>106</v>
      </c>
      <c r="G111" s="22"/>
      <c r="H111" s="23" t="str">
        <f t="shared" si="4"/>
        <v/>
      </c>
    </row>
    <row r="112" spans="1:8">
      <c r="A112" s="21" t="s">
        <v>107</v>
      </c>
      <c r="G112" s="22"/>
      <c r="H112" s="23" t="str">
        <f t="shared" si="4"/>
        <v/>
      </c>
    </row>
    <row r="113" spans="1:8">
      <c r="A113" s="21" t="s">
        <v>108</v>
      </c>
      <c r="G113" s="22"/>
      <c r="H113" s="23" t="str">
        <f t="shared" si="4"/>
        <v/>
      </c>
    </row>
    <row r="114" spans="1:8">
      <c r="A114" s="21" t="s">
        <v>109</v>
      </c>
      <c r="G114" s="22"/>
      <c r="H114" s="23" t="str">
        <f t="shared" si="4"/>
        <v/>
      </c>
    </row>
    <row r="115" spans="1:8">
      <c r="A115" s="21" t="s">
        <v>110</v>
      </c>
      <c r="G115" s="22"/>
      <c r="H115" s="23" t="str">
        <f t="shared" si="4"/>
        <v/>
      </c>
    </row>
    <row r="116" spans="1:8">
      <c r="A116" s="21" t="s">
        <v>111</v>
      </c>
      <c r="G116" s="22"/>
      <c r="H116" s="23" t="str">
        <f t="shared" si="4"/>
        <v/>
      </c>
    </row>
    <row r="117" spans="1:8">
      <c r="A117" s="21" t="s">
        <v>112</v>
      </c>
      <c r="G117" s="22"/>
      <c r="H117" s="23" t="str">
        <f t="shared" si="4"/>
        <v/>
      </c>
    </row>
    <row r="118" spans="1:8">
      <c r="A118" s="21" t="s">
        <v>113</v>
      </c>
      <c r="G118" s="22"/>
      <c r="H118" s="23" t="str">
        <f t="shared" si="4"/>
        <v/>
      </c>
    </row>
    <row r="119" spans="1:8">
      <c r="A119" s="21" t="s">
        <v>114</v>
      </c>
      <c r="G119" s="22"/>
      <c r="H119" s="23" t="str">
        <f t="shared" si="4"/>
        <v/>
      </c>
    </row>
    <row r="120" spans="1:8">
      <c r="A120" s="20"/>
      <c r="G120" s="22"/>
      <c r="H120" s="23" t="str">
        <f t="shared" si="4"/>
        <v/>
      </c>
    </row>
    <row r="121" spans="1:8">
      <c r="A121" s="20"/>
      <c r="G121" s="22"/>
      <c r="H121" s="23" t="str">
        <f t="shared" si="4"/>
        <v/>
      </c>
    </row>
    <row r="122" spans="1:8">
      <c r="A122" s="20"/>
      <c r="G122" s="22"/>
      <c r="H122" s="23" t="str">
        <f t="shared" si="4"/>
        <v/>
      </c>
    </row>
    <row r="123" spans="1:8">
      <c r="A123" s="20"/>
      <c r="G123" s="22"/>
      <c r="H123" s="23" t="str">
        <f t="shared" si="4"/>
        <v/>
      </c>
    </row>
    <row r="124" spans="1:8">
      <c r="A124" s="20"/>
      <c r="G124" s="22"/>
      <c r="H124" s="23" t="str">
        <f t="shared" si="4"/>
        <v/>
      </c>
    </row>
    <row r="125" spans="1:8">
      <c r="A125" s="20"/>
      <c r="G125" s="22"/>
      <c r="H125" s="23" t="str">
        <f t="shared" si="4"/>
        <v/>
      </c>
    </row>
    <row r="126" spans="1:8">
      <c r="A126" s="20"/>
      <c r="G126" s="22"/>
      <c r="H126" s="23" t="str">
        <f t="shared" si="4"/>
        <v/>
      </c>
    </row>
    <row r="127" spans="1:8">
      <c r="A127" s="20"/>
      <c r="G127" s="22"/>
      <c r="H127" s="23" t="str">
        <f t="shared" si="4"/>
        <v/>
      </c>
    </row>
    <row r="128" spans="1:8">
      <c r="A128" s="20"/>
      <c r="G128" s="22"/>
      <c r="H128" s="23" t="str">
        <f t="shared" si="4"/>
        <v/>
      </c>
    </row>
    <row r="129" spans="1:8">
      <c r="A129" s="20"/>
      <c r="G129" s="22"/>
      <c r="H129" s="23" t="str">
        <f t="shared" si="4"/>
        <v/>
      </c>
    </row>
    <row r="130" spans="1:8">
      <c r="A130" s="20"/>
      <c r="G130" s="22"/>
      <c r="H130" s="23" t="str">
        <f t="shared" si="4"/>
        <v/>
      </c>
    </row>
    <row r="131" spans="1:8">
      <c r="A131" s="20"/>
      <c r="G131" s="22"/>
      <c r="H131" s="23" t="str">
        <f t="shared" si="4"/>
        <v/>
      </c>
    </row>
    <row r="132" spans="1:8">
      <c r="A132" s="20"/>
      <c r="G132" s="22"/>
      <c r="H132" s="23" t="str">
        <f t="shared" si="4"/>
        <v/>
      </c>
    </row>
    <row r="133" spans="1:8">
      <c r="A133" s="20"/>
      <c r="G133" s="22"/>
      <c r="H133" s="23" t="str">
        <f t="shared" si="4"/>
        <v/>
      </c>
    </row>
    <row r="134" spans="1:8">
      <c r="A134" s="20"/>
      <c r="G134" s="22"/>
      <c r="H134" s="23"/>
    </row>
    <row r="135" spans="1:8">
      <c r="A135" s="20"/>
      <c r="G135" s="22"/>
      <c r="H135" s="23"/>
    </row>
    <row r="136" spans="1:8">
      <c r="A136" s="20"/>
      <c r="G136" s="22"/>
      <c r="H136" s="23"/>
    </row>
    <row r="137" spans="1:8">
      <c r="A137" s="20"/>
      <c r="G137" s="22"/>
      <c r="H137" s="23"/>
    </row>
    <row r="138" spans="1:8">
      <c r="A138" s="20"/>
      <c r="G138" s="22"/>
      <c r="H138" s="23"/>
    </row>
    <row r="139" spans="1:8">
      <c r="A139" s="20"/>
      <c r="G139" s="22"/>
      <c r="H139" s="23"/>
    </row>
    <row r="140" spans="1:8">
      <c r="A140" s="20"/>
      <c r="G140" s="22"/>
      <c r="H140" s="23"/>
    </row>
    <row r="141" spans="1:8">
      <c r="A141" s="20"/>
      <c r="G141" s="22"/>
      <c r="H141" s="23"/>
    </row>
    <row r="142" spans="1:8">
      <c r="A142" s="20"/>
      <c r="G142" s="22"/>
      <c r="H142" s="23"/>
    </row>
    <row r="143" spans="1:8">
      <c r="A143" s="20"/>
      <c r="G143" s="22"/>
      <c r="H143" s="23"/>
    </row>
    <row r="144" spans="1:8">
      <c r="A144" s="20"/>
      <c r="G144" s="22"/>
      <c r="H144" s="23"/>
    </row>
    <row r="145" spans="1:8">
      <c r="A145" s="20"/>
      <c r="G145" s="22"/>
      <c r="H145" s="23"/>
    </row>
    <row r="146" spans="1:8">
      <c r="A146" s="20"/>
      <c r="G146" s="22"/>
      <c r="H146" s="23"/>
    </row>
    <row r="147" spans="1:8">
      <c r="A147" s="20"/>
      <c r="G147" s="22"/>
      <c r="H147" s="23"/>
    </row>
    <row r="148" spans="1:8">
      <c r="A148" s="20"/>
      <c r="G148" s="22"/>
      <c r="H148" s="23"/>
    </row>
    <row r="149" spans="1:8">
      <c r="A149" s="20"/>
      <c r="G149" s="22"/>
      <c r="H149" s="23"/>
    </row>
    <row r="150" spans="1:8">
      <c r="A150" s="20"/>
      <c r="G150" s="22"/>
      <c r="H150" s="23"/>
    </row>
    <row r="151" spans="1:8">
      <c r="A151" s="20"/>
      <c r="G151" s="22"/>
      <c r="H151" s="23"/>
    </row>
    <row r="152" spans="1:8">
      <c r="G152" s="22"/>
      <c r="H152" s="23"/>
    </row>
    <row r="153" spans="1:8">
      <c r="G153" s="22"/>
      <c r="H153" s="23"/>
    </row>
    <row r="154" spans="1:8">
      <c r="G154" s="22"/>
      <c r="H154" s="23"/>
    </row>
    <row r="155" spans="1:8">
      <c r="G155" s="22"/>
      <c r="H155" s="23"/>
    </row>
    <row r="156" spans="1:8">
      <c r="G156" s="22"/>
      <c r="H156" s="23"/>
    </row>
    <row r="157" spans="1:8">
      <c r="G157" s="22"/>
      <c r="H157" s="23"/>
    </row>
    <row r="158" spans="1:8">
      <c r="G158" s="22"/>
      <c r="H158" s="23"/>
    </row>
    <row r="159" spans="1:8">
      <c r="G159" s="22"/>
      <c r="H159" s="23"/>
    </row>
    <row r="160" spans="1:8">
      <c r="G160" s="22"/>
      <c r="H160" s="23"/>
    </row>
    <row r="161" spans="7:8">
      <c r="G161" s="22"/>
      <c r="H161" s="23"/>
    </row>
    <row r="162" spans="7:8">
      <c r="G162" s="22"/>
      <c r="H162" s="23"/>
    </row>
    <row r="163" spans="7:8">
      <c r="G163" s="22"/>
      <c r="H163" s="23"/>
    </row>
    <row r="164" spans="7:8">
      <c r="G164" s="22"/>
      <c r="H164" s="23"/>
    </row>
    <row r="165" spans="7:8">
      <c r="G165" s="22"/>
      <c r="H165" s="23"/>
    </row>
    <row r="166" spans="7:8">
      <c r="G166" s="22"/>
      <c r="H166" s="23"/>
    </row>
    <row r="167" spans="7:8">
      <c r="G167" s="22"/>
      <c r="H167" s="23"/>
    </row>
    <row r="168" spans="7:8">
      <c r="G168" s="22"/>
      <c r="H168" s="23"/>
    </row>
    <row r="169" spans="7:8">
      <c r="G169" s="22"/>
      <c r="H169" s="23"/>
    </row>
    <row r="170" spans="7:8">
      <c r="G170" s="22"/>
      <c r="H170" s="23"/>
    </row>
    <row r="171" spans="7:8">
      <c r="G171" s="22"/>
      <c r="H171" s="23"/>
    </row>
    <row r="172" spans="7:8">
      <c r="G172" s="22"/>
      <c r="H172" s="23"/>
    </row>
    <row r="173" spans="7:8">
      <c r="G173" s="22"/>
      <c r="H173" s="23"/>
    </row>
    <row r="174" spans="7:8">
      <c r="G174" s="22"/>
      <c r="H174" s="23"/>
    </row>
    <row r="175" spans="7:8">
      <c r="G175" s="22"/>
      <c r="H175" s="23"/>
    </row>
    <row r="176" spans="7:8">
      <c r="G176" s="22"/>
      <c r="H176" s="23"/>
    </row>
    <row r="177" spans="7:8">
      <c r="G177" s="22"/>
      <c r="H177" s="23"/>
    </row>
    <row r="178" spans="7:8">
      <c r="G178" s="22"/>
      <c r="H178" s="23"/>
    </row>
    <row r="179" spans="7:8">
      <c r="G179" s="22"/>
      <c r="H179" s="23"/>
    </row>
    <row r="180" spans="7:8">
      <c r="G180" s="22"/>
      <c r="H180" s="23"/>
    </row>
    <row r="181" spans="7:8">
      <c r="G181" s="22"/>
      <c r="H181" s="23"/>
    </row>
    <row r="182" spans="7:8">
      <c r="G182" s="22"/>
      <c r="H182" s="23"/>
    </row>
    <row r="183" spans="7:8">
      <c r="G183" s="22"/>
      <c r="H183" s="23"/>
    </row>
    <row r="184" spans="7:8">
      <c r="G184" s="22"/>
      <c r="H184" s="23"/>
    </row>
    <row r="185" spans="7:8">
      <c r="G185" s="22"/>
      <c r="H185" s="23"/>
    </row>
    <row r="186" spans="7:8">
      <c r="G186" s="22"/>
      <c r="H186" s="23"/>
    </row>
    <row r="187" spans="7:8">
      <c r="G187" s="22"/>
      <c r="H187" s="23"/>
    </row>
    <row r="188" spans="7:8">
      <c r="G188" s="22"/>
      <c r="H188" s="23"/>
    </row>
    <row r="189" spans="7:8">
      <c r="G189" s="22"/>
      <c r="H189" s="23"/>
    </row>
    <row r="190" spans="7:8">
      <c r="G190" s="22"/>
      <c r="H190" s="23"/>
    </row>
    <row r="191" spans="7:8">
      <c r="G191" s="22"/>
      <c r="H191" s="23"/>
    </row>
    <row r="192" spans="7:8">
      <c r="G192" s="22"/>
      <c r="H192" s="23"/>
    </row>
    <row r="193" spans="7:8">
      <c r="G193" s="22"/>
      <c r="H193" s="23"/>
    </row>
    <row r="194" spans="7:8">
      <c r="G194" s="22"/>
      <c r="H194" s="23"/>
    </row>
    <row r="195" spans="7:8">
      <c r="G195" s="22"/>
      <c r="H195" s="23"/>
    </row>
    <row r="196" spans="7:8">
      <c r="G196" s="22"/>
      <c r="H196" s="23"/>
    </row>
    <row r="197" spans="7:8">
      <c r="G197" s="22"/>
      <c r="H197" s="23"/>
    </row>
    <row r="198" spans="7:8">
      <c r="G198" s="22"/>
      <c r="H198" s="23"/>
    </row>
    <row r="199" spans="7:8">
      <c r="G199" s="22"/>
      <c r="H199" s="23"/>
    </row>
    <row r="200" spans="7:8">
      <c r="G200" s="22"/>
      <c r="H200" s="23"/>
    </row>
    <row r="201" spans="7:8">
      <c r="G201" s="22"/>
      <c r="H201" s="23"/>
    </row>
    <row r="202" spans="7:8">
      <c r="G202" s="22"/>
      <c r="H202" s="23"/>
    </row>
    <row r="203" spans="7:8">
      <c r="G203" s="22"/>
      <c r="H203" s="23"/>
    </row>
    <row r="204" spans="7:8">
      <c r="G204" s="22"/>
      <c r="H204" s="23"/>
    </row>
    <row r="205" spans="7:8">
      <c r="G205" s="22"/>
      <c r="H205" s="23"/>
    </row>
    <row r="206" spans="7:8">
      <c r="G206" s="22"/>
      <c r="H206" s="23"/>
    </row>
    <row r="207" spans="7:8">
      <c r="G207" s="22"/>
      <c r="H207" s="23"/>
    </row>
    <row r="208" spans="7:8">
      <c r="G208" s="22"/>
      <c r="H208" s="23"/>
    </row>
    <row r="209" spans="7:8">
      <c r="G209" s="22"/>
      <c r="H209" s="23"/>
    </row>
    <row r="210" spans="7:8">
      <c r="G210" s="22"/>
      <c r="H210" s="23"/>
    </row>
    <row r="211" spans="7:8">
      <c r="G211" s="22"/>
      <c r="H211" s="23"/>
    </row>
    <row r="212" spans="7:8">
      <c r="G212" s="22"/>
      <c r="H212" s="23"/>
    </row>
    <row r="213" spans="7:8">
      <c r="G213" s="22"/>
      <c r="H213" s="23"/>
    </row>
    <row r="214" spans="7:8">
      <c r="G214" s="22"/>
      <c r="H214" s="23"/>
    </row>
    <row r="215" spans="7:8">
      <c r="G215" s="22"/>
      <c r="H215" s="23"/>
    </row>
    <row r="216" spans="7:8">
      <c r="G216" s="22"/>
      <c r="H216" s="23"/>
    </row>
    <row r="217" spans="7:8">
      <c r="G217" s="22"/>
      <c r="H217" s="23"/>
    </row>
    <row r="218" spans="7:8">
      <c r="G218" s="22"/>
      <c r="H218" s="23"/>
    </row>
    <row r="219" spans="7:8">
      <c r="G219" s="22"/>
      <c r="H219" s="23"/>
    </row>
    <row r="220" spans="7:8">
      <c r="G220" s="22"/>
      <c r="H220" s="23"/>
    </row>
    <row r="221" spans="7:8">
      <c r="G221" s="22"/>
      <c r="H221" s="23"/>
    </row>
    <row r="222" spans="7:8">
      <c r="G222" s="22"/>
      <c r="H222" s="23"/>
    </row>
    <row r="223" spans="7:8">
      <c r="G223" s="22"/>
      <c r="H223" s="23"/>
    </row>
    <row r="224" spans="7:8">
      <c r="G224" s="22"/>
      <c r="H224" s="23"/>
    </row>
    <row r="225" spans="7:8">
      <c r="G225" s="22"/>
      <c r="H225" s="23"/>
    </row>
    <row r="226" spans="7:8">
      <c r="G226" s="22"/>
      <c r="H226" s="23"/>
    </row>
    <row r="227" spans="7:8">
      <c r="G227" s="22"/>
      <c r="H227" s="23"/>
    </row>
    <row r="228" spans="7:8">
      <c r="G228" s="22"/>
      <c r="H228" s="23"/>
    </row>
    <row r="229" spans="7:8">
      <c r="G229" s="22"/>
      <c r="H229" s="23"/>
    </row>
    <row r="230" spans="7:8">
      <c r="G230" s="22"/>
      <c r="H230" s="23"/>
    </row>
    <row r="231" spans="7:8">
      <c r="G231" s="22"/>
      <c r="H231" s="23"/>
    </row>
    <row r="232" spans="7:8">
      <c r="G232" s="22"/>
      <c r="H232" s="23"/>
    </row>
    <row r="233" spans="7:8">
      <c r="G233" s="22"/>
      <c r="H233" s="23"/>
    </row>
    <row r="234" spans="7:8">
      <c r="G234" s="22"/>
      <c r="H234" s="23"/>
    </row>
    <row r="235" spans="7:8">
      <c r="G235" s="22"/>
      <c r="H235" s="23"/>
    </row>
    <row r="236" spans="7:8">
      <c r="G236" s="22"/>
      <c r="H236" s="23"/>
    </row>
    <row r="237" spans="7:8">
      <c r="G237" s="22"/>
      <c r="H237" s="23"/>
    </row>
    <row r="238" spans="7:8">
      <c r="G238" s="22"/>
      <c r="H238" s="23"/>
    </row>
    <row r="239" spans="7:8">
      <c r="G239" s="22"/>
      <c r="H239" s="23"/>
    </row>
    <row r="240" spans="7:8">
      <c r="G240" s="22"/>
      <c r="H240" s="23"/>
    </row>
    <row r="241" spans="7:8">
      <c r="G241" s="22"/>
      <c r="H241" s="23"/>
    </row>
  </sheetData>
  <autoFilter ref="A11:I133"/>
  <dataConsolidate/>
  <mergeCells count="4">
    <mergeCell ref="J4:K4"/>
    <mergeCell ref="B9:C9"/>
    <mergeCell ref="J1:K1"/>
    <mergeCell ref="J2:K2"/>
  </mergeCells>
  <conditionalFormatting sqref="G12:G15 F16:G16 G17:G65570">
    <cfRule type="cellIs" dxfId="10" priority="2" operator="greaterThan">
      <formula>0</formula>
    </cfRule>
  </conditionalFormatting>
  <conditionalFormatting sqref="F12:F15">
    <cfRule type="cellIs" dxfId="9" priority="1" operator="greaterThan">
      <formula>0</formula>
    </cfRule>
  </conditionalFormatting>
  <dataValidations count="1">
    <dataValidation type="list" allowBlank="1" showInputMessage="1" showErrorMessage="1" sqref="D135:D65570 E115:F65570 B12:C65570">
      <formula1>"1,x"</formula1>
    </dataValidation>
  </dataValidations>
  <pageMargins left="0.7" right="0.7" top="0.75" bottom="0.75" header="0.3" footer="0.3"/>
  <pageSetup orientation="portrait"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filterMode="1"/>
  <dimension ref="A1:P253"/>
  <sheetViews>
    <sheetView topLeftCell="A58" workbookViewId="0">
      <selection activeCell="M3" activeCellId="1" sqref="J1:K1048576 M1:P1048576"/>
    </sheetView>
  </sheetViews>
  <sheetFormatPr defaultColWidth="9.125" defaultRowHeight="14.25"/>
  <cols>
    <col min="1" max="1" width="12" style="2" customWidth="1"/>
    <col min="2" max="2" width="7.125" style="9" bestFit="1" customWidth="1"/>
    <col min="3" max="3" width="5.375" style="9" customWidth="1"/>
    <col min="4" max="4" width="12.75" style="9" bestFit="1" customWidth="1"/>
    <col min="5" max="5" width="6.625" style="9" bestFit="1" customWidth="1"/>
    <col min="6" max="6" width="11.875" style="9" bestFit="1" customWidth="1"/>
    <col min="7" max="7" width="11.75" style="3" customWidth="1"/>
    <col min="8" max="8" width="13.125" style="4" customWidth="1"/>
    <col min="9" max="9" width="20.375" style="4" customWidth="1"/>
    <col min="10" max="10" width="9.125" style="9"/>
    <col min="11" max="11" width="10.125" style="9" customWidth="1"/>
    <col min="12" max="12" width="16" style="9" hidden="1" customWidth="1"/>
    <col min="13" max="15" width="0" style="9" hidden="1" customWidth="1"/>
    <col min="16" max="16384" width="9.125" style="9"/>
  </cols>
  <sheetData>
    <row r="1" spans="1:12">
      <c r="J1" s="37" t="s">
        <v>5</v>
      </c>
      <c r="K1" s="38"/>
    </row>
    <row r="2" spans="1:12" ht="16.5" thickBot="1">
      <c r="J2" s="40">
        <v>1000</v>
      </c>
      <c r="K2" s="41"/>
    </row>
    <row r="3" spans="1:12" ht="15" thickBot="1"/>
    <row r="4" spans="1:12" ht="15" thickBot="1">
      <c r="J4" s="34" t="s">
        <v>6</v>
      </c>
      <c r="K4" s="35"/>
    </row>
    <row r="5" spans="1:12" ht="15" thickBot="1"/>
    <row r="6" spans="1:12" ht="15.75">
      <c r="J6" s="5" t="s">
        <v>79</v>
      </c>
      <c r="K6" s="6">
        <f>SUM(B:B)</f>
        <v>0</v>
      </c>
    </row>
    <row r="7" spans="1:12" ht="15.75">
      <c r="J7" s="7" t="s">
        <v>8</v>
      </c>
      <c r="K7" s="8">
        <f>SUM(C:C)</f>
        <v>36</v>
      </c>
    </row>
    <row r="8" spans="1:12">
      <c r="A8" s="15"/>
      <c r="B8" s="14"/>
      <c r="C8" s="14"/>
      <c r="D8" s="14"/>
      <c r="E8" s="14"/>
      <c r="F8" s="14"/>
      <c r="G8" s="17"/>
      <c r="H8" s="18"/>
      <c r="I8" s="18"/>
      <c r="J8" s="14"/>
      <c r="K8" s="14"/>
    </row>
    <row r="9" spans="1:12">
      <c r="A9" s="15"/>
      <c r="B9" s="36"/>
      <c r="C9" s="36"/>
      <c r="D9" s="25"/>
      <c r="E9" s="16"/>
      <c r="F9" s="16"/>
      <c r="G9" s="17"/>
      <c r="H9" s="18"/>
      <c r="I9" s="18"/>
      <c r="J9" s="14"/>
      <c r="K9" s="14"/>
    </row>
    <row r="10" spans="1:12">
      <c r="A10" s="15"/>
      <c r="B10" s="14"/>
      <c r="C10" s="14"/>
      <c r="D10" s="14"/>
      <c r="E10" s="14"/>
      <c r="F10" s="14"/>
      <c r="G10" s="17"/>
      <c r="H10" s="18"/>
      <c r="I10" s="18"/>
    </row>
    <row r="11" spans="1:12" ht="15">
      <c r="A11" s="11" t="s">
        <v>1</v>
      </c>
      <c r="B11" s="11" t="s">
        <v>7</v>
      </c>
      <c r="C11" s="26" t="s">
        <v>8</v>
      </c>
      <c r="D11" s="26" t="s">
        <v>9</v>
      </c>
      <c r="E11" s="26" t="s">
        <v>10</v>
      </c>
      <c r="F11" s="26" t="s">
        <v>11</v>
      </c>
      <c r="G11" s="12" t="s">
        <v>3</v>
      </c>
      <c r="H11" s="13" t="s">
        <v>4</v>
      </c>
      <c r="I11" s="13" t="s">
        <v>2</v>
      </c>
      <c r="L11" s="9" t="s">
        <v>0</v>
      </c>
    </row>
    <row r="12" spans="1:12">
      <c r="A12" s="21" t="s">
        <v>12</v>
      </c>
      <c r="C12" s="9">
        <v>1</v>
      </c>
      <c r="D12" s="9">
        <v>175</v>
      </c>
      <c r="F12" s="22">
        <v>-185</v>
      </c>
      <c r="G12" s="22">
        <v>-185</v>
      </c>
      <c r="H12" s="23">
        <f>IF(G12="",J2,G12+J2)</f>
        <v>815</v>
      </c>
      <c r="L12" s="3">
        <f>SUM(G:G)</f>
        <v>1030</v>
      </c>
    </row>
    <row r="13" spans="1:12">
      <c r="A13" s="21" t="s">
        <v>12</v>
      </c>
      <c r="C13" s="9">
        <v>1</v>
      </c>
      <c r="D13" s="9">
        <v>175</v>
      </c>
      <c r="F13" s="22">
        <v>300</v>
      </c>
      <c r="G13" s="22">
        <v>300</v>
      </c>
      <c r="H13" s="23">
        <f>IF(G13="","",H12+G13)</f>
        <v>1115</v>
      </c>
    </row>
    <row r="14" spans="1:12">
      <c r="A14" s="21" t="s">
        <v>13</v>
      </c>
      <c r="C14" s="9">
        <v>1</v>
      </c>
      <c r="D14" s="9">
        <v>140</v>
      </c>
      <c r="F14" s="22">
        <v>0</v>
      </c>
      <c r="G14" s="22">
        <v>-30</v>
      </c>
      <c r="H14" s="23">
        <f t="shared" ref="H14:H77" si="0">IF(G14="","",H13+G14)</f>
        <v>1085</v>
      </c>
    </row>
    <row r="15" spans="1:12">
      <c r="A15" s="21" t="s">
        <v>14</v>
      </c>
      <c r="D15" s="9">
        <v>0</v>
      </c>
      <c r="F15" s="22">
        <v>0</v>
      </c>
      <c r="G15" s="22">
        <v>0</v>
      </c>
      <c r="H15" s="23">
        <f t="shared" si="0"/>
        <v>1085</v>
      </c>
    </row>
    <row r="16" spans="1:12">
      <c r="A16" s="21" t="s">
        <v>14</v>
      </c>
      <c r="D16" s="9">
        <v>0</v>
      </c>
      <c r="F16" s="22">
        <v>0</v>
      </c>
      <c r="G16" s="22">
        <v>0</v>
      </c>
      <c r="H16" s="23">
        <f t="shared" si="0"/>
        <v>1085</v>
      </c>
    </row>
    <row r="17" spans="1:15">
      <c r="A17" s="21" t="s">
        <v>15</v>
      </c>
      <c r="D17" s="9">
        <v>0</v>
      </c>
      <c r="F17" s="22">
        <v>0</v>
      </c>
      <c r="G17" s="22">
        <v>0</v>
      </c>
      <c r="H17" s="23">
        <f t="shared" si="0"/>
        <v>1085</v>
      </c>
    </row>
    <row r="18" spans="1:15">
      <c r="A18" s="21" t="s">
        <v>16</v>
      </c>
      <c r="D18" s="9">
        <v>0</v>
      </c>
      <c r="F18" s="22">
        <v>0</v>
      </c>
      <c r="G18" s="22">
        <v>0</v>
      </c>
      <c r="H18" s="23">
        <f t="shared" si="0"/>
        <v>1085</v>
      </c>
    </row>
    <row r="19" spans="1:15">
      <c r="A19" s="21" t="s">
        <v>17</v>
      </c>
      <c r="D19" s="9">
        <v>0</v>
      </c>
      <c r="F19" s="9">
        <v>0</v>
      </c>
      <c r="G19" s="22">
        <v>0</v>
      </c>
      <c r="H19" s="23">
        <f t="shared" si="0"/>
        <v>1085</v>
      </c>
      <c r="M19" s="10" t="e">
        <f>#REF!/#REF!</f>
        <v>#REF!</v>
      </c>
      <c r="N19" s="1"/>
      <c r="O19" s="10" t="e">
        <f>1/M19</f>
        <v>#REF!</v>
      </c>
    </row>
    <row r="20" spans="1:15">
      <c r="A20" s="21" t="s">
        <v>18</v>
      </c>
      <c r="C20" s="9">
        <v>1</v>
      </c>
      <c r="D20" s="9">
        <v>130</v>
      </c>
      <c r="F20" s="9">
        <v>265</v>
      </c>
      <c r="G20" s="22">
        <v>265</v>
      </c>
      <c r="H20" s="23">
        <f t="shared" si="0"/>
        <v>1350</v>
      </c>
    </row>
    <row r="21" spans="1:15">
      <c r="A21" s="21" t="s">
        <v>19</v>
      </c>
      <c r="C21" s="9">
        <v>1</v>
      </c>
      <c r="D21" s="9">
        <v>70</v>
      </c>
      <c r="F21" s="9">
        <v>-80</v>
      </c>
      <c r="G21" s="22">
        <v>-80</v>
      </c>
      <c r="H21" s="23">
        <f t="shared" si="0"/>
        <v>1270</v>
      </c>
    </row>
    <row r="22" spans="1:15">
      <c r="A22" s="21" t="s">
        <v>19</v>
      </c>
      <c r="C22" s="9">
        <v>1</v>
      </c>
      <c r="D22" s="9">
        <v>70</v>
      </c>
      <c r="F22" s="9">
        <v>300</v>
      </c>
      <c r="G22" s="22">
        <v>300</v>
      </c>
      <c r="H22" s="23">
        <f t="shared" si="0"/>
        <v>1570</v>
      </c>
    </row>
    <row r="23" spans="1:15">
      <c r="A23" s="21" t="s">
        <v>20</v>
      </c>
      <c r="C23" s="9">
        <v>1</v>
      </c>
      <c r="D23" s="9">
        <v>118</v>
      </c>
      <c r="F23" s="9">
        <v>55</v>
      </c>
      <c r="G23" s="22">
        <v>55</v>
      </c>
      <c r="H23" s="23">
        <f t="shared" si="0"/>
        <v>1625</v>
      </c>
    </row>
    <row r="24" spans="1:15">
      <c r="A24" s="21" t="s">
        <v>21</v>
      </c>
      <c r="D24" s="9">
        <v>0</v>
      </c>
      <c r="F24" s="9">
        <v>0</v>
      </c>
      <c r="G24" s="22">
        <v>0</v>
      </c>
      <c r="H24" s="23">
        <f t="shared" si="0"/>
        <v>1625</v>
      </c>
    </row>
    <row r="25" spans="1:15">
      <c r="A25" s="21" t="s">
        <v>22</v>
      </c>
      <c r="D25" s="9">
        <v>0</v>
      </c>
      <c r="F25" s="9">
        <v>0</v>
      </c>
      <c r="G25" s="22">
        <v>0</v>
      </c>
      <c r="H25" s="23">
        <f t="shared" si="0"/>
        <v>1625</v>
      </c>
      <c r="I25" s="4" t="s">
        <v>61</v>
      </c>
    </row>
    <row r="26" spans="1:15">
      <c r="A26" s="21" t="s">
        <v>23</v>
      </c>
      <c r="D26" s="9">
        <v>0</v>
      </c>
      <c r="F26" s="9">
        <v>0</v>
      </c>
      <c r="G26" s="22">
        <v>0</v>
      </c>
      <c r="H26" s="23">
        <f t="shared" si="0"/>
        <v>1625</v>
      </c>
    </row>
    <row r="27" spans="1:15">
      <c r="A27" s="21" t="s">
        <v>24</v>
      </c>
      <c r="C27" s="9">
        <v>1</v>
      </c>
      <c r="D27" s="9">
        <v>200</v>
      </c>
      <c r="F27" s="9">
        <v>-210</v>
      </c>
      <c r="G27" s="22">
        <v>-210</v>
      </c>
      <c r="H27" s="23">
        <f t="shared" si="0"/>
        <v>1415</v>
      </c>
    </row>
    <row r="28" spans="1:15">
      <c r="A28" s="21" t="s">
        <v>24</v>
      </c>
      <c r="C28" s="9">
        <v>1</v>
      </c>
      <c r="D28" s="9">
        <v>200</v>
      </c>
      <c r="F28" s="9">
        <v>-90</v>
      </c>
      <c r="G28" s="22">
        <v>-90</v>
      </c>
      <c r="H28" s="23">
        <f t="shared" si="0"/>
        <v>1325</v>
      </c>
    </row>
    <row r="29" spans="1:15">
      <c r="A29" s="21" t="s">
        <v>25</v>
      </c>
      <c r="D29" s="9">
        <v>0</v>
      </c>
      <c r="F29" s="9">
        <v>0</v>
      </c>
      <c r="G29" s="22">
        <v>0</v>
      </c>
      <c r="H29" s="23">
        <f t="shared" si="0"/>
        <v>1325</v>
      </c>
      <c r="I29" s="4" t="s">
        <v>61</v>
      </c>
    </row>
    <row r="30" spans="1:15">
      <c r="A30" s="21" t="s">
        <v>26</v>
      </c>
      <c r="D30" s="9">
        <v>0</v>
      </c>
      <c r="F30" s="9">
        <v>0</v>
      </c>
      <c r="G30" s="22">
        <v>0</v>
      </c>
      <c r="H30" s="23">
        <f t="shared" si="0"/>
        <v>1325</v>
      </c>
    </row>
    <row r="31" spans="1:15">
      <c r="A31" s="21" t="s">
        <v>27</v>
      </c>
      <c r="C31" s="9">
        <v>1</v>
      </c>
      <c r="D31" s="9">
        <v>155</v>
      </c>
      <c r="F31" s="9">
        <v>0</v>
      </c>
      <c r="G31" s="22">
        <v>-165</v>
      </c>
      <c r="H31" s="23">
        <f t="shared" si="0"/>
        <v>1160</v>
      </c>
    </row>
    <row r="32" spans="1:15">
      <c r="A32" s="21" t="s">
        <v>27</v>
      </c>
      <c r="C32" s="9">
        <v>1</v>
      </c>
      <c r="D32" s="9">
        <v>155</v>
      </c>
      <c r="F32" s="9">
        <v>-165</v>
      </c>
      <c r="G32" s="22">
        <v>-165</v>
      </c>
      <c r="H32" s="23">
        <f t="shared" si="0"/>
        <v>995</v>
      </c>
    </row>
    <row r="33" spans="1:10">
      <c r="A33" s="21" t="s">
        <v>28</v>
      </c>
      <c r="D33" s="9">
        <v>0</v>
      </c>
      <c r="F33" s="9">
        <v>0</v>
      </c>
      <c r="G33" s="22">
        <v>0</v>
      </c>
      <c r="H33" s="23">
        <f t="shared" si="0"/>
        <v>995</v>
      </c>
    </row>
    <row r="34" spans="1:10">
      <c r="A34" s="21" t="s">
        <v>29</v>
      </c>
      <c r="C34" s="9">
        <v>1</v>
      </c>
      <c r="D34" s="9">
        <v>80</v>
      </c>
      <c r="F34" s="9">
        <v>-90</v>
      </c>
      <c r="G34" s="22">
        <v>-90</v>
      </c>
      <c r="H34" s="23">
        <f t="shared" si="0"/>
        <v>905</v>
      </c>
    </row>
    <row r="35" spans="1:10">
      <c r="A35" s="21" t="s">
        <v>29</v>
      </c>
      <c r="C35" s="9">
        <v>1</v>
      </c>
      <c r="D35" s="9">
        <v>80</v>
      </c>
      <c r="F35" s="9">
        <v>295</v>
      </c>
      <c r="G35" s="22">
        <v>295</v>
      </c>
      <c r="H35" s="23">
        <f t="shared" si="0"/>
        <v>1200</v>
      </c>
      <c r="J35" s="19"/>
    </row>
    <row r="36" spans="1:10">
      <c r="A36" s="21" t="s">
        <v>30</v>
      </c>
      <c r="D36" s="9">
        <v>0</v>
      </c>
      <c r="F36" s="9">
        <v>0</v>
      </c>
      <c r="G36" s="22">
        <v>0</v>
      </c>
      <c r="H36" s="23">
        <f t="shared" si="0"/>
        <v>1200</v>
      </c>
    </row>
    <row r="37" spans="1:10">
      <c r="A37" s="21" t="s">
        <v>31</v>
      </c>
      <c r="C37" s="9">
        <v>1</v>
      </c>
      <c r="D37" s="9">
        <v>185</v>
      </c>
      <c r="F37" s="9">
        <v>-195</v>
      </c>
      <c r="G37" s="22">
        <v>-195</v>
      </c>
      <c r="H37" s="23">
        <f t="shared" si="0"/>
        <v>1005</v>
      </c>
    </row>
    <row r="38" spans="1:10">
      <c r="A38" s="21" t="s">
        <v>31</v>
      </c>
      <c r="C38" s="9">
        <v>1</v>
      </c>
      <c r="D38" s="9">
        <v>185</v>
      </c>
      <c r="F38" s="9">
        <v>-40</v>
      </c>
      <c r="G38" s="22">
        <v>-40</v>
      </c>
      <c r="H38" s="23">
        <f t="shared" si="0"/>
        <v>965</v>
      </c>
    </row>
    <row r="39" spans="1:10">
      <c r="A39" s="21" t="s">
        <v>32</v>
      </c>
      <c r="D39" s="9">
        <v>0</v>
      </c>
      <c r="F39" s="9">
        <v>0</v>
      </c>
      <c r="G39" s="22">
        <v>0</v>
      </c>
      <c r="H39" s="23">
        <f t="shared" si="0"/>
        <v>965</v>
      </c>
    </row>
    <row r="40" spans="1:10">
      <c r="A40" s="21" t="s">
        <v>33</v>
      </c>
      <c r="D40" s="9">
        <v>0</v>
      </c>
      <c r="F40" s="9">
        <v>0</v>
      </c>
      <c r="G40" s="22">
        <v>0</v>
      </c>
      <c r="H40" s="23">
        <f t="shared" si="0"/>
        <v>965</v>
      </c>
    </row>
    <row r="41" spans="1:10">
      <c r="A41" s="21" t="s">
        <v>34</v>
      </c>
      <c r="C41" s="9">
        <v>1</v>
      </c>
      <c r="D41" s="9">
        <v>330</v>
      </c>
      <c r="F41" s="9">
        <v>110</v>
      </c>
      <c r="G41" s="22">
        <v>110</v>
      </c>
      <c r="H41" s="23">
        <f t="shared" si="0"/>
        <v>1075</v>
      </c>
    </row>
    <row r="42" spans="1:10">
      <c r="A42" s="21" t="s">
        <v>35</v>
      </c>
      <c r="C42" s="9">
        <v>1</v>
      </c>
      <c r="D42" s="9">
        <v>128</v>
      </c>
      <c r="F42" s="9">
        <v>195</v>
      </c>
      <c r="G42" s="22">
        <v>195</v>
      </c>
      <c r="H42" s="23">
        <f t="shared" si="0"/>
        <v>1270</v>
      </c>
    </row>
    <row r="43" spans="1:10">
      <c r="A43" s="21" t="s">
        <v>36</v>
      </c>
      <c r="C43" s="9">
        <v>1</v>
      </c>
      <c r="D43" s="9">
        <v>175</v>
      </c>
      <c r="F43" s="9">
        <v>160</v>
      </c>
      <c r="G43" s="22">
        <v>160</v>
      </c>
      <c r="H43" s="23">
        <f t="shared" si="0"/>
        <v>1430</v>
      </c>
    </row>
    <row r="44" spans="1:10">
      <c r="A44" s="21" t="s">
        <v>37</v>
      </c>
      <c r="D44" s="9">
        <v>0</v>
      </c>
      <c r="F44" s="9">
        <v>0</v>
      </c>
      <c r="G44" s="22">
        <v>0</v>
      </c>
      <c r="H44" s="23">
        <f t="shared" si="0"/>
        <v>1430</v>
      </c>
    </row>
    <row r="45" spans="1:10">
      <c r="A45" s="21" t="s">
        <v>38</v>
      </c>
      <c r="C45" s="9">
        <v>1</v>
      </c>
      <c r="D45" s="9">
        <v>200</v>
      </c>
      <c r="F45" s="9">
        <v>-210</v>
      </c>
      <c r="G45" s="22">
        <v>-210</v>
      </c>
      <c r="H45" s="23">
        <f t="shared" si="0"/>
        <v>1220</v>
      </c>
    </row>
    <row r="46" spans="1:10">
      <c r="A46" s="21" t="s">
        <v>38</v>
      </c>
      <c r="C46" s="9">
        <v>1</v>
      </c>
      <c r="D46" s="9">
        <v>200</v>
      </c>
      <c r="F46" s="9">
        <v>15</v>
      </c>
      <c r="G46" s="22">
        <v>15</v>
      </c>
      <c r="H46" s="23">
        <f t="shared" si="0"/>
        <v>1235</v>
      </c>
    </row>
    <row r="47" spans="1:10">
      <c r="A47" s="21" t="s">
        <v>39</v>
      </c>
      <c r="D47" s="9">
        <v>0</v>
      </c>
      <c r="F47" s="9">
        <v>0</v>
      </c>
      <c r="G47" s="22">
        <v>0</v>
      </c>
      <c r="H47" s="23">
        <f t="shared" si="0"/>
        <v>1235</v>
      </c>
    </row>
    <row r="48" spans="1:10">
      <c r="A48" s="21" t="s">
        <v>40</v>
      </c>
      <c r="C48" s="9">
        <v>1</v>
      </c>
      <c r="D48" s="9">
        <v>120</v>
      </c>
      <c r="E48" s="9">
        <v>4</v>
      </c>
      <c r="F48" s="9">
        <v>150</v>
      </c>
      <c r="G48" s="22">
        <v>150</v>
      </c>
      <c r="H48" s="23">
        <f t="shared" si="0"/>
        <v>1385</v>
      </c>
    </row>
    <row r="49" spans="1:9">
      <c r="A49" s="21" t="s">
        <v>41</v>
      </c>
      <c r="D49" s="9">
        <v>0</v>
      </c>
      <c r="F49" s="9">
        <v>0</v>
      </c>
      <c r="G49" s="22">
        <v>0</v>
      </c>
      <c r="H49" s="23">
        <f t="shared" si="0"/>
        <v>1385</v>
      </c>
      <c r="I49" s="4" t="s">
        <v>61</v>
      </c>
    </row>
    <row r="50" spans="1:9">
      <c r="A50" s="21" t="s">
        <v>42</v>
      </c>
      <c r="D50" s="9">
        <v>0</v>
      </c>
      <c r="F50" s="9">
        <v>0</v>
      </c>
      <c r="G50" s="22">
        <v>0</v>
      </c>
      <c r="H50" s="23">
        <f t="shared" si="0"/>
        <v>1385</v>
      </c>
    </row>
    <row r="51" spans="1:9">
      <c r="A51" s="21" t="s">
        <v>43</v>
      </c>
      <c r="C51" s="9">
        <v>1</v>
      </c>
      <c r="D51" s="9">
        <v>240</v>
      </c>
      <c r="F51" s="9">
        <v>0</v>
      </c>
      <c r="G51" s="22">
        <v>285</v>
      </c>
      <c r="H51" s="23">
        <f t="shared" si="0"/>
        <v>1670</v>
      </c>
    </row>
    <row r="52" spans="1:9">
      <c r="A52" s="21" t="s">
        <v>44</v>
      </c>
      <c r="D52" s="9">
        <v>0</v>
      </c>
      <c r="F52" s="9">
        <v>0</v>
      </c>
      <c r="G52" s="22">
        <v>0</v>
      </c>
      <c r="H52" s="23">
        <f t="shared" si="0"/>
        <v>1670</v>
      </c>
    </row>
    <row r="53" spans="1:9">
      <c r="A53" s="21" t="s">
        <v>45</v>
      </c>
      <c r="C53" s="9">
        <v>1</v>
      </c>
      <c r="D53" s="9">
        <v>270</v>
      </c>
      <c r="F53" s="9">
        <v>80</v>
      </c>
      <c r="G53" s="22">
        <v>80</v>
      </c>
      <c r="H53" s="23">
        <f t="shared" si="0"/>
        <v>1750</v>
      </c>
      <c r="I53" s="4" t="s">
        <v>61</v>
      </c>
    </row>
    <row r="54" spans="1:9">
      <c r="A54" s="21" t="s">
        <v>46</v>
      </c>
      <c r="D54" s="9">
        <v>0</v>
      </c>
      <c r="F54" s="9">
        <v>0</v>
      </c>
      <c r="G54" s="22">
        <v>0</v>
      </c>
      <c r="H54" s="23">
        <f t="shared" si="0"/>
        <v>1750</v>
      </c>
    </row>
    <row r="55" spans="1:9">
      <c r="A55" s="21" t="s">
        <v>47</v>
      </c>
      <c r="C55" s="9">
        <v>1</v>
      </c>
      <c r="D55" s="9">
        <v>225</v>
      </c>
      <c r="F55" s="9">
        <v>-235</v>
      </c>
      <c r="G55" s="22">
        <v>-235</v>
      </c>
      <c r="H55" s="23">
        <f t="shared" si="0"/>
        <v>1515</v>
      </c>
    </row>
    <row r="56" spans="1:9">
      <c r="A56" s="21" t="s">
        <v>47</v>
      </c>
      <c r="C56" s="9">
        <v>1</v>
      </c>
      <c r="D56" s="9">
        <v>225</v>
      </c>
      <c r="F56" s="9">
        <v>-25</v>
      </c>
      <c r="G56" s="22">
        <v>-25</v>
      </c>
      <c r="H56" s="23">
        <f t="shared" si="0"/>
        <v>1490</v>
      </c>
    </row>
    <row r="57" spans="1:9">
      <c r="A57" s="21" t="s">
        <v>48</v>
      </c>
      <c r="C57" s="9">
        <v>1</v>
      </c>
      <c r="D57" s="9">
        <v>190</v>
      </c>
      <c r="F57" s="9">
        <v>265</v>
      </c>
      <c r="G57" s="22">
        <v>265</v>
      </c>
      <c r="H57" s="23">
        <f t="shared" si="0"/>
        <v>1755</v>
      </c>
    </row>
    <row r="58" spans="1:9">
      <c r="A58" s="21" t="s">
        <v>49</v>
      </c>
      <c r="C58" s="9">
        <v>1</v>
      </c>
      <c r="D58" s="9">
        <v>160</v>
      </c>
      <c r="F58" s="9">
        <v>0</v>
      </c>
      <c r="G58" s="22">
        <v>50</v>
      </c>
      <c r="H58" s="23">
        <f t="shared" si="0"/>
        <v>1805</v>
      </c>
    </row>
    <row r="59" spans="1:9">
      <c r="A59" s="21" t="s">
        <v>50</v>
      </c>
      <c r="D59" s="9">
        <v>0</v>
      </c>
      <c r="F59" s="9">
        <v>0</v>
      </c>
      <c r="G59" s="22">
        <v>0</v>
      </c>
      <c r="H59" s="23">
        <f t="shared" si="0"/>
        <v>1805</v>
      </c>
    </row>
    <row r="60" spans="1:9">
      <c r="A60" s="21" t="s">
        <v>51</v>
      </c>
      <c r="D60" s="9">
        <v>0</v>
      </c>
      <c r="F60" s="9">
        <v>0</v>
      </c>
      <c r="G60" s="22">
        <v>0</v>
      </c>
      <c r="H60" s="23">
        <f t="shared" si="0"/>
        <v>1805</v>
      </c>
    </row>
    <row r="61" spans="1:9">
      <c r="A61" s="21" t="s">
        <v>52</v>
      </c>
      <c r="C61" s="9">
        <v>1</v>
      </c>
      <c r="D61" s="9">
        <v>90</v>
      </c>
      <c r="F61" s="9">
        <v>160</v>
      </c>
      <c r="G61" s="22">
        <v>160</v>
      </c>
      <c r="H61" s="23">
        <f t="shared" si="0"/>
        <v>1965</v>
      </c>
    </row>
    <row r="62" spans="1:9">
      <c r="A62" s="21" t="s">
        <v>53</v>
      </c>
      <c r="D62" s="9">
        <v>0</v>
      </c>
      <c r="F62" s="9">
        <v>0</v>
      </c>
      <c r="G62" s="22">
        <v>0</v>
      </c>
      <c r="H62" s="23">
        <f t="shared" si="0"/>
        <v>1965</v>
      </c>
    </row>
    <row r="63" spans="1:9">
      <c r="A63" s="21" t="s">
        <v>54</v>
      </c>
      <c r="D63" s="9">
        <v>0</v>
      </c>
      <c r="F63" s="9">
        <v>0</v>
      </c>
      <c r="G63" s="22">
        <v>0</v>
      </c>
      <c r="H63" s="23">
        <f t="shared" si="0"/>
        <v>1965</v>
      </c>
    </row>
    <row r="64" spans="1:9">
      <c r="A64" s="21" t="s">
        <v>55</v>
      </c>
      <c r="C64" s="9">
        <v>1</v>
      </c>
      <c r="D64" s="9">
        <v>125</v>
      </c>
      <c r="F64" s="9">
        <v>-20</v>
      </c>
      <c r="G64" s="22">
        <v>-20</v>
      </c>
      <c r="H64" s="23">
        <f t="shared" si="0"/>
        <v>1945</v>
      </c>
    </row>
    <row r="65" spans="1:8">
      <c r="A65" s="21" t="s">
        <v>56</v>
      </c>
      <c r="C65" s="9">
        <v>1</v>
      </c>
      <c r="D65" s="9">
        <v>160</v>
      </c>
      <c r="F65" s="9">
        <v>340</v>
      </c>
      <c r="G65" s="22">
        <v>340</v>
      </c>
      <c r="H65" s="23">
        <f t="shared" si="0"/>
        <v>2285</v>
      </c>
    </row>
    <row r="66" spans="1:8">
      <c r="A66" s="21" t="s">
        <v>57</v>
      </c>
      <c r="D66" s="9">
        <v>0</v>
      </c>
      <c r="F66" s="9">
        <v>0</v>
      </c>
      <c r="G66" s="22">
        <v>0</v>
      </c>
      <c r="H66" s="23">
        <f t="shared" si="0"/>
        <v>2285</v>
      </c>
    </row>
    <row r="67" spans="1:8">
      <c r="A67" s="21" t="s">
        <v>58</v>
      </c>
      <c r="D67" s="9">
        <v>0</v>
      </c>
      <c r="F67" s="9">
        <v>0</v>
      </c>
      <c r="G67" s="22">
        <v>0</v>
      </c>
      <c r="H67" s="23">
        <f t="shared" si="0"/>
        <v>2285</v>
      </c>
    </row>
    <row r="68" spans="1:8">
      <c r="A68" s="21" t="s">
        <v>62</v>
      </c>
      <c r="D68" s="9">
        <v>0</v>
      </c>
      <c r="F68" s="9">
        <v>0</v>
      </c>
      <c r="G68" s="22">
        <v>0</v>
      </c>
      <c r="H68" s="23">
        <f t="shared" si="0"/>
        <v>2285</v>
      </c>
    </row>
    <row r="69" spans="1:8">
      <c r="A69" s="21" t="s">
        <v>63</v>
      </c>
      <c r="D69" s="9">
        <v>0</v>
      </c>
      <c r="F69" s="9">
        <v>0</v>
      </c>
      <c r="G69" s="22">
        <v>0</v>
      </c>
      <c r="H69" s="23">
        <f t="shared" si="0"/>
        <v>2285</v>
      </c>
    </row>
    <row r="70" spans="1:8">
      <c r="A70" s="21" t="s">
        <v>64</v>
      </c>
      <c r="C70" s="9">
        <v>1</v>
      </c>
      <c r="D70" s="9">
        <v>245</v>
      </c>
      <c r="F70" s="9">
        <v>-255</v>
      </c>
      <c r="G70" s="22">
        <v>-255</v>
      </c>
      <c r="H70" s="23">
        <f t="shared" si="0"/>
        <v>2030</v>
      </c>
    </row>
    <row r="71" spans="1:8">
      <c r="A71" s="21" t="s">
        <v>64</v>
      </c>
      <c r="C71" s="9">
        <v>1</v>
      </c>
      <c r="D71" s="9">
        <v>245</v>
      </c>
      <c r="F71" s="9">
        <v>80</v>
      </c>
      <c r="G71" s="22">
        <v>80</v>
      </c>
      <c r="H71" s="23">
        <f t="shared" si="0"/>
        <v>2110</v>
      </c>
    </row>
    <row r="72" spans="1:8">
      <c r="A72" s="21" t="s">
        <v>65</v>
      </c>
      <c r="D72" s="9">
        <v>0</v>
      </c>
      <c r="F72" s="9">
        <v>0</v>
      </c>
      <c r="G72" s="22">
        <v>0</v>
      </c>
      <c r="H72" s="23">
        <f t="shared" si="0"/>
        <v>2110</v>
      </c>
    </row>
    <row r="73" spans="1:8">
      <c r="A73" s="21" t="s">
        <v>66</v>
      </c>
      <c r="D73" s="9">
        <v>0</v>
      </c>
      <c r="F73" s="9">
        <v>0</v>
      </c>
      <c r="G73" s="22">
        <v>0</v>
      </c>
      <c r="H73" s="23">
        <f t="shared" si="0"/>
        <v>2110</v>
      </c>
    </row>
    <row r="74" spans="1:8">
      <c r="A74" s="21" t="s">
        <v>67</v>
      </c>
      <c r="C74" s="9">
        <v>1</v>
      </c>
      <c r="D74" s="9">
        <v>260</v>
      </c>
      <c r="F74" s="9">
        <v>0</v>
      </c>
      <c r="G74" s="22">
        <v>0</v>
      </c>
      <c r="H74" s="23">
        <f t="shared" si="0"/>
        <v>2110</v>
      </c>
    </row>
    <row r="75" spans="1:8">
      <c r="A75" s="21" t="s">
        <v>68</v>
      </c>
      <c r="C75" s="9">
        <v>1</v>
      </c>
      <c r="D75" s="9">
        <v>380</v>
      </c>
      <c r="F75" s="9">
        <v>-135</v>
      </c>
      <c r="G75" s="22">
        <v>-135</v>
      </c>
      <c r="H75" s="23">
        <f t="shared" si="0"/>
        <v>1975</v>
      </c>
    </row>
    <row r="76" spans="1:8">
      <c r="A76" s="21" t="s">
        <v>69</v>
      </c>
      <c r="C76" s="9">
        <v>1</v>
      </c>
      <c r="D76" s="9">
        <v>210</v>
      </c>
      <c r="F76" s="9">
        <v>375</v>
      </c>
      <c r="G76" s="22">
        <v>375</v>
      </c>
      <c r="H76" s="23">
        <f t="shared" si="0"/>
        <v>2350</v>
      </c>
    </row>
    <row r="77" spans="1:8">
      <c r="A77" s="21" t="s">
        <v>70</v>
      </c>
      <c r="C77" s="9">
        <v>1</v>
      </c>
      <c r="D77" s="9">
        <v>150</v>
      </c>
      <c r="F77" s="9">
        <v>-320</v>
      </c>
      <c r="G77" s="22">
        <v>-320</v>
      </c>
      <c r="H77" s="23">
        <f t="shared" si="0"/>
        <v>2030</v>
      </c>
    </row>
    <row r="78" spans="1:8">
      <c r="A78" s="21" t="s">
        <v>71</v>
      </c>
      <c r="D78" s="9">
        <v>0</v>
      </c>
      <c r="F78" s="9">
        <v>0</v>
      </c>
      <c r="G78" s="22">
        <v>0</v>
      </c>
      <c r="H78" s="23">
        <f t="shared" ref="H78:H80" si="1">IF(G78="","",H77+G78)</f>
        <v>2030</v>
      </c>
    </row>
    <row r="79" spans="1:8">
      <c r="A79" s="21" t="s">
        <v>72</v>
      </c>
      <c r="D79" s="9">
        <v>0</v>
      </c>
      <c r="F79" s="9">
        <v>0</v>
      </c>
      <c r="G79" s="22">
        <v>0</v>
      </c>
      <c r="H79" s="23">
        <f t="shared" si="1"/>
        <v>2030</v>
      </c>
    </row>
    <row r="80" spans="1:8">
      <c r="A80" s="21" t="s">
        <v>73</v>
      </c>
      <c r="D80" s="9">
        <v>0</v>
      </c>
      <c r="F80" s="9">
        <v>0</v>
      </c>
      <c r="G80" s="22">
        <v>0</v>
      </c>
      <c r="H80" s="23">
        <f t="shared" si="1"/>
        <v>2030</v>
      </c>
    </row>
    <row r="81" spans="1:8" hidden="1">
      <c r="A81" s="21" t="s">
        <v>74</v>
      </c>
      <c r="G81" s="22"/>
      <c r="H81" s="23" t="str">
        <f t="shared" ref="H81:H89" si="2">IF(G81="","",H80+G81)</f>
        <v/>
      </c>
    </row>
    <row r="82" spans="1:8" hidden="1">
      <c r="A82" s="21" t="s">
        <v>75</v>
      </c>
      <c r="G82" s="22"/>
      <c r="H82" s="23" t="str">
        <f t="shared" si="2"/>
        <v/>
      </c>
    </row>
    <row r="83" spans="1:8" hidden="1">
      <c r="A83" s="21" t="s">
        <v>76</v>
      </c>
      <c r="G83" s="22"/>
      <c r="H83" s="23" t="str">
        <f t="shared" si="2"/>
        <v/>
      </c>
    </row>
    <row r="84" spans="1:8" hidden="1">
      <c r="A84" s="21" t="s">
        <v>77</v>
      </c>
      <c r="G84" s="22"/>
      <c r="H84" s="23" t="str">
        <f t="shared" si="2"/>
        <v/>
      </c>
    </row>
    <row r="85" spans="1:8" hidden="1">
      <c r="A85" s="21" t="s">
        <v>78</v>
      </c>
      <c r="G85" s="22"/>
      <c r="H85" s="23" t="str">
        <f t="shared" si="2"/>
        <v/>
      </c>
    </row>
    <row r="86" spans="1:8" hidden="1">
      <c r="A86" s="21" t="s">
        <v>82</v>
      </c>
      <c r="G86" s="22"/>
      <c r="H86" s="23" t="str">
        <f t="shared" si="2"/>
        <v/>
      </c>
    </row>
    <row r="87" spans="1:8" hidden="1">
      <c r="A87" s="21" t="s">
        <v>83</v>
      </c>
      <c r="G87" s="22"/>
      <c r="H87" s="23" t="str">
        <f t="shared" si="2"/>
        <v/>
      </c>
    </row>
    <row r="88" spans="1:8" hidden="1">
      <c r="A88" s="21" t="s">
        <v>84</v>
      </c>
      <c r="G88" s="22"/>
      <c r="H88" s="23" t="str">
        <f t="shared" si="2"/>
        <v/>
      </c>
    </row>
    <row r="89" spans="1:8" hidden="1">
      <c r="A89" s="21" t="s">
        <v>85</v>
      </c>
      <c r="G89" s="22"/>
      <c r="H89" s="23" t="str">
        <f t="shared" si="2"/>
        <v/>
      </c>
    </row>
    <row r="90" spans="1:8" hidden="1">
      <c r="A90" s="21" t="s">
        <v>86</v>
      </c>
      <c r="G90" s="22"/>
      <c r="H90" s="23" t="str">
        <f t="shared" ref="H90:H145" si="3">IF(G90="","",H89+G90)</f>
        <v/>
      </c>
    </row>
    <row r="91" spans="1:8" hidden="1">
      <c r="A91" s="21" t="s">
        <v>87</v>
      </c>
      <c r="G91" s="22"/>
      <c r="H91" s="23" t="str">
        <f t="shared" si="3"/>
        <v/>
      </c>
    </row>
    <row r="92" spans="1:8" hidden="1">
      <c r="A92" s="21" t="s">
        <v>88</v>
      </c>
      <c r="G92" s="22"/>
      <c r="H92" s="23" t="str">
        <f t="shared" si="3"/>
        <v/>
      </c>
    </row>
    <row r="93" spans="1:8" hidden="1">
      <c r="A93" s="21" t="s">
        <v>89</v>
      </c>
      <c r="G93" s="22"/>
      <c r="H93" s="23" t="str">
        <f t="shared" si="3"/>
        <v/>
      </c>
    </row>
    <row r="94" spans="1:8" hidden="1">
      <c r="A94" s="21" t="s">
        <v>90</v>
      </c>
      <c r="G94" s="22"/>
      <c r="H94" s="23" t="str">
        <f t="shared" si="3"/>
        <v/>
      </c>
    </row>
    <row r="95" spans="1:8" hidden="1">
      <c r="A95" s="21" t="s">
        <v>91</v>
      </c>
      <c r="G95" s="22"/>
      <c r="H95" s="23" t="str">
        <f t="shared" si="3"/>
        <v/>
      </c>
    </row>
    <row r="96" spans="1:8" hidden="1">
      <c r="A96" s="21" t="s">
        <v>92</v>
      </c>
      <c r="G96" s="22"/>
      <c r="H96" s="23" t="str">
        <f t="shared" si="3"/>
        <v/>
      </c>
    </row>
    <row r="97" spans="1:8" hidden="1">
      <c r="A97" s="21" t="s">
        <v>93</v>
      </c>
      <c r="G97" s="22"/>
      <c r="H97" s="23" t="str">
        <f t="shared" si="3"/>
        <v/>
      </c>
    </row>
    <row r="98" spans="1:8" hidden="1">
      <c r="A98" s="21" t="s">
        <v>94</v>
      </c>
      <c r="G98" s="22"/>
      <c r="H98" s="23" t="str">
        <f t="shared" si="3"/>
        <v/>
      </c>
    </row>
    <row r="99" spans="1:8" hidden="1">
      <c r="A99" s="21"/>
      <c r="G99" s="22"/>
      <c r="H99" s="23" t="str">
        <f t="shared" si="3"/>
        <v/>
      </c>
    </row>
    <row r="100" spans="1:8" hidden="1">
      <c r="A100" s="21"/>
      <c r="G100" s="22"/>
      <c r="H100" s="23" t="str">
        <f t="shared" si="3"/>
        <v/>
      </c>
    </row>
    <row r="101" spans="1:8" hidden="1">
      <c r="A101" s="21"/>
      <c r="G101" s="22"/>
      <c r="H101" s="23" t="str">
        <f t="shared" si="3"/>
        <v/>
      </c>
    </row>
    <row r="102" spans="1:8" hidden="1">
      <c r="A102" s="21"/>
      <c r="G102" s="22"/>
      <c r="H102" s="23" t="str">
        <f t="shared" si="3"/>
        <v/>
      </c>
    </row>
    <row r="103" spans="1:8" hidden="1">
      <c r="A103" s="21"/>
      <c r="G103" s="22"/>
      <c r="H103" s="23" t="str">
        <f t="shared" si="3"/>
        <v/>
      </c>
    </row>
    <row r="104" spans="1:8" hidden="1">
      <c r="A104" s="21"/>
      <c r="G104" s="22"/>
      <c r="H104" s="23" t="str">
        <f t="shared" si="3"/>
        <v/>
      </c>
    </row>
    <row r="105" spans="1:8" hidden="1">
      <c r="A105" s="21"/>
      <c r="G105" s="22"/>
      <c r="H105" s="23" t="str">
        <f t="shared" si="3"/>
        <v/>
      </c>
    </row>
    <row r="106" spans="1:8" hidden="1">
      <c r="A106" s="21"/>
      <c r="G106" s="22"/>
      <c r="H106" s="23" t="str">
        <f t="shared" si="3"/>
        <v/>
      </c>
    </row>
    <row r="107" spans="1:8" hidden="1">
      <c r="A107" s="21"/>
      <c r="G107" s="22"/>
      <c r="H107" s="23" t="str">
        <f t="shared" si="3"/>
        <v/>
      </c>
    </row>
    <row r="108" spans="1:8" hidden="1">
      <c r="A108" s="21"/>
      <c r="G108" s="22"/>
      <c r="H108" s="23" t="str">
        <f t="shared" si="3"/>
        <v/>
      </c>
    </row>
    <row r="109" spans="1:8" hidden="1">
      <c r="A109" s="21"/>
      <c r="G109" s="22"/>
      <c r="H109" s="23" t="str">
        <f t="shared" si="3"/>
        <v/>
      </c>
    </row>
    <row r="110" spans="1:8" hidden="1">
      <c r="A110" s="21"/>
      <c r="G110" s="22"/>
      <c r="H110" s="23" t="str">
        <f t="shared" si="3"/>
        <v/>
      </c>
    </row>
    <row r="111" spans="1:8" hidden="1">
      <c r="A111" s="21"/>
      <c r="G111" s="22"/>
      <c r="H111" s="23" t="str">
        <f t="shared" si="3"/>
        <v/>
      </c>
    </row>
    <row r="112" spans="1:8" hidden="1">
      <c r="A112" s="21"/>
      <c r="G112" s="22"/>
      <c r="H112" s="23" t="str">
        <f t="shared" si="3"/>
        <v/>
      </c>
    </row>
    <row r="113" spans="1:8" hidden="1">
      <c r="A113" s="21"/>
      <c r="G113" s="22"/>
      <c r="H113" s="23" t="str">
        <f t="shared" si="3"/>
        <v/>
      </c>
    </row>
    <row r="114" spans="1:8" hidden="1">
      <c r="A114" s="21"/>
      <c r="G114" s="22"/>
      <c r="H114" s="23" t="str">
        <f t="shared" si="3"/>
        <v/>
      </c>
    </row>
    <row r="115" spans="1:8" hidden="1">
      <c r="A115" s="21"/>
      <c r="G115" s="22"/>
      <c r="H115" s="23" t="str">
        <f t="shared" si="3"/>
        <v/>
      </c>
    </row>
    <row r="116" spans="1:8" hidden="1">
      <c r="A116" s="21"/>
      <c r="G116" s="22"/>
      <c r="H116" s="23" t="str">
        <f t="shared" si="3"/>
        <v/>
      </c>
    </row>
    <row r="117" spans="1:8" hidden="1">
      <c r="A117" s="21"/>
      <c r="G117" s="22"/>
      <c r="H117" s="23" t="str">
        <f t="shared" si="3"/>
        <v/>
      </c>
    </row>
    <row r="118" spans="1:8" hidden="1">
      <c r="A118" s="21"/>
      <c r="G118" s="22"/>
      <c r="H118" s="23" t="str">
        <f t="shared" si="3"/>
        <v/>
      </c>
    </row>
    <row r="119" spans="1:8" hidden="1">
      <c r="A119" s="21"/>
      <c r="G119" s="22"/>
      <c r="H119" s="23" t="str">
        <f t="shared" si="3"/>
        <v/>
      </c>
    </row>
    <row r="120" spans="1:8" hidden="1">
      <c r="A120" s="21"/>
      <c r="G120" s="22"/>
      <c r="H120" s="23" t="str">
        <f t="shared" si="3"/>
        <v/>
      </c>
    </row>
    <row r="121" spans="1:8" hidden="1">
      <c r="A121" s="21"/>
      <c r="G121" s="22"/>
      <c r="H121" s="23" t="str">
        <f t="shared" si="3"/>
        <v/>
      </c>
    </row>
    <row r="122" spans="1:8" hidden="1">
      <c r="A122" s="21"/>
      <c r="G122" s="22"/>
      <c r="H122" s="23" t="str">
        <f t="shared" si="3"/>
        <v/>
      </c>
    </row>
    <row r="123" spans="1:8" hidden="1">
      <c r="A123" s="21"/>
      <c r="G123" s="22"/>
      <c r="H123" s="23" t="str">
        <f t="shared" si="3"/>
        <v/>
      </c>
    </row>
    <row r="124" spans="1:8" hidden="1">
      <c r="A124" s="21"/>
      <c r="G124" s="22"/>
      <c r="H124" s="23" t="str">
        <f t="shared" si="3"/>
        <v/>
      </c>
    </row>
    <row r="125" spans="1:8" hidden="1">
      <c r="A125" s="21"/>
      <c r="G125" s="22"/>
      <c r="H125" s="23" t="str">
        <f t="shared" si="3"/>
        <v/>
      </c>
    </row>
    <row r="126" spans="1:8" hidden="1">
      <c r="A126" s="21"/>
      <c r="G126" s="22"/>
      <c r="H126" s="23" t="str">
        <f t="shared" si="3"/>
        <v/>
      </c>
    </row>
    <row r="127" spans="1:8" hidden="1">
      <c r="A127" s="21"/>
      <c r="G127" s="22"/>
      <c r="H127" s="23" t="str">
        <f t="shared" si="3"/>
        <v/>
      </c>
    </row>
    <row r="128" spans="1:8" hidden="1">
      <c r="A128" s="21"/>
      <c r="G128" s="22"/>
      <c r="H128" s="23" t="str">
        <f t="shared" si="3"/>
        <v/>
      </c>
    </row>
    <row r="129" spans="1:8" hidden="1">
      <c r="A129" s="21"/>
      <c r="G129" s="22"/>
      <c r="H129" s="23" t="str">
        <f t="shared" si="3"/>
        <v/>
      </c>
    </row>
    <row r="130" spans="1:8" hidden="1">
      <c r="A130" s="21"/>
      <c r="G130" s="22"/>
      <c r="H130" s="23" t="str">
        <f t="shared" si="3"/>
        <v/>
      </c>
    </row>
    <row r="131" spans="1:8" hidden="1">
      <c r="A131" s="21"/>
      <c r="G131" s="22"/>
      <c r="H131" s="23" t="str">
        <f t="shared" si="3"/>
        <v/>
      </c>
    </row>
    <row r="132" spans="1:8" hidden="1">
      <c r="A132" s="20"/>
      <c r="G132" s="22"/>
      <c r="H132" s="23" t="str">
        <f t="shared" si="3"/>
        <v/>
      </c>
    </row>
    <row r="133" spans="1:8" hidden="1">
      <c r="A133" s="20"/>
      <c r="G133" s="22"/>
      <c r="H133" s="23" t="str">
        <f t="shared" si="3"/>
        <v/>
      </c>
    </row>
    <row r="134" spans="1:8">
      <c r="A134" s="20"/>
      <c r="G134" s="22"/>
      <c r="H134" s="23" t="str">
        <f t="shared" si="3"/>
        <v/>
      </c>
    </row>
    <row r="135" spans="1:8">
      <c r="A135" s="20"/>
      <c r="G135" s="22"/>
      <c r="H135" s="23" t="str">
        <f t="shared" si="3"/>
        <v/>
      </c>
    </row>
    <row r="136" spans="1:8">
      <c r="A136" s="20"/>
      <c r="G136" s="22"/>
      <c r="H136" s="23" t="str">
        <f t="shared" si="3"/>
        <v/>
      </c>
    </row>
    <row r="137" spans="1:8">
      <c r="A137" s="20"/>
      <c r="G137" s="22"/>
      <c r="H137" s="23" t="str">
        <f t="shared" si="3"/>
        <v/>
      </c>
    </row>
    <row r="138" spans="1:8">
      <c r="A138" s="20"/>
      <c r="G138" s="22"/>
      <c r="H138" s="23" t="str">
        <f t="shared" si="3"/>
        <v/>
      </c>
    </row>
    <row r="139" spans="1:8">
      <c r="A139" s="20"/>
      <c r="G139" s="22"/>
      <c r="H139" s="23" t="str">
        <f t="shared" si="3"/>
        <v/>
      </c>
    </row>
    <row r="140" spans="1:8">
      <c r="A140" s="20"/>
      <c r="G140" s="22"/>
      <c r="H140" s="23" t="str">
        <f t="shared" si="3"/>
        <v/>
      </c>
    </row>
    <row r="141" spans="1:8">
      <c r="A141" s="20"/>
      <c r="G141" s="22"/>
      <c r="H141" s="23" t="str">
        <f t="shared" si="3"/>
        <v/>
      </c>
    </row>
    <row r="142" spans="1:8">
      <c r="A142" s="20"/>
      <c r="G142" s="22"/>
      <c r="H142" s="23" t="str">
        <f t="shared" si="3"/>
        <v/>
      </c>
    </row>
    <row r="143" spans="1:8">
      <c r="A143" s="20"/>
      <c r="G143" s="22"/>
      <c r="H143" s="23" t="str">
        <f t="shared" si="3"/>
        <v/>
      </c>
    </row>
    <row r="144" spans="1:8">
      <c r="A144" s="20"/>
      <c r="G144" s="22"/>
      <c r="H144" s="23" t="str">
        <f t="shared" si="3"/>
        <v/>
      </c>
    </row>
    <row r="145" spans="1:8">
      <c r="A145" s="20"/>
      <c r="G145" s="22"/>
      <c r="H145" s="23" t="str">
        <f t="shared" si="3"/>
        <v/>
      </c>
    </row>
    <row r="146" spans="1:8">
      <c r="A146" s="20"/>
      <c r="G146" s="22"/>
      <c r="H146" s="23"/>
    </row>
    <row r="147" spans="1:8">
      <c r="A147" s="20"/>
      <c r="G147" s="22"/>
      <c r="H147" s="23"/>
    </row>
    <row r="148" spans="1:8">
      <c r="A148" s="20"/>
      <c r="G148" s="22"/>
      <c r="H148" s="23"/>
    </row>
    <row r="149" spans="1:8">
      <c r="A149" s="20"/>
      <c r="G149" s="22"/>
      <c r="H149" s="23"/>
    </row>
    <row r="150" spans="1:8">
      <c r="A150" s="20"/>
      <c r="G150" s="22"/>
      <c r="H150" s="23"/>
    </row>
    <row r="151" spans="1:8">
      <c r="A151" s="20"/>
      <c r="G151" s="22"/>
      <c r="H151" s="23"/>
    </row>
    <row r="152" spans="1:8">
      <c r="A152" s="20"/>
      <c r="G152" s="22"/>
      <c r="H152" s="23"/>
    </row>
    <row r="153" spans="1:8">
      <c r="A153" s="20"/>
      <c r="G153" s="22"/>
      <c r="H153" s="23"/>
    </row>
    <row r="154" spans="1:8">
      <c r="A154" s="20"/>
      <c r="G154" s="22"/>
      <c r="H154" s="23"/>
    </row>
    <row r="155" spans="1:8">
      <c r="A155" s="20"/>
      <c r="G155" s="22"/>
      <c r="H155" s="23"/>
    </row>
    <row r="156" spans="1:8">
      <c r="A156" s="20"/>
      <c r="G156" s="22"/>
      <c r="H156" s="23"/>
    </row>
    <row r="157" spans="1:8">
      <c r="A157" s="20"/>
      <c r="G157" s="22"/>
      <c r="H157" s="23"/>
    </row>
    <row r="158" spans="1:8">
      <c r="A158" s="20"/>
      <c r="G158" s="22"/>
      <c r="H158" s="23"/>
    </row>
    <row r="159" spans="1:8">
      <c r="A159" s="20"/>
      <c r="G159" s="22"/>
      <c r="H159" s="23"/>
    </row>
    <row r="160" spans="1:8">
      <c r="A160" s="20"/>
      <c r="G160" s="22"/>
      <c r="H160" s="23"/>
    </row>
    <row r="161" spans="1:8">
      <c r="A161" s="20"/>
      <c r="G161" s="22"/>
      <c r="H161" s="23"/>
    </row>
    <row r="162" spans="1:8">
      <c r="A162" s="20"/>
      <c r="G162" s="22"/>
      <c r="H162" s="23"/>
    </row>
    <row r="163" spans="1:8">
      <c r="A163" s="20"/>
      <c r="G163" s="22"/>
      <c r="H163" s="23"/>
    </row>
    <row r="164" spans="1:8">
      <c r="G164" s="22"/>
      <c r="H164" s="23"/>
    </row>
    <row r="165" spans="1:8">
      <c r="G165" s="22"/>
      <c r="H165" s="23"/>
    </row>
    <row r="166" spans="1:8">
      <c r="G166" s="22"/>
      <c r="H166" s="23"/>
    </row>
    <row r="167" spans="1:8">
      <c r="G167" s="22"/>
      <c r="H167" s="23"/>
    </row>
    <row r="168" spans="1:8">
      <c r="G168" s="22"/>
      <c r="H168" s="23"/>
    </row>
    <row r="169" spans="1:8">
      <c r="G169" s="22"/>
      <c r="H169" s="23"/>
    </row>
    <row r="170" spans="1:8">
      <c r="G170" s="22"/>
      <c r="H170" s="23"/>
    </row>
    <row r="171" spans="1:8">
      <c r="G171" s="22"/>
      <c r="H171" s="23"/>
    </row>
    <row r="172" spans="1:8">
      <c r="G172" s="22"/>
      <c r="H172" s="23"/>
    </row>
    <row r="173" spans="1:8">
      <c r="G173" s="22"/>
      <c r="H173" s="23"/>
    </row>
    <row r="174" spans="1:8">
      <c r="G174" s="22"/>
      <c r="H174" s="23"/>
    </row>
    <row r="175" spans="1:8">
      <c r="G175" s="22"/>
      <c r="H175" s="23"/>
    </row>
    <row r="176" spans="1:8">
      <c r="G176" s="22"/>
      <c r="H176" s="23"/>
    </row>
    <row r="177" spans="7:8">
      <c r="G177" s="22"/>
      <c r="H177" s="23"/>
    </row>
    <row r="178" spans="7:8">
      <c r="G178" s="22"/>
      <c r="H178" s="23"/>
    </row>
    <row r="179" spans="7:8">
      <c r="G179" s="22"/>
      <c r="H179" s="23"/>
    </row>
    <row r="180" spans="7:8">
      <c r="G180" s="22"/>
      <c r="H180" s="23"/>
    </row>
    <row r="181" spans="7:8">
      <c r="G181" s="22"/>
      <c r="H181" s="23"/>
    </row>
    <row r="182" spans="7:8">
      <c r="G182" s="22"/>
      <c r="H182" s="23"/>
    </row>
    <row r="183" spans="7:8">
      <c r="G183" s="22"/>
      <c r="H183" s="23"/>
    </row>
    <row r="184" spans="7:8">
      <c r="G184" s="22"/>
      <c r="H184" s="23"/>
    </row>
    <row r="185" spans="7:8">
      <c r="G185" s="22"/>
      <c r="H185" s="23"/>
    </row>
    <row r="186" spans="7:8">
      <c r="G186" s="22"/>
      <c r="H186" s="23"/>
    </row>
    <row r="187" spans="7:8">
      <c r="G187" s="22"/>
      <c r="H187" s="23"/>
    </row>
    <row r="188" spans="7:8">
      <c r="G188" s="22"/>
      <c r="H188" s="23"/>
    </row>
    <row r="189" spans="7:8">
      <c r="G189" s="22"/>
      <c r="H189" s="23"/>
    </row>
    <row r="190" spans="7:8">
      <c r="G190" s="22"/>
      <c r="H190" s="23"/>
    </row>
    <row r="191" spans="7:8">
      <c r="G191" s="22"/>
      <c r="H191" s="23"/>
    </row>
    <row r="192" spans="7:8">
      <c r="G192" s="22"/>
      <c r="H192" s="23"/>
    </row>
    <row r="193" spans="7:8">
      <c r="G193" s="22"/>
      <c r="H193" s="23"/>
    </row>
    <row r="194" spans="7:8">
      <c r="G194" s="22"/>
      <c r="H194" s="23"/>
    </row>
    <row r="195" spans="7:8">
      <c r="G195" s="22"/>
      <c r="H195" s="23"/>
    </row>
    <row r="196" spans="7:8">
      <c r="G196" s="22"/>
      <c r="H196" s="23"/>
    </row>
    <row r="197" spans="7:8">
      <c r="G197" s="22"/>
      <c r="H197" s="23"/>
    </row>
    <row r="198" spans="7:8">
      <c r="G198" s="22"/>
      <c r="H198" s="23"/>
    </row>
    <row r="199" spans="7:8">
      <c r="G199" s="22"/>
      <c r="H199" s="23"/>
    </row>
    <row r="200" spans="7:8">
      <c r="G200" s="22"/>
      <c r="H200" s="23"/>
    </row>
    <row r="201" spans="7:8">
      <c r="G201" s="22"/>
      <c r="H201" s="23"/>
    </row>
    <row r="202" spans="7:8">
      <c r="G202" s="22"/>
      <c r="H202" s="23"/>
    </row>
    <row r="203" spans="7:8">
      <c r="G203" s="22"/>
      <c r="H203" s="23"/>
    </row>
    <row r="204" spans="7:8">
      <c r="G204" s="22"/>
      <c r="H204" s="23"/>
    </row>
    <row r="205" spans="7:8">
      <c r="G205" s="22"/>
      <c r="H205" s="23"/>
    </row>
    <row r="206" spans="7:8">
      <c r="G206" s="22"/>
      <c r="H206" s="23"/>
    </row>
    <row r="207" spans="7:8">
      <c r="G207" s="22"/>
      <c r="H207" s="23"/>
    </row>
    <row r="208" spans="7:8">
      <c r="G208" s="22"/>
      <c r="H208" s="23"/>
    </row>
    <row r="209" spans="7:8">
      <c r="G209" s="22"/>
      <c r="H209" s="23"/>
    </row>
    <row r="210" spans="7:8">
      <c r="G210" s="22"/>
      <c r="H210" s="23"/>
    </row>
    <row r="211" spans="7:8">
      <c r="G211" s="22"/>
      <c r="H211" s="23"/>
    </row>
    <row r="212" spans="7:8">
      <c r="G212" s="22"/>
      <c r="H212" s="23"/>
    </row>
    <row r="213" spans="7:8">
      <c r="G213" s="22"/>
      <c r="H213" s="23"/>
    </row>
    <row r="214" spans="7:8">
      <c r="G214" s="22"/>
      <c r="H214" s="23"/>
    </row>
    <row r="215" spans="7:8">
      <c r="G215" s="22"/>
      <c r="H215" s="23"/>
    </row>
    <row r="216" spans="7:8">
      <c r="G216" s="22"/>
      <c r="H216" s="23"/>
    </row>
    <row r="217" spans="7:8">
      <c r="G217" s="22"/>
      <c r="H217" s="23"/>
    </row>
    <row r="218" spans="7:8">
      <c r="G218" s="22"/>
      <c r="H218" s="23"/>
    </row>
    <row r="219" spans="7:8">
      <c r="G219" s="22"/>
      <c r="H219" s="23"/>
    </row>
    <row r="220" spans="7:8">
      <c r="G220" s="22"/>
      <c r="H220" s="23"/>
    </row>
    <row r="221" spans="7:8">
      <c r="G221" s="22"/>
      <c r="H221" s="23"/>
    </row>
    <row r="222" spans="7:8">
      <c r="G222" s="22"/>
      <c r="H222" s="23"/>
    </row>
    <row r="223" spans="7:8">
      <c r="G223" s="22"/>
      <c r="H223" s="23"/>
    </row>
    <row r="224" spans="7:8">
      <c r="G224" s="22"/>
      <c r="H224" s="23"/>
    </row>
    <row r="225" spans="7:8">
      <c r="G225" s="22"/>
      <c r="H225" s="23"/>
    </row>
    <row r="226" spans="7:8">
      <c r="G226" s="22"/>
      <c r="H226" s="23"/>
    </row>
    <row r="227" spans="7:8">
      <c r="G227" s="22"/>
      <c r="H227" s="23"/>
    </row>
    <row r="228" spans="7:8">
      <c r="G228" s="22"/>
      <c r="H228" s="23"/>
    </row>
    <row r="229" spans="7:8">
      <c r="G229" s="22"/>
      <c r="H229" s="23"/>
    </row>
    <row r="230" spans="7:8">
      <c r="G230" s="22"/>
      <c r="H230" s="23"/>
    </row>
    <row r="231" spans="7:8">
      <c r="G231" s="22"/>
      <c r="H231" s="23"/>
    </row>
    <row r="232" spans="7:8">
      <c r="G232" s="22"/>
      <c r="H232" s="23"/>
    </row>
    <row r="233" spans="7:8">
      <c r="G233" s="22"/>
      <c r="H233" s="23"/>
    </row>
    <row r="234" spans="7:8">
      <c r="G234" s="22"/>
      <c r="H234" s="23"/>
    </row>
    <row r="235" spans="7:8">
      <c r="G235" s="22"/>
      <c r="H235" s="23"/>
    </row>
    <row r="236" spans="7:8">
      <c r="G236" s="22"/>
      <c r="H236" s="23"/>
    </row>
    <row r="237" spans="7:8">
      <c r="G237" s="22"/>
      <c r="H237" s="23"/>
    </row>
    <row r="238" spans="7:8">
      <c r="G238" s="22"/>
      <c r="H238" s="23"/>
    </row>
    <row r="239" spans="7:8">
      <c r="G239" s="22"/>
      <c r="H239" s="23"/>
    </row>
    <row r="240" spans="7:8">
      <c r="G240" s="22"/>
      <c r="H240" s="23"/>
    </row>
    <row r="241" spans="7:8">
      <c r="G241" s="22"/>
      <c r="H241" s="23"/>
    </row>
    <row r="242" spans="7:8">
      <c r="G242" s="22"/>
      <c r="H242" s="23"/>
    </row>
    <row r="243" spans="7:8">
      <c r="G243" s="22"/>
      <c r="H243" s="23"/>
    </row>
    <row r="244" spans="7:8">
      <c r="G244" s="22"/>
      <c r="H244" s="23"/>
    </row>
    <row r="245" spans="7:8">
      <c r="G245" s="22"/>
      <c r="H245" s="23"/>
    </row>
    <row r="246" spans="7:8">
      <c r="G246" s="22"/>
      <c r="H246" s="23"/>
    </row>
    <row r="247" spans="7:8">
      <c r="G247" s="22"/>
      <c r="H247" s="23"/>
    </row>
    <row r="248" spans="7:8">
      <c r="G248" s="22"/>
      <c r="H248" s="23"/>
    </row>
    <row r="249" spans="7:8">
      <c r="G249" s="22"/>
      <c r="H249" s="23"/>
    </row>
    <row r="250" spans="7:8">
      <c r="G250" s="22"/>
      <c r="H250" s="23"/>
    </row>
    <row r="251" spans="7:8">
      <c r="G251" s="22"/>
      <c r="H251" s="23"/>
    </row>
    <row r="252" spans="7:8">
      <c r="G252" s="22"/>
      <c r="H252" s="23"/>
    </row>
    <row r="253" spans="7:8">
      <c r="G253" s="22"/>
      <c r="H253" s="23"/>
    </row>
  </sheetData>
  <autoFilter ref="A11:I133">
    <filterColumn colId="3">
      <customFilters>
        <customFilter operator="notEqual" val=" "/>
      </customFilters>
    </filterColumn>
  </autoFilter>
  <dataConsolidate/>
  <mergeCells count="4">
    <mergeCell ref="J4:K4"/>
    <mergeCell ref="B9:C9"/>
    <mergeCell ref="J1:K1"/>
    <mergeCell ref="J2:K2"/>
  </mergeCells>
  <conditionalFormatting sqref="F12:G18 G19:G65582">
    <cfRule type="cellIs" dxfId="8" priority="2" operator="greaterThan">
      <formula>0</formula>
    </cfRule>
  </conditionalFormatting>
  <dataValidations count="1">
    <dataValidation type="list" allowBlank="1" showInputMessage="1" showErrorMessage="1" sqref="D147:D65582 E127:F65582 B12:C65582">
      <formula1>"1,x"</formula1>
    </dataValidation>
  </dataValidations>
  <pageMargins left="0.7" right="0.7" top="0.75" bottom="0.75" header="0.3" footer="0.3"/>
  <pageSetup orientation="portrait" r:id="rId1"/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O253"/>
  <sheetViews>
    <sheetView topLeftCell="A52" workbookViewId="0">
      <selection activeCell="A82" sqref="A82"/>
    </sheetView>
  </sheetViews>
  <sheetFormatPr defaultColWidth="9.125" defaultRowHeight="14.25"/>
  <cols>
    <col min="1" max="1" width="12" style="2" customWidth="1"/>
    <col min="2" max="2" width="7.125" style="9" bestFit="1" customWidth="1"/>
    <col min="3" max="3" width="5.375" style="9" customWidth="1"/>
    <col min="4" max="4" width="12.75" style="9" bestFit="1" customWidth="1"/>
    <col min="5" max="5" width="6.625" style="9" bestFit="1" customWidth="1"/>
    <col min="6" max="6" width="11.875" style="9" bestFit="1" customWidth="1"/>
    <col min="7" max="7" width="11.75" style="3" customWidth="1"/>
    <col min="8" max="8" width="13.125" style="4" customWidth="1"/>
    <col min="9" max="9" width="9.125" style="9"/>
    <col min="10" max="10" width="10.125" style="9" customWidth="1"/>
    <col min="11" max="11" width="16" style="9" hidden="1" customWidth="1"/>
    <col min="12" max="14" width="0" style="9" hidden="1" customWidth="1"/>
    <col min="15" max="16384" width="9.125" style="9"/>
  </cols>
  <sheetData>
    <row r="1" spans="1:11">
      <c r="I1" s="37" t="s">
        <v>5</v>
      </c>
      <c r="J1" s="38"/>
    </row>
    <row r="2" spans="1:11" ht="16.5" thickBot="1">
      <c r="I2" s="40">
        <v>1000</v>
      </c>
      <c r="J2" s="41"/>
    </row>
    <row r="3" spans="1:11" ht="15" thickBot="1"/>
    <row r="4" spans="1:11" ht="15" thickBot="1">
      <c r="I4" s="34" t="s">
        <v>6</v>
      </c>
      <c r="J4" s="35"/>
    </row>
    <row r="5" spans="1:11" ht="15" thickBot="1"/>
    <row r="6" spans="1:11" ht="15.75">
      <c r="I6" s="5" t="s">
        <v>79</v>
      </c>
      <c r="J6" s="6">
        <f>SUM(B:B)</f>
        <v>4</v>
      </c>
    </row>
    <row r="7" spans="1:11" ht="15.75">
      <c r="I7" s="7" t="s">
        <v>8</v>
      </c>
      <c r="J7" s="8">
        <f>SUM(C:C)</f>
        <v>35</v>
      </c>
    </row>
    <row r="8" spans="1:11">
      <c r="A8" s="15"/>
      <c r="B8" s="14"/>
      <c r="C8" s="14"/>
      <c r="D8" s="14"/>
      <c r="E8" s="14"/>
      <c r="F8" s="14"/>
      <c r="G8" s="17"/>
      <c r="H8" s="18"/>
      <c r="I8" s="14"/>
      <c r="J8" s="14"/>
    </row>
    <row r="9" spans="1:11">
      <c r="A9" s="15"/>
      <c r="B9" s="36"/>
      <c r="C9" s="36"/>
      <c r="D9" s="25"/>
      <c r="E9" s="16"/>
      <c r="F9" s="16"/>
      <c r="G9" s="17"/>
      <c r="H9" s="18"/>
      <c r="I9" s="14"/>
      <c r="J9" s="14"/>
    </row>
    <row r="10" spans="1:11">
      <c r="A10" s="15"/>
      <c r="B10" s="14"/>
      <c r="C10" s="14"/>
      <c r="D10" s="14"/>
      <c r="E10" s="14"/>
      <c r="F10" s="14"/>
      <c r="G10" s="17"/>
      <c r="H10" s="18"/>
    </row>
    <row r="11" spans="1:11" ht="15">
      <c r="A11" s="11" t="s">
        <v>1</v>
      </c>
      <c r="B11" s="11" t="s">
        <v>7</v>
      </c>
      <c r="C11" s="26" t="s">
        <v>8</v>
      </c>
      <c r="D11" s="26" t="s">
        <v>9</v>
      </c>
      <c r="E11" s="26" t="s">
        <v>10</v>
      </c>
      <c r="F11" s="26" t="s">
        <v>11</v>
      </c>
      <c r="G11" s="12" t="s">
        <v>3</v>
      </c>
      <c r="H11" s="13" t="s">
        <v>4</v>
      </c>
      <c r="K11" s="9" t="s">
        <v>0</v>
      </c>
    </row>
    <row r="12" spans="1:11">
      <c r="A12" s="21" t="s">
        <v>12</v>
      </c>
      <c r="C12" s="9">
        <v>1</v>
      </c>
      <c r="D12" s="9">
        <v>160</v>
      </c>
      <c r="F12" s="22">
        <v>-170</v>
      </c>
      <c r="G12" s="22">
        <v>-170</v>
      </c>
      <c r="H12" s="23">
        <f>IF(G12="",I2,G12+I2)</f>
        <v>830</v>
      </c>
      <c r="K12" s="3">
        <f>SUM(G:G)</f>
        <v>415</v>
      </c>
    </row>
    <row r="13" spans="1:11">
      <c r="A13" s="21" t="s">
        <v>12</v>
      </c>
      <c r="C13" s="9">
        <v>1</v>
      </c>
      <c r="D13" s="9">
        <v>160</v>
      </c>
      <c r="F13" s="22">
        <v>150</v>
      </c>
      <c r="G13" s="22">
        <v>150</v>
      </c>
      <c r="H13" s="23">
        <f>IF(G13="","",H12+G13)</f>
        <v>980</v>
      </c>
    </row>
    <row r="14" spans="1:11">
      <c r="A14" s="21" t="s">
        <v>13</v>
      </c>
      <c r="D14" s="9">
        <v>0</v>
      </c>
      <c r="F14" s="22">
        <v>0</v>
      </c>
      <c r="G14" s="22">
        <v>0</v>
      </c>
      <c r="H14" s="23">
        <f t="shared" ref="H14:H77" si="0">IF(G14="","",H13+G14)</f>
        <v>980</v>
      </c>
    </row>
    <row r="15" spans="1:11">
      <c r="A15" s="21" t="s">
        <v>14</v>
      </c>
      <c r="C15" s="9">
        <v>1</v>
      </c>
      <c r="D15" s="9">
        <v>220</v>
      </c>
      <c r="F15" s="22">
        <v>310</v>
      </c>
      <c r="G15" s="22">
        <v>310</v>
      </c>
      <c r="H15" s="23">
        <f t="shared" si="0"/>
        <v>1290</v>
      </c>
    </row>
    <row r="16" spans="1:11">
      <c r="A16" s="21" t="s">
        <v>15</v>
      </c>
      <c r="D16" s="9">
        <v>0</v>
      </c>
      <c r="F16" s="22">
        <v>0</v>
      </c>
      <c r="G16" s="22">
        <v>0</v>
      </c>
      <c r="H16" s="23">
        <f t="shared" si="0"/>
        <v>1290</v>
      </c>
    </row>
    <row r="17" spans="1:14">
      <c r="A17" s="21" t="s">
        <v>16</v>
      </c>
      <c r="D17" s="9">
        <v>0</v>
      </c>
      <c r="F17" s="22">
        <v>0</v>
      </c>
      <c r="G17" s="22">
        <v>0</v>
      </c>
      <c r="H17" s="23">
        <f t="shared" si="0"/>
        <v>1290</v>
      </c>
    </row>
    <row r="18" spans="1:14">
      <c r="A18" s="21" t="s">
        <v>17</v>
      </c>
      <c r="D18" s="9">
        <v>0</v>
      </c>
      <c r="F18" s="22">
        <v>0</v>
      </c>
      <c r="G18" s="22">
        <v>0</v>
      </c>
      <c r="H18" s="23">
        <f t="shared" si="0"/>
        <v>1290</v>
      </c>
    </row>
    <row r="19" spans="1:14">
      <c r="A19" s="21" t="s">
        <v>18</v>
      </c>
      <c r="B19" s="9">
        <v>1</v>
      </c>
      <c r="D19" s="9">
        <v>75</v>
      </c>
      <c r="F19" s="9">
        <v>-85</v>
      </c>
      <c r="G19" s="22">
        <v>-85</v>
      </c>
      <c r="H19" s="23">
        <f t="shared" si="0"/>
        <v>1205</v>
      </c>
      <c r="L19" s="10" t="e">
        <f>#REF!/#REF!</f>
        <v>#REF!</v>
      </c>
      <c r="M19" s="1"/>
      <c r="N19" s="10" t="e">
        <f>1/L19</f>
        <v>#REF!</v>
      </c>
    </row>
    <row r="20" spans="1:14">
      <c r="A20" s="21" t="s">
        <v>18</v>
      </c>
      <c r="B20" s="9">
        <v>1</v>
      </c>
      <c r="D20" s="9">
        <v>75</v>
      </c>
      <c r="F20" s="9">
        <v>220</v>
      </c>
      <c r="G20" s="22">
        <v>220</v>
      </c>
      <c r="H20" s="23">
        <f t="shared" si="0"/>
        <v>1425</v>
      </c>
    </row>
    <row r="21" spans="1:14">
      <c r="A21" s="21" t="s">
        <v>19</v>
      </c>
      <c r="D21" s="9">
        <v>0</v>
      </c>
      <c r="F21" s="9">
        <v>0</v>
      </c>
      <c r="G21" s="22">
        <v>0</v>
      </c>
      <c r="H21" s="23">
        <f t="shared" si="0"/>
        <v>1425</v>
      </c>
    </row>
    <row r="22" spans="1:14">
      <c r="A22" s="21" t="s">
        <v>20</v>
      </c>
      <c r="D22" s="9">
        <v>0</v>
      </c>
      <c r="F22" s="9">
        <v>0</v>
      </c>
      <c r="G22" s="22">
        <v>0</v>
      </c>
      <c r="H22" s="23">
        <f t="shared" si="0"/>
        <v>1425</v>
      </c>
    </row>
    <row r="23" spans="1:14">
      <c r="A23" s="21" t="s">
        <v>21</v>
      </c>
      <c r="C23" s="9">
        <v>1</v>
      </c>
      <c r="D23" s="9">
        <v>160</v>
      </c>
      <c r="F23" s="9">
        <v>0</v>
      </c>
      <c r="G23" s="22">
        <v>-30</v>
      </c>
      <c r="H23" s="23">
        <f t="shared" si="0"/>
        <v>1395</v>
      </c>
    </row>
    <row r="24" spans="1:14">
      <c r="A24" s="21" t="s">
        <v>22</v>
      </c>
      <c r="B24" s="9">
        <v>1</v>
      </c>
      <c r="D24" s="9">
        <v>140</v>
      </c>
      <c r="F24" s="9">
        <v>-150</v>
      </c>
      <c r="G24" s="22">
        <v>-150</v>
      </c>
      <c r="H24" s="23">
        <f t="shared" si="0"/>
        <v>1245</v>
      </c>
    </row>
    <row r="25" spans="1:14">
      <c r="A25" s="21" t="s">
        <v>22</v>
      </c>
      <c r="B25" s="9">
        <v>1</v>
      </c>
      <c r="D25" s="9">
        <v>140</v>
      </c>
      <c r="F25" s="9">
        <v>-150</v>
      </c>
      <c r="G25" s="22">
        <v>-150</v>
      </c>
      <c r="H25" s="23">
        <f t="shared" si="0"/>
        <v>1095</v>
      </c>
    </row>
    <row r="26" spans="1:14">
      <c r="A26" s="21" t="s">
        <v>23</v>
      </c>
      <c r="D26" s="9">
        <v>0</v>
      </c>
      <c r="F26" s="9">
        <v>0</v>
      </c>
      <c r="G26" s="22">
        <v>0</v>
      </c>
      <c r="H26" s="23">
        <f t="shared" si="0"/>
        <v>1095</v>
      </c>
    </row>
    <row r="27" spans="1:14">
      <c r="A27" s="21" t="s">
        <v>24</v>
      </c>
      <c r="C27" s="9">
        <v>1</v>
      </c>
      <c r="D27" s="9">
        <v>125</v>
      </c>
      <c r="F27" s="9">
        <v>310</v>
      </c>
      <c r="G27" s="22">
        <v>310</v>
      </c>
      <c r="H27" s="23">
        <f t="shared" si="0"/>
        <v>1405</v>
      </c>
    </row>
    <row r="28" spans="1:14">
      <c r="A28" s="21" t="s">
        <v>25</v>
      </c>
      <c r="D28" s="9">
        <v>0</v>
      </c>
      <c r="F28" s="9">
        <v>0</v>
      </c>
      <c r="G28" s="22">
        <v>0</v>
      </c>
      <c r="H28" s="23">
        <f t="shared" si="0"/>
        <v>1405</v>
      </c>
    </row>
    <row r="29" spans="1:14">
      <c r="A29" s="21" t="s">
        <v>26</v>
      </c>
      <c r="C29" s="9">
        <v>1</v>
      </c>
      <c r="D29" s="9">
        <v>125</v>
      </c>
      <c r="F29" s="9">
        <v>-135</v>
      </c>
      <c r="G29" s="22">
        <v>-135</v>
      </c>
      <c r="H29" s="23">
        <f t="shared" si="0"/>
        <v>1270</v>
      </c>
    </row>
    <row r="30" spans="1:14">
      <c r="A30" s="21" t="s">
        <v>26</v>
      </c>
      <c r="C30" s="9">
        <v>1</v>
      </c>
      <c r="D30" s="9">
        <v>125</v>
      </c>
      <c r="F30" s="9">
        <v>10</v>
      </c>
      <c r="G30" s="22">
        <v>10</v>
      </c>
      <c r="H30" s="23">
        <f t="shared" si="0"/>
        <v>1280</v>
      </c>
    </row>
    <row r="31" spans="1:14">
      <c r="A31" s="21" t="s">
        <v>27</v>
      </c>
      <c r="C31" s="9">
        <v>1</v>
      </c>
      <c r="D31" s="9">
        <v>110</v>
      </c>
      <c r="F31" s="9">
        <v>370</v>
      </c>
      <c r="G31" s="22">
        <v>370</v>
      </c>
      <c r="H31" s="23">
        <f t="shared" si="0"/>
        <v>1650</v>
      </c>
    </row>
    <row r="32" spans="1:14">
      <c r="A32" s="21" t="s">
        <v>28</v>
      </c>
      <c r="D32" s="9">
        <v>0</v>
      </c>
      <c r="F32" s="9">
        <v>0</v>
      </c>
      <c r="G32" s="22">
        <v>0</v>
      </c>
      <c r="H32" s="23">
        <f t="shared" si="0"/>
        <v>1650</v>
      </c>
    </row>
    <row r="33" spans="1:9">
      <c r="A33" s="21" t="s">
        <v>29</v>
      </c>
      <c r="D33" s="9">
        <v>0</v>
      </c>
      <c r="F33" s="9">
        <v>0</v>
      </c>
      <c r="G33" s="22">
        <v>0</v>
      </c>
      <c r="H33" s="23">
        <f t="shared" si="0"/>
        <v>1650</v>
      </c>
    </row>
    <row r="34" spans="1:9">
      <c r="A34" s="21" t="s">
        <v>30</v>
      </c>
      <c r="D34" s="9">
        <v>0</v>
      </c>
      <c r="F34" s="9">
        <v>0</v>
      </c>
      <c r="G34" s="22">
        <v>0</v>
      </c>
      <c r="H34" s="23">
        <f t="shared" si="0"/>
        <v>1650</v>
      </c>
    </row>
    <row r="35" spans="1:9">
      <c r="A35" s="21" t="s">
        <v>31</v>
      </c>
      <c r="D35" s="9">
        <v>0</v>
      </c>
      <c r="F35" s="9">
        <v>0</v>
      </c>
      <c r="G35" s="22">
        <v>0</v>
      </c>
      <c r="H35" s="23">
        <f t="shared" si="0"/>
        <v>1650</v>
      </c>
      <c r="I35" s="19"/>
    </row>
    <row r="36" spans="1:9">
      <c r="A36" s="21" t="s">
        <v>32</v>
      </c>
      <c r="C36" s="9">
        <v>1</v>
      </c>
      <c r="D36" s="9">
        <v>225</v>
      </c>
      <c r="F36" s="9">
        <v>-165</v>
      </c>
      <c r="G36" s="22">
        <v>-165</v>
      </c>
      <c r="H36" s="23">
        <f t="shared" si="0"/>
        <v>1485</v>
      </c>
    </row>
    <row r="37" spans="1:9">
      <c r="A37" s="21" t="s">
        <v>33</v>
      </c>
      <c r="C37" s="9">
        <v>1</v>
      </c>
      <c r="D37" s="9">
        <v>115</v>
      </c>
      <c r="F37" s="9">
        <v>5</v>
      </c>
      <c r="G37" s="22">
        <v>5</v>
      </c>
      <c r="H37" s="23">
        <f t="shared" si="0"/>
        <v>1490</v>
      </c>
    </row>
    <row r="38" spans="1:9">
      <c r="A38" s="21" t="s">
        <v>34</v>
      </c>
      <c r="D38" s="9">
        <v>0</v>
      </c>
      <c r="F38" s="9">
        <v>0</v>
      </c>
      <c r="G38" s="22">
        <v>0</v>
      </c>
      <c r="H38" s="23">
        <f t="shared" si="0"/>
        <v>1490</v>
      </c>
    </row>
    <row r="39" spans="1:9">
      <c r="A39" s="21" t="s">
        <v>35</v>
      </c>
      <c r="D39" s="9">
        <v>450</v>
      </c>
      <c r="F39" s="9">
        <v>0</v>
      </c>
      <c r="G39" s="22">
        <v>0</v>
      </c>
      <c r="H39" s="23">
        <f t="shared" si="0"/>
        <v>1490</v>
      </c>
    </row>
    <row r="40" spans="1:9">
      <c r="A40" s="21" t="s">
        <v>36</v>
      </c>
      <c r="C40" s="9">
        <v>1</v>
      </c>
      <c r="D40" s="9">
        <v>195</v>
      </c>
      <c r="F40" s="9">
        <v>0</v>
      </c>
      <c r="G40" s="22">
        <v>115</v>
      </c>
      <c r="H40" s="23">
        <f t="shared" si="0"/>
        <v>1605</v>
      </c>
    </row>
    <row r="41" spans="1:9">
      <c r="A41" s="21" t="s">
        <v>37</v>
      </c>
      <c r="D41" s="9">
        <v>0</v>
      </c>
      <c r="F41" s="9">
        <v>0</v>
      </c>
      <c r="G41" s="22">
        <v>0</v>
      </c>
      <c r="H41" s="23">
        <f t="shared" si="0"/>
        <v>1605</v>
      </c>
    </row>
    <row r="42" spans="1:9">
      <c r="A42" s="21" t="s">
        <v>38</v>
      </c>
      <c r="D42" s="9">
        <v>0</v>
      </c>
      <c r="F42" s="9">
        <v>0</v>
      </c>
      <c r="G42" s="22">
        <v>0</v>
      </c>
      <c r="H42" s="23">
        <f t="shared" si="0"/>
        <v>1605</v>
      </c>
    </row>
    <row r="43" spans="1:9">
      <c r="A43" s="21" t="s">
        <v>39</v>
      </c>
      <c r="C43" s="9">
        <v>1</v>
      </c>
      <c r="D43" s="9">
        <v>195</v>
      </c>
      <c r="F43" s="9">
        <v>0</v>
      </c>
      <c r="G43" s="22">
        <v>-85</v>
      </c>
      <c r="H43" s="23">
        <f t="shared" si="0"/>
        <v>1520</v>
      </c>
    </row>
    <row r="44" spans="1:9">
      <c r="A44" s="21" t="s">
        <v>40</v>
      </c>
      <c r="D44" s="9">
        <v>0</v>
      </c>
      <c r="F44" s="9">
        <v>0</v>
      </c>
      <c r="G44" s="22">
        <v>0</v>
      </c>
      <c r="H44" s="23">
        <f t="shared" si="0"/>
        <v>1520</v>
      </c>
    </row>
    <row r="45" spans="1:9">
      <c r="A45" s="21" t="s">
        <v>41</v>
      </c>
      <c r="D45" s="9">
        <v>0</v>
      </c>
      <c r="F45" s="9">
        <v>0</v>
      </c>
      <c r="G45" s="22">
        <v>0</v>
      </c>
      <c r="H45" s="23">
        <f t="shared" si="0"/>
        <v>1520</v>
      </c>
    </row>
    <row r="46" spans="1:9">
      <c r="A46" s="21" t="s">
        <v>42</v>
      </c>
      <c r="C46" s="9">
        <v>1</v>
      </c>
      <c r="D46" s="9">
        <v>130</v>
      </c>
      <c r="F46" s="9">
        <v>0</v>
      </c>
      <c r="G46" s="22">
        <v>-80</v>
      </c>
      <c r="H46" s="23">
        <f t="shared" si="0"/>
        <v>1440</v>
      </c>
    </row>
    <row r="47" spans="1:9">
      <c r="A47" s="21" t="s">
        <v>42</v>
      </c>
      <c r="C47" s="9">
        <v>1</v>
      </c>
      <c r="D47" s="9">
        <v>130</v>
      </c>
      <c r="F47" s="9">
        <v>400</v>
      </c>
      <c r="G47" s="22">
        <v>400</v>
      </c>
      <c r="H47" s="23">
        <f t="shared" si="0"/>
        <v>1840</v>
      </c>
    </row>
    <row r="48" spans="1:9">
      <c r="A48" s="21" t="s">
        <v>43</v>
      </c>
      <c r="C48" s="9">
        <v>1</v>
      </c>
      <c r="D48" s="9">
        <v>580</v>
      </c>
      <c r="F48" s="9">
        <v>0</v>
      </c>
      <c r="G48" s="22">
        <v>0</v>
      </c>
      <c r="H48" s="23">
        <f t="shared" si="0"/>
        <v>1840</v>
      </c>
    </row>
    <row r="49" spans="1:8">
      <c r="A49" s="21" t="s">
        <v>44</v>
      </c>
      <c r="D49" s="9">
        <v>0</v>
      </c>
      <c r="F49" s="9">
        <v>0</v>
      </c>
      <c r="G49" s="22">
        <v>0</v>
      </c>
      <c r="H49" s="23">
        <f t="shared" si="0"/>
        <v>1840</v>
      </c>
    </row>
    <row r="50" spans="1:8">
      <c r="A50" s="21" t="s">
        <v>45</v>
      </c>
      <c r="C50" s="9">
        <v>1</v>
      </c>
      <c r="D50" s="9">
        <v>125</v>
      </c>
      <c r="F50" s="9">
        <v>-135</v>
      </c>
      <c r="G50" s="22">
        <v>-135</v>
      </c>
      <c r="H50" s="23">
        <f t="shared" si="0"/>
        <v>1705</v>
      </c>
    </row>
    <row r="51" spans="1:8">
      <c r="A51" s="21" t="s">
        <v>45</v>
      </c>
      <c r="C51" s="9">
        <v>1</v>
      </c>
      <c r="D51" s="9">
        <v>125</v>
      </c>
      <c r="F51" s="9">
        <v>-135</v>
      </c>
      <c r="G51" s="22">
        <v>-135</v>
      </c>
      <c r="H51" s="23">
        <f t="shared" si="0"/>
        <v>1570</v>
      </c>
    </row>
    <row r="52" spans="1:8">
      <c r="A52" s="21" t="s">
        <v>46</v>
      </c>
      <c r="D52" s="9">
        <v>0</v>
      </c>
      <c r="F52" s="9">
        <v>0</v>
      </c>
      <c r="G52" s="22">
        <v>0</v>
      </c>
      <c r="H52" s="23">
        <f t="shared" si="0"/>
        <v>1570</v>
      </c>
    </row>
    <row r="53" spans="1:8">
      <c r="A53" s="21" t="s">
        <v>47</v>
      </c>
      <c r="C53" s="9">
        <v>1</v>
      </c>
      <c r="D53" s="9">
        <v>175</v>
      </c>
      <c r="F53" s="9">
        <v>-185</v>
      </c>
      <c r="G53" s="22">
        <v>-185</v>
      </c>
      <c r="H53" s="23">
        <f t="shared" si="0"/>
        <v>1385</v>
      </c>
    </row>
    <row r="54" spans="1:8">
      <c r="A54" s="21" t="s">
        <v>47</v>
      </c>
      <c r="C54" s="9">
        <v>1</v>
      </c>
      <c r="D54" s="9">
        <v>175</v>
      </c>
      <c r="F54" s="9">
        <v>-45</v>
      </c>
      <c r="G54" s="22">
        <v>-45</v>
      </c>
      <c r="H54" s="23">
        <f t="shared" si="0"/>
        <v>1340</v>
      </c>
    </row>
    <row r="55" spans="1:8">
      <c r="A55" s="21" t="s">
        <v>48</v>
      </c>
      <c r="C55" s="9">
        <v>1</v>
      </c>
      <c r="D55" s="9">
        <v>195</v>
      </c>
      <c r="F55" s="9">
        <v>-205</v>
      </c>
      <c r="G55" s="22">
        <v>-205</v>
      </c>
      <c r="H55" s="23">
        <f t="shared" si="0"/>
        <v>1135</v>
      </c>
    </row>
    <row r="56" spans="1:8">
      <c r="A56" s="21" t="s">
        <v>48</v>
      </c>
      <c r="C56" s="9">
        <v>1</v>
      </c>
      <c r="D56" s="9">
        <v>195</v>
      </c>
      <c r="F56" s="9">
        <v>120</v>
      </c>
      <c r="G56" s="22">
        <v>120</v>
      </c>
      <c r="H56" s="23">
        <f t="shared" si="0"/>
        <v>1255</v>
      </c>
    </row>
    <row r="57" spans="1:8">
      <c r="A57" s="21" t="s">
        <v>49</v>
      </c>
      <c r="C57" s="9">
        <v>1</v>
      </c>
      <c r="D57" s="9">
        <v>165</v>
      </c>
      <c r="F57" s="9">
        <v>-85</v>
      </c>
      <c r="G57" s="22">
        <v>-85</v>
      </c>
      <c r="H57" s="23">
        <f t="shared" si="0"/>
        <v>1170</v>
      </c>
    </row>
    <row r="58" spans="1:8">
      <c r="A58" s="21" t="s">
        <v>50</v>
      </c>
      <c r="D58" s="9">
        <v>0</v>
      </c>
      <c r="F58" s="9">
        <v>0</v>
      </c>
      <c r="G58" s="22">
        <v>0</v>
      </c>
      <c r="H58" s="23">
        <f t="shared" si="0"/>
        <v>1170</v>
      </c>
    </row>
    <row r="59" spans="1:8">
      <c r="A59" s="21" t="s">
        <v>51</v>
      </c>
      <c r="C59" s="9">
        <v>1</v>
      </c>
      <c r="D59" s="9">
        <v>150</v>
      </c>
      <c r="F59" s="9">
        <v>0</v>
      </c>
      <c r="G59" s="22">
        <v>-160</v>
      </c>
      <c r="H59" s="23">
        <f t="shared" si="0"/>
        <v>1010</v>
      </c>
    </row>
    <row r="60" spans="1:8">
      <c r="A60" s="21" t="s">
        <v>51</v>
      </c>
      <c r="C60" s="9">
        <v>1</v>
      </c>
      <c r="D60" s="9">
        <v>150</v>
      </c>
      <c r="F60" s="9">
        <v>95</v>
      </c>
      <c r="G60" s="22">
        <v>95</v>
      </c>
      <c r="H60" s="23">
        <f t="shared" si="0"/>
        <v>1105</v>
      </c>
    </row>
    <row r="61" spans="1:8">
      <c r="A61" s="21" t="s">
        <v>52</v>
      </c>
      <c r="C61" s="9">
        <v>1</v>
      </c>
      <c r="D61" s="9">
        <v>95</v>
      </c>
      <c r="F61" s="9">
        <v>0</v>
      </c>
      <c r="G61" s="22">
        <v>-105</v>
      </c>
      <c r="H61" s="23">
        <f t="shared" si="0"/>
        <v>1000</v>
      </c>
    </row>
    <row r="62" spans="1:8">
      <c r="A62" s="21" t="s">
        <v>52</v>
      </c>
      <c r="C62" s="9">
        <v>1</v>
      </c>
      <c r="D62" s="9">
        <v>95</v>
      </c>
      <c r="F62" s="9">
        <v>0</v>
      </c>
      <c r="G62" s="22">
        <v>0</v>
      </c>
      <c r="H62" s="23">
        <f t="shared" si="0"/>
        <v>1000</v>
      </c>
    </row>
    <row r="63" spans="1:8">
      <c r="A63" s="21" t="s">
        <v>53</v>
      </c>
      <c r="D63" s="9">
        <v>0</v>
      </c>
      <c r="F63" s="9">
        <v>0</v>
      </c>
      <c r="G63" s="22">
        <v>0</v>
      </c>
      <c r="H63" s="23">
        <f t="shared" si="0"/>
        <v>1000</v>
      </c>
    </row>
    <row r="64" spans="1:8">
      <c r="A64" s="21" t="s">
        <v>54</v>
      </c>
      <c r="D64" s="9">
        <v>0</v>
      </c>
      <c r="F64" s="9">
        <v>0</v>
      </c>
      <c r="G64" s="22">
        <v>0</v>
      </c>
      <c r="H64" s="23">
        <f t="shared" si="0"/>
        <v>1000</v>
      </c>
    </row>
    <row r="65" spans="1:14">
      <c r="A65" s="21" t="s">
        <v>55</v>
      </c>
      <c r="D65" s="9">
        <v>0</v>
      </c>
      <c r="F65" s="9">
        <v>0</v>
      </c>
      <c r="G65" s="22">
        <v>0</v>
      </c>
      <c r="H65" s="23">
        <f t="shared" si="0"/>
        <v>1000</v>
      </c>
    </row>
    <row r="66" spans="1:14">
      <c r="A66" s="21" t="s">
        <v>56</v>
      </c>
      <c r="D66" s="9">
        <v>0</v>
      </c>
      <c r="F66" s="9">
        <v>0</v>
      </c>
      <c r="G66" s="22">
        <v>0</v>
      </c>
      <c r="H66" s="23">
        <f t="shared" si="0"/>
        <v>1000</v>
      </c>
    </row>
    <row r="67" spans="1:14">
      <c r="A67" s="21" t="s">
        <v>57</v>
      </c>
      <c r="D67" s="9">
        <v>0</v>
      </c>
      <c r="F67" s="9">
        <v>0</v>
      </c>
      <c r="G67" s="22">
        <v>0</v>
      </c>
      <c r="H67" s="23">
        <f t="shared" si="0"/>
        <v>1000</v>
      </c>
    </row>
    <row r="68" spans="1:14">
      <c r="A68" s="21" t="s">
        <v>58</v>
      </c>
      <c r="C68" s="9">
        <v>1</v>
      </c>
      <c r="D68" s="9">
        <v>170</v>
      </c>
      <c r="F68" s="9">
        <v>430</v>
      </c>
      <c r="G68" s="22">
        <v>430</v>
      </c>
      <c r="H68" s="23">
        <f t="shared" si="0"/>
        <v>1430</v>
      </c>
    </row>
    <row r="69" spans="1:14">
      <c r="A69" s="21" t="s">
        <v>59</v>
      </c>
      <c r="D69" s="9">
        <v>0</v>
      </c>
      <c r="F69" s="9">
        <v>0</v>
      </c>
      <c r="G69" s="22">
        <v>0</v>
      </c>
      <c r="H69" s="23">
        <f t="shared" si="0"/>
        <v>1430</v>
      </c>
    </row>
    <row r="70" spans="1:14">
      <c r="A70" s="21" t="s">
        <v>62</v>
      </c>
      <c r="D70" s="9">
        <v>0</v>
      </c>
      <c r="F70" s="9">
        <v>0</v>
      </c>
      <c r="G70" s="22">
        <v>0</v>
      </c>
      <c r="H70" s="23">
        <f t="shared" si="0"/>
        <v>1430</v>
      </c>
    </row>
    <row r="71" spans="1:14">
      <c r="A71" s="21" t="s">
        <v>63</v>
      </c>
      <c r="D71" s="9">
        <v>0</v>
      </c>
      <c r="F71" s="9">
        <v>0</v>
      </c>
      <c r="G71" s="22">
        <v>0</v>
      </c>
      <c r="H71" s="23">
        <f t="shared" si="0"/>
        <v>1430</v>
      </c>
    </row>
    <row r="72" spans="1:14">
      <c r="A72" s="21" t="s">
        <v>64</v>
      </c>
      <c r="C72" s="9">
        <v>1</v>
      </c>
      <c r="D72" s="9">
        <v>265</v>
      </c>
      <c r="F72" s="9">
        <v>-275</v>
      </c>
      <c r="G72" s="22">
        <v>-275</v>
      </c>
      <c r="H72" s="23">
        <f t="shared" si="0"/>
        <v>1155</v>
      </c>
    </row>
    <row r="73" spans="1:14">
      <c r="A73" s="21" t="s">
        <v>64</v>
      </c>
      <c r="C73" s="9">
        <v>1</v>
      </c>
      <c r="D73" s="9">
        <v>265</v>
      </c>
      <c r="F73" s="9">
        <v>105</v>
      </c>
      <c r="G73" s="22">
        <v>105</v>
      </c>
      <c r="H73" s="23">
        <f t="shared" si="0"/>
        <v>1260</v>
      </c>
    </row>
    <row r="74" spans="1:14">
      <c r="A74" s="21" t="s">
        <v>65</v>
      </c>
      <c r="D74" s="9">
        <v>0</v>
      </c>
      <c r="F74" s="9">
        <v>0</v>
      </c>
      <c r="G74" s="22">
        <v>0</v>
      </c>
      <c r="H74" s="23">
        <f t="shared" si="0"/>
        <v>1260</v>
      </c>
    </row>
    <row r="75" spans="1:14">
      <c r="A75" s="21" t="s">
        <v>66</v>
      </c>
      <c r="C75" s="9">
        <v>1</v>
      </c>
      <c r="D75" s="9">
        <v>205</v>
      </c>
      <c r="F75" s="9">
        <v>0</v>
      </c>
      <c r="G75" s="22">
        <v>-50</v>
      </c>
      <c r="H75" s="23">
        <f t="shared" si="0"/>
        <v>1210</v>
      </c>
    </row>
    <row r="76" spans="1:14">
      <c r="A76" s="21" t="s">
        <v>67</v>
      </c>
      <c r="C76" s="9">
        <v>1</v>
      </c>
      <c r="D76" s="9">
        <v>195</v>
      </c>
      <c r="F76" s="9">
        <v>55</v>
      </c>
      <c r="G76" s="22">
        <v>55</v>
      </c>
      <c r="H76" s="23">
        <f t="shared" si="0"/>
        <v>1265</v>
      </c>
    </row>
    <row r="77" spans="1:14">
      <c r="A77" s="21" t="s">
        <v>68</v>
      </c>
      <c r="C77" s="9">
        <v>1</v>
      </c>
      <c r="D77" s="9">
        <v>280</v>
      </c>
      <c r="F77" s="9">
        <v>275</v>
      </c>
      <c r="G77" s="22">
        <v>275</v>
      </c>
      <c r="H77" s="23">
        <f t="shared" si="0"/>
        <v>1540</v>
      </c>
    </row>
    <row r="78" spans="1:14">
      <c r="A78" s="21" t="s">
        <v>69</v>
      </c>
      <c r="D78" s="9">
        <v>0</v>
      </c>
      <c r="F78" s="9">
        <v>0</v>
      </c>
      <c r="G78" s="22">
        <v>0</v>
      </c>
      <c r="H78" s="23">
        <f t="shared" ref="H78:H82" si="1">IF(G78="","",H77+G78)</f>
        <v>1540</v>
      </c>
    </row>
    <row r="79" spans="1:14" s="29" customFormat="1">
      <c r="A79" s="28" t="s">
        <v>70</v>
      </c>
      <c r="D79" s="29">
        <v>0</v>
      </c>
      <c r="F79" s="29">
        <v>0</v>
      </c>
      <c r="G79" s="30">
        <v>0</v>
      </c>
      <c r="H79" s="31">
        <f t="shared" si="1"/>
        <v>1540</v>
      </c>
      <c r="K79" s="9"/>
      <c r="L79" s="9"/>
      <c r="M79" s="9"/>
      <c r="N79" s="9"/>
    </row>
    <row r="80" spans="1:14" s="29" customFormat="1">
      <c r="A80" s="28" t="s">
        <v>71</v>
      </c>
      <c r="C80" s="29">
        <v>1</v>
      </c>
      <c r="D80" s="29">
        <v>92</v>
      </c>
      <c r="F80" s="29">
        <v>-100</v>
      </c>
      <c r="G80" s="30">
        <v>-100</v>
      </c>
      <c r="H80" s="31">
        <f t="shared" si="1"/>
        <v>1440</v>
      </c>
      <c r="K80" s="9"/>
      <c r="L80" s="9"/>
      <c r="M80" s="9"/>
      <c r="N80" s="9"/>
    </row>
    <row r="81" spans="1:14" s="29" customFormat="1">
      <c r="A81" s="28" t="s">
        <v>71</v>
      </c>
      <c r="C81" s="29">
        <v>1</v>
      </c>
      <c r="D81" s="29">
        <v>92</v>
      </c>
      <c r="F81" s="29">
        <v>60</v>
      </c>
      <c r="G81" s="30">
        <v>60</v>
      </c>
      <c r="H81" s="31">
        <f t="shared" si="1"/>
        <v>1500</v>
      </c>
      <c r="K81" s="9"/>
      <c r="L81" s="9"/>
      <c r="M81" s="9"/>
      <c r="N81" s="9"/>
    </row>
    <row r="82" spans="1:14" s="29" customFormat="1">
      <c r="A82" s="28" t="s">
        <v>72</v>
      </c>
      <c r="C82" s="29">
        <v>1</v>
      </c>
      <c r="D82" s="29">
        <v>77</v>
      </c>
      <c r="F82" s="29">
        <v>-85</v>
      </c>
      <c r="G82" s="30">
        <v>-85</v>
      </c>
      <c r="H82" s="31">
        <f t="shared" si="1"/>
        <v>1415</v>
      </c>
      <c r="K82" s="9"/>
      <c r="L82" s="9"/>
      <c r="M82" s="9"/>
      <c r="N82" s="9"/>
    </row>
    <row r="83" spans="1:14" s="29" customFormat="1">
      <c r="A83" s="28" t="s">
        <v>76</v>
      </c>
      <c r="G83" s="30"/>
      <c r="H83" s="31" t="str">
        <f t="shared" ref="H83:H141" si="2">IF(G83="","",H82+G83)</f>
        <v/>
      </c>
      <c r="K83" s="9"/>
      <c r="L83" s="9"/>
      <c r="M83" s="9"/>
      <c r="N83" s="9"/>
    </row>
    <row r="84" spans="1:14" s="29" customFormat="1">
      <c r="A84" s="28" t="s">
        <v>77</v>
      </c>
      <c r="G84" s="30"/>
      <c r="H84" s="31" t="str">
        <f t="shared" si="2"/>
        <v/>
      </c>
      <c r="K84" s="9"/>
      <c r="L84" s="9"/>
      <c r="M84" s="9"/>
      <c r="N84" s="9"/>
    </row>
    <row r="85" spans="1:14" s="29" customFormat="1">
      <c r="A85" s="28" t="s">
        <v>78</v>
      </c>
      <c r="G85" s="30"/>
      <c r="H85" s="31" t="str">
        <f t="shared" si="2"/>
        <v/>
      </c>
      <c r="K85" s="9"/>
      <c r="L85" s="9"/>
      <c r="M85" s="9"/>
      <c r="N85" s="9"/>
    </row>
    <row r="86" spans="1:14" s="29" customFormat="1">
      <c r="A86" s="28" t="s">
        <v>82</v>
      </c>
      <c r="G86" s="30"/>
      <c r="H86" s="31" t="str">
        <f t="shared" si="2"/>
        <v/>
      </c>
      <c r="K86" s="9"/>
      <c r="L86" s="9"/>
      <c r="M86" s="9"/>
      <c r="N86" s="9"/>
    </row>
    <row r="87" spans="1:14" s="29" customFormat="1">
      <c r="A87" s="28" t="s">
        <v>83</v>
      </c>
      <c r="G87" s="30"/>
      <c r="H87" s="31" t="str">
        <f t="shared" si="2"/>
        <v/>
      </c>
      <c r="K87" s="9"/>
      <c r="L87" s="9"/>
      <c r="M87" s="9"/>
      <c r="N87" s="9"/>
    </row>
    <row r="88" spans="1:14" s="29" customFormat="1">
      <c r="A88" s="28" t="s">
        <v>84</v>
      </c>
      <c r="G88" s="30"/>
      <c r="H88" s="31" t="str">
        <f t="shared" si="2"/>
        <v/>
      </c>
      <c r="K88" s="9"/>
      <c r="L88" s="9"/>
      <c r="M88" s="9"/>
      <c r="N88" s="9"/>
    </row>
    <row r="89" spans="1:14" s="29" customFormat="1">
      <c r="A89" s="28" t="s">
        <v>85</v>
      </c>
      <c r="G89" s="30"/>
      <c r="H89" s="31" t="str">
        <f t="shared" si="2"/>
        <v/>
      </c>
      <c r="K89" s="9"/>
      <c r="L89" s="9"/>
      <c r="M89" s="9"/>
      <c r="N89" s="9"/>
    </row>
    <row r="90" spans="1:14" s="29" customFormat="1">
      <c r="A90" s="28" t="s">
        <v>86</v>
      </c>
      <c r="G90" s="30"/>
      <c r="H90" s="31" t="str">
        <f t="shared" si="2"/>
        <v/>
      </c>
      <c r="K90" s="9"/>
      <c r="L90" s="9"/>
      <c r="M90" s="9"/>
      <c r="N90" s="9"/>
    </row>
    <row r="91" spans="1:14" s="29" customFormat="1">
      <c r="A91" s="28" t="s">
        <v>87</v>
      </c>
      <c r="G91" s="30"/>
      <c r="H91" s="31" t="str">
        <f t="shared" si="2"/>
        <v/>
      </c>
      <c r="K91" s="9"/>
      <c r="L91" s="9"/>
      <c r="M91" s="9"/>
      <c r="N91" s="9"/>
    </row>
    <row r="92" spans="1:14" s="29" customFormat="1">
      <c r="A92" s="28" t="s">
        <v>88</v>
      </c>
      <c r="G92" s="30"/>
      <c r="H92" s="31" t="str">
        <f t="shared" si="2"/>
        <v/>
      </c>
      <c r="K92" s="9"/>
      <c r="L92" s="9"/>
      <c r="M92" s="9"/>
      <c r="N92" s="9"/>
    </row>
    <row r="93" spans="1:14" s="29" customFormat="1">
      <c r="A93" s="28" t="s">
        <v>89</v>
      </c>
      <c r="G93" s="30"/>
      <c r="H93" s="31" t="str">
        <f t="shared" si="2"/>
        <v/>
      </c>
      <c r="K93" s="9"/>
      <c r="L93" s="9"/>
      <c r="M93" s="9"/>
      <c r="N93" s="9"/>
    </row>
    <row r="94" spans="1:14" s="29" customFormat="1">
      <c r="A94" s="28" t="s">
        <v>90</v>
      </c>
      <c r="G94" s="30"/>
      <c r="H94" s="31" t="str">
        <f t="shared" si="2"/>
        <v/>
      </c>
      <c r="K94" s="9"/>
      <c r="L94" s="9"/>
      <c r="M94" s="9"/>
      <c r="N94" s="9"/>
    </row>
    <row r="95" spans="1:14" s="29" customFormat="1">
      <c r="A95" s="28" t="s">
        <v>91</v>
      </c>
      <c r="G95" s="30"/>
      <c r="H95" s="31" t="str">
        <f t="shared" si="2"/>
        <v/>
      </c>
      <c r="K95" s="9"/>
      <c r="L95" s="9"/>
      <c r="M95" s="9"/>
      <c r="N95" s="9"/>
    </row>
    <row r="96" spans="1:14" s="29" customFormat="1">
      <c r="A96" s="28" t="s">
        <v>92</v>
      </c>
      <c r="G96" s="30"/>
      <c r="H96" s="31" t="str">
        <f t="shared" si="2"/>
        <v/>
      </c>
      <c r="K96" s="9"/>
      <c r="L96" s="9"/>
      <c r="M96" s="9"/>
      <c r="N96" s="9"/>
    </row>
    <row r="97" spans="1:14" s="29" customFormat="1">
      <c r="A97" s="28" t="s">
        <v>93</v>
      </c>
      <c r="G97" s="30"/>
      <c r="H97" s="31" t="str">
        <f t="shared" si="2"/>
        <v/>
      </c>
      <c r="K97" s="9"/>
      <c r="L97" s="9"/>
      <c r="M97" s="9"/>
      <c r="N97" s="9"/>
    </row>
    <row r="98" spans="1:14" s="29" customFormat="1">
      <c r="A98" s="28"/>
      <c r="G98" s="30"/>
      <c r="H98" s="31" t="str">
        <f t="shared" si="2"/>
        <v/>
      </c>
      <c r="K98" s="9"/>
      <c r="L98" s="9"/>
      <c r="M98" s="9"/>
      <c r="N98" s="9"/>
    </row>
    <row r="99" spans="1:14" s="29" customFormat="1">
      <c r="A99" s="28"/>
      <c r="G99" s="30"/>
      <c r="H99" s="31" t="str">
        <f t="shared" si="2"/>
        <v/>
      </c>
      <c r="K99" s="9"/>
      <c r="L99" s="9"/>
      <c r="M99" s="9"/>
      <c r="N99" s="9"/>
    </row>
    <row r="100" spans="1:14" s="29" customFormat="1">
      <c r="A100" s="28"/>
      <c r="G100" s="30"/>
      <c r="H100" s="31" t="str">
        <f t="shared" si="2"/>
        <v/>
      </c>
      <c r="K100" s="9"/>
      <c r="L100" s="9"/>
      <c r="M100" s="9"/>
      <c r="N100" s="9"/>
    </row>
    <row r="101" spans="1:14" s="29" customFormat="1">
      <c r="A101" s="28"/>
      <c r="G101" s="30"/>
      <c r="H101" s="31" t="str">
        <f t="shared" si="2"/>
        <v/>
      </c>
      <c r="K101" s="9"/>
      <c r="L101" s="9"/>
      <c r="M101" s="9"/>
      <c r="N101" s="9"/>
    </row>
    <row r="102" spans="1:14" s="29" customFormat="1">
      <c r="A102" s="28"/>
      <c r="G102" s="30"/>
      <c r="H102" s="31" t="str">
        <f t="shared" si="2"/>
        <v/>
      </c>
      <c r="K102" s="9"/>
      <c r="L102" s="9"/>
      <c r="M102" s="9"/>
      <c r="N102" s="9"/>
    </row>
    <row r="103" spans="1:14" s="29" customFormat="1">
      <c r="A103" s="28"/>
      <c r="G103" s="30"/>
      <c r="H103" s="31" t="str">
        <f t="shared" si="2"/>
        <v/>
      </c>
      <c r="K103" s="9"/>
      <c r="L103" s="9"/>
      <c r="M103" s="9"/>
      <c r="N103" s="9"/>
    </row>
    <row r="104" spans="1:14" s="29" customFormat="1">
      <c r="A104" s="28"/>
      <c r="G104" s="30"/>
      <c r="H104" s="31" t="str">
        <f t="shared" si="2"/>
        <v/>
      </c>
      <c r="K104" s="9"/>
      <c r="L104" s="9"/>
      <c r="M104" s="9"/>
      <c r="N104" s="9"/>
    </row>
    <row r="105" spans="1:14" s="29" customFormat="1">
      <c r="A105" s="28"/>
      <c r="G105" s="30"/>
      <c r="H105" s="31" t="str">
        <f t="shared" si="2"/>
        <v/>
      </c>
      <c r="K105" s="9"/>
      <c r="L105" s="9"/>
      <c r="M105" s="9"/>
      <c r="N105" s="9"/>
    </row>
    <row r="106" spans="1:14" s="29" customFormat="1">
      <c r="A106" s="28"/>
      <c r="G106" s="30"/>
      <c r="H106" s="31" t="str">
        <f t="shared" si="2"/>
        <v/>
      </c>
      <c r="K106" s="9"/>
      <c r="L106" s="9"/>
      <c r="M106" s="9"/>
      <c r="N106" s="9"/>
    </row>
    <row r="107" spans="1:14" s="29" customFormat="1">
      <c r="A107" s="28"/>
      <c r="G107" s="30"/>
      <c r="H107" s="31" t="str">
        <f t="shared" si="2"/>
        <v/>
      </c>
      <c r="K107" s="9"/>
      <c r="L107" s="9"/>
      <c r="M107" s="9"/>
      <c r="N107" s="9"/>
    </row>
    <row r="108" spans="1:14" s="29" customFormat="1">
      <c r="A108" s="28"/>
      <c r="G108" s="30"/>
      <c r="H108" s="31" t="str">
        <f t="shared" si="2"/>
        <v/>
      </c>
      <c r="K108" s="9"/>
      <c r="L108" s="9"/>
      <c r="M108" s="9"/>
      <c r="N108" s="9"/>
    </row>
    <row r="109" spans="1:14" s="29" customFormat="1">
      <c r="A109" s="28"/>
      <c r="G109" s="30"/>
      <c r="H109" s="31" t="str">
        <f t="shared" si="2"/>
        <v/>
      </c>
      <c r="K109" s="9"/>
      <c r="L109" s="9"/>
      <c r="M109" s="9"/>
      <c r="N109" s="9"/>
    </row>
    <row r="110" spans="1:14" s="29" customFormat="1">
      <c r="A110" s="28"/>
      <c r="G110" s="30"/>
      <c r="H110" s="31" t="str">
        <f t="shared" si="2"/>
        <v/>
      </c>
      <c r="K110" s="9"/>
      <c r="L110" s="9"/>
      <c r="M110" s="9"/>
      <c r="N110" s="9"/>
    </row>
    <row r="111" spans="1:14" s="29" customFormat="1">
      <c r="A111" s="28"/>
      <c r="G111" s="30"/>
      <c r="H111" s="31" t="str">
        <f t="shared" si="2"/>
        <v/>
      </c>
      <c r="K111" s="9"/>
      <c r="L111" s="9"/>
      <c r="M111" s="9"/>
      <c r="N111" s="9"/>
    </row>
    <row r="112" spans="1:14" s="29" customFormat="1">
      <c r="A112" s="28"/>
      <c r="G112" s="30"/>
      <c r="H112" s="31" t="str">
        <f t="shared" si="2"/>
        <v/>
      </c>
      <c r="K112" s="9"/>
      <c r="L112" s="9"/>
      <c r="M112" s="9"/>
      <c r="N112" s="9"/>
    </row>
    <row r="113" spans="1:14" s="29" customFormat="1">
      <c r="A113" s="28"/>
      <c r="G113" s="30"/>
      <c r="H113" s="31" t="str">
        <f t="shared" si="2"/>
        <v/>
      </c>
      <c r="K113" s="9"/>
      <c r="L113" s="9"/>
      <c r="M113" s="9"/>
      <c r="N113" s="9"/>
    </row>
    <row r="114" spans="1:14" s="29" customFormat="1">
      <c r="A114" s="28"/>
      <c r="G114" s="30"/>
      <c r="H114" s="31" t="str">
        <f t="shared" si="2"/>
        <v/>
      </c>
      <c r="K114" s="9"/>
      <c r="L114" s="9"/>
      <c r="M114" s="9"/>
      <c r="N114" s="9"/>
    </row>
    <row r="115" spans="1:14" s="29" customFormat="1">
      <c r="A115" s="28"/>
      <c r="G115" s="30"/>
      <c r="H115" s="31" t="str">
        <f t="shared" si="2"/>
        <v/>
      </c>
      <c r="K115" s="9"/>
      <c r="L115" s="9"/>
      <c r="M115" s="9"/>
      <c r="N115" s="9"/>
    </row>
    <row r="116" spans="1:14" s="29" customFormat="1">
      <c r="A116" s="28"/>
      <c r="G116" s="30"/>
      <c r="H116" s="31" t="str">
        <f t="shared" si="2"/>
        <v/>
      </c>
      <c r="K116" s="9"/>
      <c r="L116" s="9"/>
      <c r="M116" s="9"/>
      <c r="N116" s="9"/>
    </row>
    <row r="117" spans="1:14" s="29" customFormat="1">
      <c r="A117" s="28"/>
      <c r="G117" s="30"/>
      <c r="H117" s="31" t="str">
        <f t="shared" si="2"/>
        <v/>
      </c>
      <c r="K117" s="9"/>
      <c r="L117" s="9"/>
      <c r="M117" s="9"/>
      <c r="N117" s="9"/>
    </row>
    <row r="118" spans="1:14" s="29" customFormat="1">
      <c r="A118" s="28"/>
      <c r="G118" s="30"/>
      <c r="H118" s="31" t="str">
        <f t="shared" si="2"/>
        <v/>
      </c>
      <c r="K118" s="9"/>
      <c r="L118" s="9"/>
      <c r="M118" s="9"/>
      <c r="N118" s="9"/>
    </row>
    <row r="119" spans="1:14" s="29" customFormat="1">
      <c r="A119" s="28"/>
      <c r="G119" s="30"/>
      <c r="H119" s="31" t="str">
        <f t="shared" si="2"/>
        <v/>
      </c>
      <c r="K119" s="9"/>
      <c r="L119" s="9"/>
      <c r="M119" s="9"/>
      <c r="N119" s="9"/>
    </row>
    <row r="120" spans="1:14" s="29" customFormat="1">
      <c r="A120" s="28"/>
      <c r="G120" s="30"/>
      <c r="H120" s="31" t="str">
        <f t="shared" si="2"/>
        <v/>
      </c>
      <c r="K120" s="9"/>
      <c r="L120" s="9"/>
      <c r="M120" s="9"/>
      <c r="N120" s="9"/>
    </row>
    <row r="121" spans="1:14" s="29" customFormat="1">
      <c r="A121" s="28"/>
      <c r="G121" s="30"/>
      <c r="H121" s="31" t="str">
        <f t="shared" si="2"/>
        <v/>
      </c>
      <c r="K121" s="9"/>
      <c r="L121" s="9"/>
      <c r="M121" s="9"/>
      <c r="N121" s="9"/>
    </row>
    <row r="122" spans="1:14" s="29" customFormat="1">
      <c r="A122" s="28"/>
      <c r="G122" s="30"/>
      <c r="H122" s="31" t="str">
        <f t="shared" si="2"/>
        <v/>
      </c>
      <c r="K122" s="9"/>
      <c r="L122" s="9"/>
      <c r="M122" s="9"/>
      <c r="N122" s="9"/>
    </row>
    <row r="123" spans="1:14" s="29" customFormat="1">
      <c r="A123" s="28"/>
      <c r="G123" s="30"/>
      <c r="H123" s="31" t="str">
        <f t="shared" si="2"/>
        <v/>
      </c>
      <c r="K123" s="9"/>
      <c r="L123" s="9"/>
      <c r="M123" s="9"/>
      <c r="N123" s="9"/>
    </row>
    <row r="124" spans="1:14" s="29" customFormat="1">
      <c r="A124" s="28"/>
      <c r="G124" s="30"/>
      <c r="H124" s="31" t="str">
        <f t="shared" si="2"/>
        <v/>
      </c>
      <c r="K124" s="9"/>
      <c r="L124" s="9"/>
      <c r="M124" s="9"/>
      <c r="N124" s="9"/>
    </row>
    <row r="125" spans="1:14" s="29" customFormat="1">
      <c r="A125" s="28"/>
      <c r="G125" s="30"/>
      <c r="H125" s="31" t="str">
        <f t="shared" si="2"/>
        <v/>
      </c>
      <c r="K125" s="9"/>
      <c r="L125" s="9"/>
      <c r="M125" s="9"/>
      <c r="N125" s="9"/>
    </row>
    <row r="126" spans="1:14" s="29" customFormat="1">
      <c r="A126" s="28"/>
      <c r="G126" s="30"/>
      <c r="H126" s="31" t="str">
        <f t="shared" si="2"/>
        <v/>
      </c>
      <c r="K126" s="9"/>
      <c r="L126" s="9"/>
      <c r="M126" s="9"/>
      <c r="N126" s="9"/>
    </row>
    <row r="127" spans="1:14" s="29" customFormat="1">
      <c r="A127" s="28"/>
      <c r="G127" s="30"/>
      <c r="H127" s="31" t="str">
        <f t="shared" si="2"/>
        <v/>
      </c>
      <c r="K127" s="9"/>
      <c r="L127" s="9"/>
      <c r="M127" s="9"/>
      <c r="N127" s="9"/>
    </row>
    <row r="128" spans="1:14" s="29" customFormat="1">
      <c r="A128" s="28"/>
      <c r="G128" s="30"/>
      <c r="H128" s="31" t="str">
        <f t="shared" si="2"/>
        <v/>
      </c>
      <c r="K128" s="9"/>
      <c r="L128" s="9"/>
      <c r="M128" s="9"/>
      <c r="N128" s="9"/>
    </row>
    <row r="129" spans="1:14" s="29" customFormat="1">
      <c r="A129" s="28"/>
      <c r="G129" s="30"/>
      <c r="H129" s="31" t="str">
        <f t="shared" si="2"/>
        <v/>
      </c>
      <c r="K129" s="9"/>
      <c r="L129" s="9"/>
      <c r="M129" s="9"/>
      <c r="N129" s="9"/>
    </row>
    <row r="130" spans="1:14" s="29" customFormat="1">
      <c r="A130" s="28"/>
      <c r="G130" s="30"/>
      <c r="H130" s="31" t="str">
        <f t="shared" si="2"/>
        <v/>
      </c>
      <c r="K130" s="9"/>
      <c r="L130" s="9"/>
      <c r="M130" s="9"/>
      <c r="N130" s="9"/>
    </row>
    <row r="131" spans="1:14" s="29" customFormat="1">
      <c r="A131" s="28"/>
      <c r="G131" s="30"/>
      <c r="H131" s="31" t="str">
        <f t="shared" si="2"/>
        <v/>
      </c>
      <c r="K131" s="9"/>
      <c r="L131" s="9"/>
      <c r="M131" s="9"/>
      <c r="N131" s="9"/>
    </row>
    <row r="132" spans="1:14" s="29" customFormat="1">
      <c r="A132" s="32"/>
      <c r="G132" s="30"/>
      <c r="H132" s="31" t="str">
        <f t="shared" si="2"/>
        <v/>
      </c>
      <c r="K132" s="9"/>
      <c r="L132" s="9"/>
      <c r="M132" s="9"/>
      <c r="N132" s="9"/>
    </row>
    <row r="133" spans="1:14" s="29" customFormat="1">
      <c r="A133" s="32"/>
      <c r="G133" s="30"/>
      <c r="H133" s="31" t="str">
        <f t="shared" si="2"/>
        <v/>
      </c>
      <c r="K133" s="9"/>
      <c r="L133" s="9"/>
      <c r="M133" s="9"/>
      <c r="N133" s="9"/>
    </row>
    <row r="134" spans="1:14" s="29" customFormat="1">
      <c r="A134" s="28"/>
      <c r="G134" s="30"/>
      <c r="H134" s="31"/>
      <c r="K134" s="9"/>
      <c r="L134" s="9"/>
      <c r="M134" s="9"/>
      <c r="N134" s="9"/>
    </row>
    <row r="135" spans="1:14" s="29" customFormat="1">
      <c r="A135" s="28"/>
      <c r="G135" s="30"/>
      <c r="H135" s="31"/>
      <c r="K135" s="9"/>
      <c r="L135" s="9"/>
      <c r="M135" s="9"/>
      <c r="N135" s="9"/>
    </row>
    <row r="136" spans="1:14" s="29" customFormat="1">
      <c r="A136" s="32"/>
      <c r="G136" s="30"/>
      <c r="H136" s="31"/>
      <c r="K136" s="9"/>
      <c r="L136" s="9"/>
      <c r="M136" s="9"/>
      <c r="N136" s="9"/>
    </row>
    <row r="137" spans="1:14" s="29" customFormat="1">
      <c r="A137" s="32"/>
      <c r="G137" s="30"/>
      <c r="H137" s="31"/>
      <c r="K137" s="9"/>
      <c r="L137" s="9"/>
      <c r="M137" s="9"/>
      <c r="N137" s="9"/>
    </row>
    <row r="138" spans="1:14">
      <c r="A138" s="20"/>
      <c r="G138" s="22"/>
      <c r="H138" s="23" t="str">
        <f t="shared" si="2"/>
        <v/>
      </c>
    </row>
    <row r="139" spans="1:14">
      <c r="A139" s="20"/>
      <c r="G139" s="22"/>
      <c r="H139" s="23" t="str">
        <f t="shared" si="2"/>
        <v/>
      </c>
    </row>
    <row r="140" spans="1:14">
      <c r="A140" s="20"/>
      <c r="G140" s="22"/>
      <c r="H140" s="23" t="str">
        <f t="shared" si="2"/>
        <v/>
      </c>
    </row>
    <row r="141" spans="1:14">
      <c r="A141" s="20"/>
      <c r="G141" s="22"/>
      <c r="H141" s="23" t="str">
        <f t="shared" si="2"/>
        <v/>
      </c>
    </row>
    <row r="142" spans="1:14">
      <c r="A142" s="20"/>
      <c r="G142" s="22"/>
      <c r="H142" s="23" t="str">
        <f t="shared" ref="H142" si="3">IF(G142="","",H141+G142)</f>
        <v/>
      </c>
    </row>
    <row r="143" spans="1:14">
      <c r="A143" s="20"/>
      <c r="G143" s="22"/>
      <c r="H143" s="23" t="str">
        <f t="shared" ref="H143:H145" si="4">IF(G143="","",H142+G143)</f>
        <v/>
      </c>
    </row>
    <row r="144" spans="1:14">
      <c r="A144" s="20"/>
      <c r="G144" s="22"/>
      <c r="H144" s="23" t="str">
        <f t="shared" si="4"/>
        <v/>
      </c>
    </row>
    <row r="145" spans="1:8">
      <c r="A145" s="20"/>
      <c r="G145" s="22"/>
      <c r="H145" s="23" t="str">
        <f t="shared" si="4"/>
        <v/>
      </c>
    </row>
    <row r="146" spans="1:8">
      <c r="A146" s="20"/>
      <c r="G146" s="22"/>
      <c r="H146" s="23"/>
    </row>
    <row r="147" spans="1:8">
      <c r="A147" s="20"/>
      <c r="G147" s="22"/>
      <c r="H147" s="23"/>
    </row>
    <row r="148" spans="1:8">
      <c r="A148" s="20"/>
      <c r="G148" s="22"/>
      <c r="H148" s="23"/>
    </row>
    <row r="149" spans="1:8">
      <c r="A149" s="20"/>
      <c r="G149" s="22"/>
      <c r="H149" s="23"/>
    </row>
    <row r="150" spans="1:8">
      <c r="A150" s="20"/>
      <c r="G150" s="22"/>
      <c r="H150" s="23"/>
    </row>
    <row r="151" spans="1:8">
      <c r="A151" s="20"/>
      <c r="G151" s="22"/>
      <c r="H151" s="23"/>
    </row>
    <row r="152" spans="1:8">
      <c r="A152" s="20"/>
      <c r="G152" s="22"/>
      <c r="H152" s="23"/>
    </row>
    <row r="153" spans="1:8">
      <c r="A153" s="20"/>
      <c r="G153" s="22"/>
      <c r="H153" s="23"/>
    </row>
    <row r="154" spans="1:8">
      <c r="A154" s="20"/>
      <c r="G154" s="22"/>
      <c r="H154" s="23"/>
    </row>
    <row r="155" spans="1:8">
      <c r="A155" s="20"/>
      <c r="G155" s="22"/>
      <c r="H155" s="23"/>
    </row>
    <row r="156" spans="1:8">
      <c r="A156" s="20"/>
      <c r="G156" s="22"/>
      <c r="H156" s="23"/>
    </row>
    <row r="157" spans="1:8">
      <c r="A157" s="20"/>
      <c r="G157" s="22"/>
      <c r="H157" s="23"/>
    </row>
    <row r="158" spans="1:8">
      <c r="A158" s="20"/>
      <c r="G158" s="22"/>
      <c r="H158" s="23"/>
    </row>
    <row r="159" spans="1:8">
      <c r="A159" s="20"/>
      <c r="G159" s="22"/>
      <c r="H159" s="23"/>
    </row>
    <row r="160" spans="1:8">
      <c r="A160" s="20"/>
      <c r="G160" s="22"/>
      <c r="H160" s="23"/>
    </row>
    <row r="161" spans="1:8">
      <c r="A161" s="20"/>
      <c r="G161" s="22"/>
      <c r="H161" s="23"/>
    </row>
    <row r="162" spans="1:8">
      <c r="A162" s="20"/>
      <c r="G162" s="22"/>
      <c r="H162" s="23"/>
    </row>
    <row r="163" spans="1:8">
      <c r="A163" s="20"/>
      <c r="G163" s="22"/>
      <c r="H163" s="23"/>
    </row>
    <row r="164" spans="1:8">
      <c r="G164" s="22"/>
      <c r="H164" s="23"/>
    </row>
    <row r="165" spans="1:8">
      <c r="G165" s="22"/>
      <c r="H165" s="23"/>
    </row>
    <row r="166" spans="1:8">
      <c r="G166" s="22"/>
      <c r="H166" s="23"/>
    </row>
    <row r="167" spans="1:8">
      <c r="G167" s="22"/>
      <c r="H167" s="23"/>
    </row>
    <row r="168" spans="1:8">
      <c r="G168" s="22"/>
      <c r="H168" s="23"/>
    </row>
    <row r="169" spans="1:8">
      <c r="G169" s="22"/>
      <c r="H169" s="23"/>
    </row>
    <row r="170" spans="1:8">
      <c r="G170" s="22"/>
      <c r="H170" s="23"/>
    </row>
    <row r="171" spans="1:8">
      <c r="G171" s="22"/>
      <c r="H171" s="23"/>
    </row>
    <row r="172" spans="1:8">
      <c r="G172" s="22"/>
      <c r="H172" s="23"/>
    </row>
    <row r="173" spans="1:8">
      <c r="G173" s="22"/>
      <c r="H173" s="23"/>
    </row>
    <row r="174" spans="1:8">
      <c r="G174" s="22"/>
      <c r="H174" s="23"/>
    </row>
    <row r="175" spans="1:8">
      <c r="G175" s="22"/>
      <c r="H175" s="23"/>
    </row>
    <row r="176" spans="1:8">
      <c r="G176" s="22"/>
      <c r="H176" s="23"/>
    </row>
    <row r="177" spans="7:8">
      <c r="G177" s="22"/>
      <c r="H177" s="23"/>
    </row>
    <row r="178" spans="7:8">
      <c r="G178" s="22"/>
      <c r="H178" s="23"/>
    </row>
    <row r="179" spans="7:8">
      <c r="G179" s="22"/>
      <c r="H179" s="23"/>
    </row>
    <row r="180" spans="7:8">
      <c r="G180" s="22"/>
      <c r="H180" s="23"/>
    </row>
    <row r="181" spans="7:8">
      <c r="G181" s="22"/>
      <c r="H181" s="23"/>
    </row>
    <row r="182" spans="7:8">
      <c r="G182" s="22"/>
      <c r="H182" s="23"/>
    </row>
    <row r="183" spans="7:8">
      <c r="G183" s="22"/>
      <c r="H183" s="23"/>
    </row>
    <row r="184" spans="7:8">
      <c r="G184" s="22"/>
      <c r="H184" s="23"/>
    </row>
    <row r="185" spans="7:8">
      <c r="G185" s="22"/>
      <c r="H185" s="23"/>
    </row>
    <row r="186" spans="7:8">
      <c r="G186" s="22"/>
      <c r="H186" s="23"/>
    </row>
    <row r="187" spans="7:8">
      <c r="G187" s="22"/>
      <c r="H187" s="23"/>
    </row>
    <row r="188" spans="7:8">
      <c r="G188" s="22"/>
      <c r="H188" s="23"/>
    </row>
    <row r="189" spans="7:8">
      <c r="G189" s="22"/>
      <c r="H189" s="23"/>
    </row>
    <row r="190" spans="7:8">
      <c r="G190" s="22"/>
      <c r="H190" s="23"/>
    </row>
    <row r="191" spans="7:8">
      <c r="G191" s="22"/>
      <c r="H191" s="23"/>
    </row>
    <row r="192" spans="7:8">
      <c r="G192" s="22"/>
      <c r="H192" s="23"/>
    </row>
    <row r="193" spans="7:8">
      <c r="G193" s="22"/>
      <c r="H193" s="23"/>
    </row>
    <row r="194" spans="7:8">
      <c r="G194" s="22"/>
      <c r="H194" s="23"/>
    </row>
    <row r="195" spans="7:8">
      <c r="G195" s="22"/>
      <c r="H195" s="23"/>
    </row>
    <row r="196" spans="7:8">
      <c r="G196" s="22"/>
      <c r="H196" s="23"/>
    </row>
    <row r="197" spans="7:8">
      <c r="G197" s="22"/>
      <c r="H197" s="23"/>
    </row>
    <row r="198" spans="7:8">
      <c r="G198" s="22"/>
      <c r="H198" s="23"/>
    </row>
    <row r="199" spans="7:8">
      <c r="G199" s="22"/>
      <c r="H199" s="23"/>
    </row>
    <row r="200" spans="7:8">
      <c r="G200" s="22"/>
      <c r="H200" s="23"/>
    </row>
    <row r="201" spans="7:8">
      <c r="G201" s="22"/>
      <c r="H201" s="23"/>
    </row>
    <row r="202" spans="7:8">
      <c r="G202" s="22"/>
      <c r="H202" s="23"/>
    </row>
    <row r="203" spans="7:8">
      <c r="G203" s="22"/>
      <c r="H203" s="23"/>
    </row>
    <row r="204" spans="7:8">
      <c r="G204" s="22"/>
      <c r="H204" s="23"/>
    </row>
    <row r="205" spans="7:8">
      <c r="G205" s="22"/>
      <c r="H205" s="23"/>
    </row>
    <row r="206" spans="7:8">
      <c r="G206" s="22"/>
      <c r="H206" s="23"/>
    </row>
    <row r="207" spans="7:8">
      <c r="G207" s="22"/>
      <c r="H207" s="23"/>
    </row>
    <row r="208" spans="7:8">
      <c r="G208" s="22"/>
      <c r="H208" s="23"/>
    </row>
    <row r="209" spans="7:8">
      <c r="G209" s="22"/>
      <c r="H209" s="23"/>
    </row>
    <row r="210" spans="7:8">
      <c r="G210" s="22"/>
      <c r="H210" s="23"/>
    </row>
    <row r="211" spans="7:8">
      <c r="G211" s="22"/>
      <c r="H211" s="23"/>
    </row>
    <row r="212" spans="7:8">
      <c r="G212" s="22"/>
      <c r="H212" s="23"/>
    </row>
    <row r="213" spans="7:8">
      <c r="G213" s="22"/>
      <c r="H213" s="23"/>
    </row>
    <row r="214" spans="7:8">
      <c r="G214" s="22"/>
      <c r="H214" s="23"/>
    </row>
    <row r="215" spans="7:8">
      <c r="G215" s="22"/>
      <c r="H215" s="23"/>
    </row>
    <row r="216" spans="7:8">
      <c r="G216" s="22"/>
      <c r="H216" s="23"/>
    </row>
    <row r="217" spans="7:8">
      <c r="G217" s="22"/>
      <c r="H217" s="23"/>
    </row>
    <row r="218" spans="7:8">
      <c r="G218" s="22"/>
      <c r="H218" s="23"/>
    </row>
    <row r="219" spans="7:8">
      <c r="G219" s="22"/>
      <c r="H219" s="23"/>
    </row>
    <row r="220" spans="7:8">
      <c r="G220" s="22"/>
      <c r="H220" s="23"/>
    </row>
    <row r="221" spans="7:8">
      <c r="G221" s="22"/>
      <c r="H221" s="23"/>
    </row>
    <row r="222" spans="7:8">
      <c r="G222" s="22"/>
      <c r="H222" s="23"/>
    </row>
    <row r="223" spans="7:8">
      <c r="G223" s="22"/>
      <c r="H223" s="23"/>
    </row>
    <row r="224" spans="7:8">
      <c r="G224" s="22"/>
      <c r="H224" s="23"/>
    </row>
    <row r="225" spans="7:8">
      <c r="G225" s="22"/>
      <c r="H225" s="23"/>
    </row>
    <row r="226" spans="7:8">
      <c r="G226" s="22"/>
      <c r="H226" s="23"/>
    </row>
    <row r="227" spans="7:8">
      <c r="G227" s="22"/>
      <c r="H227" s="23"/>
    </row>
    <row r="228" spans="7:8">
      <c r="G228" s="22"/>
      <c r="H228" s="23"/>
    </row>
    <row r="229" spans="7:8">
      <c r="G229" s="22"/>
      <c r="H229" s="23"/>
    </row>
    <row r="230" spans="7:8">
      <c r="G230" s="22"/>
      <c r="H230" s="23"/>
    </row>
    <row r="231" spans="7:8">
      <c r="G231" s="22"/>
      <c r="H231" s="23"/>
    </row>
    <row r="232" spans="7:8">
      <c r="G232" s="22"/>
      <c r="H232" s="23"/>
    </row>
    <row r="233" spans="7:8">
      <c r="G233" s="22"/>
      <c r="H233" s="23"/>
    </row>
    <row r="234" spans="7:8">
      <c r="G234" s="22"/>
      <c r="H234" s="23"/>
    </row>
    <row r="235" spans="7:8">
      <c r="G235" s="22"/>
      <c r="H235" s="23"/>
    </row>
    <row r="236" spans="7:8">
      <c r="G236" s="22"/>
      <c r="H236" s="23"/>
    </row>
    <row r="237" spans="7:8">
      <c r="G237" s="22"/>
      <c r="H237" s="23"/>
    </row>
    <row r="238" spans="7:8">
      <c r="G238" s="22"/>
      <c r="H238" s="23"/>
    </row>
    <row r="239" spans="7:8">
      <c r="G239" s="22"/>
      <c r="H239" s="23"/>
    </row>
    <row r="240" spans="7:8">
      <c r="G240" s="22"/>
      <c r="H240" s="23"/>
    </row>
    <row r="241" spans="7:8">
      <c r="G241" s="22"/>
      <c r="H241" s="23"/>
    </row>
    <row r="242" spans="7:8">
      <c r="G242" s="22"/>
      <c r="H242" s="23"/>
    </row>
    <row r="243" spans="7:8">
      <c r="G243" s="22"/>
      <c r="H243" s="23"/>
    </row>
    <row r="244" spans="7:8">
      <c r="G244" s="22"/>
      <c r="H244" s="23"/>
    </row>
    <row r="245" spans="7:8">
      <c r="G245" s="22"/>
      <c r="H245" s="23"/>
    </row>
    <row r="246" spans="7:8">
      <c r="G246" s="22"/>
      <c r="H246" s="23"/>
    </row>
    <row r="247" spans="7:8">
      <c r="G247" s="22"/>
      <c r="H247" s="23"/>
    </row>
    <row r="248" spans="7:8">
      <c r="G248" s="22"/>
      <c r="H248" s="23"/>
    </row>
    <row r="249" spans="7:8">
      <c r="G249" s="22"/>
      <c r="H249" s="23"/>
    </row>
    <row r="250" spans="7:8">
      <c r="G250" s="22"/>
      <c r="H250" s="23"/>
    </row>
    <row r="251" spans="7:8">
      <c r="G251" s="22"/>
      <c r="H251" s="23"/>
    </row>
    <row r="252" spans="7:8">
      <c r="G252" s="22"/>
      <c r="H252" s="23"/>
    </row>
    <row r="253" spans="7:8">
      <c r="G253" s="22"/>
      <c r="H253" s="23"/>
    </row>
  </sheetData>
  <autoFilter ref="A11:H133"/>
  <dataConsolidate/>
  <mergeCells count="4">
    <mergeCell ref="I4:J4"/>
    <mergeCell ref="B9:C9"/>
    <mergeCell ref="I1:J1"/>
    <mergeCell ref="I2:J2"/>
  </mergeCells>
  <conditionalFormatting sqref="F12:G18 G19:G80 G83:G65582">
    <cfRule type="cellIs" dxfId="7" priority="2" operator="greaterThan">
      <formula>0</formula>
    </cfRule>
  </conditionalFormatting>
  <conditionalFormatting sqref="G81:G82">
    <cfRule type="cellIs" dxfId="6" priority="1" operator="greaterThan">
      <formula>0</formula>
    </cfRule>
  </conditionalFormatting>
  <dataValidations count="1">
    <dataValidation type="list" allowBlank="1" showInputMessage="1" showErrorMessage="1" sqref="D147:D65582 F227:F65582 E127:E65582 F127:F133 B12:C65582 E81:E82">
      <formula1>"1,x"</formula1>
    </dataValidation>
  </dataValidations>
  <pageMargins left="0.7" right="0.7" top="0.75" bottom="0.75" header="0.3" footer="0.3"/>
  <pageSetup orientation="portrait" r:id="rId1"/>
  <legacy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232"/>
  <sheetViews>
    <sheetView topLeftCell="A55" workbookViewId="0">
      <selection activeCell="P16" sqref="P16"/>
    </sheetView>
  </sheetViews>
  <sheetFormatPr defaultColWidth="9.125" defaultRowHeight="14.25"/>
  <cols>
    <col min="1" max="1" width="12" style="2" customWidth="1"/>
    <col min="2" max="2" width="7.125" style="9" bestFit="1" customWidth="1"/>
    <col min="3" max="3" width="5.375" style="9" customWidth="1"/>
    <col min="4" max="4" width="12.75" style="9" bestFit="1" customWidth="1"/>
    <col min="5" max="5" width="6.625" style="9" bestFit="1" customWidth="1"/>
    <col min="6" max="6" width="11.875" style="9" bestFit="1" customWidth="1"/>
    <col min="7" max="7" width="11.75" style="3" customWidth="1"/>
    <col min="8" max="8" width="13.125" style="4" customWidth="1"/>
    <col min="9" max="9" width="20.375" style="4" customWidth="1"/>
    <col min="10" max="10" width="9.125" style="9"/>
    <col min="11" max="11" width="10.125" style="9" customWidth="1"/>
    <col min="12" max="12" width="16" style="9" hidden="1" customWidth="1"/>
    <col min="13" max="15" width="0" style="9" hidden="1" customWidth="1"/>
    <col min="16" max="16384" width="9.125" style="9"/>
  </cols>
  <sheetData>
    <row r="1" spans="1:12">
      <c r="J1" s="37" t="s">
        <v>5</v>
      </c>
      <c r="K1" s="38"/>
    </row>
    <row r="2" spans="1:12" ht="16.5" thickBot="1">
      <c r="J2" s="40">
        <v>1000</v>
      </c>
      <c r="K2" s="41"/>
    </row>
    <row r="3" spans="1:12" ht="15" thickBot="1"/>
    <row r="4" spans="1:12" ht="15" thickBot="1">
      <c r="J4" s="34" t="s">
        <v>6</v>
      </c>
      <c r="K4" s="35"/>
    </row>
    <row r="5" spans="1:12" ht="15" thickBot="1"/>
    <row r="6" spans="1:12" ht="15.75">
      <c r="J6" s="5" t="s">
        <v>79</v>
      </c>
      <c r="K6" s="6">
        <f>SUM(B:B)</f>
        <v>6</v>
      </c>
    </row>
    <row r="7" spans="1:12" ht="15.75">
      <c r="J7" s="7" t="s">
        <v>8</v>
      </c>
      <c r="K7" s="8">
        <f>SUM(C:C)</f>
        <v>33</v>
      </c>
    </row>
    <row r="8" spans="1:12">
      <c r="A8" s="15"/>
      <c r="B8" s="14"/>
      <c r="C8" s="14"/>
      <c r="D8" s="14"/>
      <c r="E8" s="14"/>
      <c r="F8" s="14"/>
      <c r="G8" s="17"/>
      <c r="H8" s="18"/>
      <c r="I8" s="18"/>
      <c r="J8" s="14"/>
      <c r="K8" s="14"/>
    </row>
    <row r="9" spans="1:12">
      <c r="A9" s="15"/>
      <c r="B9" s="36"/>
      <c r="C9" s="36"/>
      <c r="D9" s="27"/>
      <c r="E9" s="16"/>
      <c r="F9" s="16"/>
      <c r="G9" s="17"/>
      <c r="H9" s="18"/>
      <c r="I9" s="18"/>
      <c r="J9" s="14"/>
      <c r="K9" s="14"/>
    </row>
    <row r="10" spans="1:12">
      <c r="A10" s="15"/>
      <c r="B10" s="14"/>
      <c r="C10" s="14"/>
      <c r="D10" s="14"/>
      <c r="E10" s="14"/>
      <c r="F10" s="14"/>
      <c r="G10" s="17"/>
      <c r="H10" s="18"/>
      <c r="I10" s="18"/>
    </row>
    <row r="11" spans="1:12" ht="15">
      <c r="A11" s="11" t="s">
        <v>1</v>
      </c>
      <c r="B11" s="11" t="s">
        <v>7</v>
      </c>
      <c r="C11" s="26" t="s">
        <v>8</v>
      </c>
      <c r="D11" s="26" t="s">
        <v>9</v>
      </c>
      <c r="E11" s="26" t="s">
        <v>10</v>
      </c>
      <c r="F11" s="26" t="s">
        <v>11</v>
      </c>
      <c r="G11" s="12" t="s">
        <v>3</v>
      </c>
      <c r="H11" s="13" t="s">
        <v>4</v>
      </c>
      <c r="I11" s="13" t="s">
        <v>2</v>
      </c>
      <c r="L11" s="9" t="s">
        <v>0</v>
      </c>
    </row>
    <row r="12" spans="1:12">
      <c r="A12" s="21" t="s">
        <v>12</v>
      </c>
      <c r="D12" s="9">
        <v>0</v>
      </c>
      <c r="F12" s="22">
        <v>0</v>
      </c>
      <c r="G12" s="22">
        <v>0</v>
      </c>
      <c r="H12" s="23">
        <f>IF(G12="",J2,G12+J2)</f>
        <v>1000</v>
      </c>
      <c r="L12" s="3">
        <f>SUM(G:G)</f>
        <v>300</v>
      </c>
    </row>
    <row r="13" spans="1:12">
      <c r="A13" s="21" t="s">
        <v>13</v>
      </c>
      <c r="C13" s="9">
        <v>1</v>
      </c>
      <c r="D13" s="9">
        <v>56</v>
      </c>
      <c r="F13" s="22">
        <v>-66</v>
      </c>
      <c r="G13" s="22">
        <v>-66</v>
      </c>
      <c r="H13" s="23">
        <f>IF(G13="","",H12+G13)</f>
        <v>934</v>
      </c>
    </row>
    <row r="14" spans="1:12">
      <c r="A14" s="21" t="s">
        <v>13</v>
      </c>
      <c r="C14" s="9">
        <v>1</v>
      </c>
      <c r="D14" s="9">
        <v>56</v>
      </c>
      <c r="F14" s="22">
        <v>-66</v>
      </c>
      <c r="G14" s="22">
        <v>-66</v>
      </c>
      <c r="H14" s="23">
        <f t="shared" ref="H14:H77" si="0">IF(G14="","",H13+G14)</f>
        <v>868</v>
      </c>
    </row>
    <row r="15" spans="1:12">
      <c r="A15" s="21" t="s">
        <v>14</v>
      </c>
      <c r="D15" s="9">
        <v>0</v>
      </c>
      <c r="F15" s="22">
        <v>0</v>
      </c>
      <c r="G15" s="22">
        <v>0</v>
      </c>
      <c r="H15" s="23">
        <f t="shared" si="0"/>
        <v>868</v>
      </c>
    </row>
    <row r="16" spans="1:12">
      <c r="A16" s="21" t="s">
        <v>15</v>
      </c>
      <c r="C16" s="9">
        <v>1</v>
      </c>
      <c r="D16" s="9">
        <v>79</v>
      </c>
      <c r="F16" s="9">
        <v>-89</v>
      </c>
      <c r="G16" s="22">
        <v>-89</v>
      </c>
      <c r="H16" s="23">
        <f t="shared" si="0"/>
        <v>779</v>
      </c>
    </row>
    <row r="17" spans="1:15">
      <c r="A17" s="21" t="s">
        <v>15</v>
      </c>
      <c r="C17" s="9">
        <v>1</v>
      </c>
      <c r="D17" s="9">
        <v>79</v>
      </c>
      <c r="F17" s="9">
        <v>70</v>
      </c>
      <c r="G17" s="22">
        <v>70</v>
      </c>
      <c r="H17" s="23">
        <f t="shared" si="0"/>
        <v>849</v>
      </c>
    </row>
    <row r="18" spans="1:15">
      <c r="A18" s="21" t="s">
        <v>16</v>
      </c>
      <c r="D18" s="9">
        <v>0</v>
      </c>
      <c r="F18" s="9">
        <v>0</v>
      </c>
      <c r="G18" s="22">
        <v>0</v>
      </c>
      <c r="H18" s="23">
        <f t="shared" si="0"/>
        <v>849</v>
      </c>
    </row>
    <row r="19" spans="1:15">
      <c r="A19" s="21" t="s">
        <v>17</v>
      </c>
      <c r="D19" s="9">
        <v>0</v>
      </c>
      <c r="F19" s="9">
        <v>0</v>
      </c>
      <c r="G19" s="22">
        <v>0</v>
      </c>
      <c r="H19" s="23">
        <f t="shared" si="0"/>
        <v>849</v>
      </c>
      <c r="M19" s="10" t="e">
        <f>#REF!/#REF!</f>
        <v>#REF!</v>
      </c>
      <c r="N19" s="1"/>
      <c r="O19" s="10" t="e">
        <f>1/M19</f>
        <v>#REF!</v>
      </c>
    </row>
    <row r="20" spans="1:15">
      <c r="A20" s="21" t="s">
        <v>18</v>
      </c>
      <c r="D20" s="9">
        <v>80</v>
      </c>
      <c r="F20" s="9">
        <v>75</v>
      </c>
      <c r="G20" s="22">
        <v>75</v>
      </c>
      <c r="H20" s="23">
        <f t="shared" si="0"/>
        <v>924</v>
      </c>
    </row>
    <row r="21" spans="1:15">
      <c r="A21" s="21" t="s">
        <v>19</v>
      </c>
      <c r="B21" s="9">
        <v>1</v>
      </c>
      <c r="D21" s="9">
        <v>60</v>
      </c>
      <c r="F21" s="9">
        <v>30</v>
      </c>
      <c r="G21" s="22">
        <v>30</v>
      </c>
      <c r="H21" s="23">
        <f t="shared" si="0"/>
        <v>954</v>
      </c>
    </row>
    <row r="22" spans="1:15">
      <c r="A22" s="21" t="s">
        <v>20</v>
      </c>
      <c r="C22" s="9">
        <v>1</v>
      </c>
      <c r="D22" s="9">
        <v>52</v>
      </c>
      <c r="F22" s="9">
        <v>52</v>
      </c>
      <c r="G22" s="22">
        <v>52</v>
      </c>
      <c r="H22" s="23">
        <f t="shared" si="0"/>
        <v>1006</v>
      </c>
    </row>
    <row r="23" spans="1:15">
      <c r="A23" s="21" t="s">
        <v>21</v>
      </c>
      <c r="D23" s="9">
        <v>0</v>
      </c>
      <c r="F23" s="9">
        <v>0</v>
      </c>
      <c r="G23" s="22">
        <v>0</v>
      </c>
      <c r="H23" s="23">
        <f t="shared" si="0"/>
        <v>1006</v>
      </c>
    </row>
    <row r="24" spans="1:15">
      <c r="A24" s="21" t="s">
        <v>22</v>
      </c>
      <c r="C24" s="9">
        <v>1</v>
      </c>
      <c r="D24" s="9">
        <v>106</v>
      </c>
      <c r="F24" s="9">
        <v>-20</v>
      </c>
      <c r="G24" s="22">
        <v>-20</v>
      </c>
      <c r="H24" s="23">
        <f t="shared" si="0"/>
        <v>986</v>
      </c>
    </row>
    <row r="25" spans="1:15">
      <c r="A25" s="21" t="s">
        <v>23</v>
      </c>
      <c r="D25" s="9">
        <v>0</v>
      </c>
      <c r="F25" s="9">
        <v>0</v>
      </c>
      <c r="G25" s="22">
        <v>0</v>
      </c>
      <c r="H25" s="23">
        <f t="shared" si="0"/>
        <v>986</v>
      </c>
    </row>
    <row r="26" spans="1:15">
      <c r="A26" s="21" t="s">
        <v>24</v>
      </c>
      <c r="D26" s="9">
        <v>0</v>
      </c>
      <c r="F26" s="9">
        <v>0</v>
      </c>
      <c r="G26" s="22">
        <v>0</v>
      </c>
      <c r="H26" s="23">
        <f t="shared" si="0"/>
        <v>986</v>
      </c>
    </row>
    <row r="27" spans="1:15">
      <c r="A27" s="21" t="s">
        <v>25</v>
      </c>
      <c r="B27" s="9">
        <v>1</v>
      </c>
      <c r="D27" s="9">
        <v>75</v>
      </c>
      <c r="F27" s="9">
        <v>-30</v>
      </c>
      <c r="G27" s="22">
        <v>-30</v>
      </c>
      <c r="H27" s="23">
        <f t="shared" si="0"/>
        <v>956</v>
      </c>
    </row>
    <row r="28" spans="1:15">
      <c r="A28" s="21" t="s">
        <v>26</v>
      </c>
      <c r="C28" s="9">
        <v>1</v>
      </c>
      <c r="D28" s="9">
        <v>470</v>
      </c>
      <c r="F28" s="9">
        <v>0</v>
      </c>
      <c r="G28" s="22">
        <v>26</v>
      </c>
      <c r="H28" s="23">
        <f t="shared" si="0"/>
        <v>982</v>
      </c>
    </row>
    <row r="29" spans="1:15">
      <c r="A29" s="21" t="s">
        <v>27</v>
      </c>
      <c r="D29" s="9">
        <v>0</v>
      </c>
      <c r="F29" s="9">
        <v>0</v>
      </c>
      <c r="G29" s="22">
        <v>0</v>
      </c>
      <c r="H29" s="23">
        <f t="shared" si="0"/>
        <v>982</v>
      </c>
    </row>
    <row r="30" spans="1:15">
      <c r="A30" s="21" t="s">
        <v>28</v>
      </c>
      <c r="D30" s="9">
        <v>0</v>
      </c>
      <c r="F30" s="9">
        <v>0</v>
      </c>
      <c r="G30" s="22">
        <v>0</v>
      </c>
      <c r="H30" s="23">
        <f t="shared" si="0"/>
        <v>982</v>
      </c>
    </row>
    <row r="31" spans="1:15">
      <c r="A31" s="21" t="s">
        <v>29</v>
      </c>
      <c r="C31" s="9">
        <v>1</v>
      </c>
      <c r="D31" s="9">
        <v>116</v>
      </c>
      <c r="F31" s="9">
        <v>15</v>
      </c>
      <c r="G31" s="22">
        <v>15</v>
      </c>
      <c r="H31" s="23">
        <f t="shared" si="0"/>
        <v>997</v>
      </c>
    </row>
    <row r="32" spans="1:15">
      <c r="A32" s="21" t="s">
        <v>29</v>
      </c>
      <c r="C32" s="9">
        <v>1</v>
      </c>
      <c r="D32" s="9">
        <v>116</v>
      </c>
      <c r="F32" s="9">
        <v>-125</v>
      </c>
      <c r="G32" s="22">
        <v>-125</v>
      </c>
      <c r="H32" s="23">
        <f t="shared" si="0"/>
        <v>872</v>
      </c>
    </row>
    <row r="33" spans="1:10">
      <c r="A33" s="21" t="s">
        <v>30</v>
      </c>
      <c r="C33" s="9">
        <v>1</v>
      </c>
      <c r="D33" s="9">
        <v>68</v>
      </c>
      <c r="F33" s="9">
        <v>105</v>
      </c>
      <c r="G33" s="22">
        <v>105</v>
      </c>
      <c r="H33" s="23">
        <f t="shared" si="0"/>
        <v>977</v>
      </c>
    </row>
    <row r="34" spans="1:10">
      <c r="A34" s="21" t="s">
        <v>31</v>
      </c>
      <c r="D34" s="9">
        <v>0</v>
      </c>
      <c r="F34" s="9">
        <v>0</v>
      </c>
      <c r="G34" s="22">
        <v>0</v>
      </c>
      <c r="H34" s="23">
        <f t="shared" si="0"/>
        <v>977</v>
      </c>
    </row>
    <row r="35" spans="1:10">
      <c r="A35" s="21" t="s">
        <v>32</v>
      </c>
      <c r="D35" s="9">
        <v>0</v>
      </c>
      <c r="F35" s="9">
        <v>0</v>
      </c>
      <c r="G35" s="22">
        <v>0</v>
      </c>
      <c r="H35" s="23">
        <f t="shared" si="0"/>
        <v>977</v>
      </c>
      <c r="J35" s="19"/>
    </row>
    <row r="36" spans="1:10">
      <c r="A36" s="21" t="s">
        <v>33</v>
      </c>
      <c r="C36" s="9">
        <v>1</v>
      </c>
      <c r="D36" s="9">
        <v>99</v>
      </c>
      <c r="F36" s="9">
        <v>-109</v>
      </c>
      <c r="G36" s="22">
        <v>-109</v>
      </c>
      <c r="H36" s="23">
        <f t="shared" si="0"/>
        <v>868</v>
      </c>
    </row>
    <row r="37" spans="1:10">
      <c r="A37" s="21" t="s">
        <v>33</v>
      </c>
      <c r="C37" s="9">
        <v>1</v>
      </c>
      <c r="D37" s="9">
        <v>99</v>
      </c>
      <c r="F37" s="9">
        <v>25</v>
      </c>
      <c r="G37" s="22">
        <v>25</v>
      </c>
      <c r="H37" s="23">
        <f t="shared" si="0"/>
        <v>893</v>
      </c>
    </row>
    <row r="38" spans="1:10">
      <c r="A38" s="21" t="s">
        <v>34</v>
      </c>
      <c r="C38" s="9">
        <v>1</v>
      </c>
      <c r="D38" s="9">
        <v>45</v>
      </c>
      <c r="F38" s="9">
        <v>0</v>
      </c>
      <c r="G38" s="22">
        <v>50</v>
      </c>
      <c r="H38" s="23">
        <f t="shared" si="0"/>
        <v>943</v>
      </c>
    </row>
    <row r="39" spans="1:10">
      <c r="A39" s="21" t="s">
        <v>35</v>
      </c>
      <c r="D39" s="9">
        <v>0</v>
      </c>
      <c r="F39" s="9">
        <v>0</v>
      </c>
      <c r="G39" s="22">
        <v>0</v>
      </c>
      <c r="H39" s="23">
        <f t="shared" si="0"/>
        <v>943</v>
      </c>
    </row>
    <row r="40" spans="1:10">
      <c r="A40" s="21" t="s">
        <v>36</v>
      </c>
      <c r="C40" s="9">
        <v>1</v>
      </c>
      <c r="D40" s="9">
        <v>182</v>
      </c>
      <c r="F40" s="9">
        <v>0</v>
      </c>
      <c r="G40" s="22">
        <v>0</v>
      </c>
      <c r="H40" s="23">
        <f t="shared" si="0"/>
        <v>943</v>
      </c>
      <c r="I40" s="4" t="s">
        <v>115</v>
      </c>
    </row>
    <row r="41" spans="1:10">
      <c r="A41" s="21" t="s">
        <v>37</v>
      </c>
      <c r="D41" s="9">
        <v>0</v>
      </c>
      <c r="F41" s="9">
        <v>0</v>
      </c>
      <c r="G41" s="22">
        <v>0</v>
      </c>
      <c r="H41" s="23">
        <f t="shared" si="0"/>
        <v>943</v>
      </c>
    </row>
    <row r="42" spans="1:10">
      <c r="A42" s="21" t="s">
        <v>38</v>
      </c>
      <c r="D42" s="9">
        <v>0</v>
      </c>
      <c r="F42" s="9">
        <v>0</v>
      </c>
      <c r="G42" s="22">
        <v>0</v>
      </c>
      <c r="H42" s="23">
        <f t="shared" si="0"/>
        <v>943</v>
      </c>
    </row>
    <row r="43" spans="1:10">
      <c r="A43" s="21" t="s">
        <v>39</v>
      </c>
      <c r="D43" s="9">
        <v>0</v>
      </c>
      <c r="F43" s="9">
        <v>0</v>
      </c>
      <c r="G43" s="22">
        <v>0</v>
      </c>
      <c r="H43" s="23">
        <f t="shared" si="0"/>
        <v>943</v>
      </c>
    </row>
    <row r="44" spans="1:10">
      <c r="A44" s="21" t="s">
        <v>40</v>
      </c>
      <c r="C44" s="9">
        <v>1</v>
      </c>
      <c r="D44" s="9">
        <v>93</v>
      </c>
      <c r="F44" s="9">
        <v>35</v>
      </c>
      <c r="G44" s="22">
        <v>35</v>
      </c>
      <c r="H44" s="23">
        <f t="shared" si="0"/>
        <v>978</v>
      </c>
    </row>
    <row r="45" spans="1:10">
      <c r="A45" s="21" t="s">
        <v>41</v>
      </c>
      <c r="D45" s="9">
        <v>0</v>
      </c>
      <c r="F45" s="9">
        <v>0</v>
      </c>
      <c r="G45" s="22">
        <v>0</v>
      </c>
      <c r="H45" s="23">
        <f t="shared" si="0"/>
        <v>978</v>
      </c>
    </row>
    <row r="46" spans="1:10">
      <c r="A46" s="21" t="s">
        <v>42</v>
      </c>
      <c r="D46" s="9">
        <v>0</v>
      </c>
      <c r="F46" s="9">
        <v>0</v>
      </c>
      <c r="G46" s="22">
        <v>0</v>
      </c>
      <c r="H46" s="23">
        <f t="shared" si="0"/>
        <v>978</v>
      </c>
    </row>
    <row r="47" spans="1:10">
      <c r="A47" s="21" t="s">
        <v>43</v>
      </c>
      <c r="D47" s="9">
        <v>0</v>
      </c>
      <c r="F47" s="9">
        <v>0</v>
      </c>
      <c r="G47" s="22">
        <v>0</v>
      </c>
      <c r="H47" s="23">
        <f t="shared" si="0"/>
        <v>978</v>
      </c>
    </row>
    <row r="48" spans="1:10">
      <c r="A48" s="21" t="s">
        <v>44</v>
      </c>
      <c r="C48" s="9">
        <v>1</v>
      </c>
      <c r="D48" s="9">
        <v>175</v>
      </c>
      <c r="F48" s="9">
        <v>0</v>
      </c>
      <c r="G48" s="22">
        <v>0</v>
      </c>
      <c r="H48" s="23">
        <f t="shared" si="0"/>
        <v>978</v>
      </c>
      <c r="I48" s="4" t="s">
        <v>115</v>
      </c>
    </row>
    <row r="49" spans="1:8">
      <c r="A49" s="21" t="s">
        <v>45</v>
      </c>
      <c r="C49" s="9">
        <v>1</v>
      </c>
      <c r="D49" s="9">
        <v>78</v>
      </c>
      <c r="F49" s="9">
        <v>0</v>
      </c>
      <c r="G49" s="22">
        <v>20</v>
      </c>
      <c r="H49" s="23">
        <f t="shared" si="0"/>
        <v>998</v>
      </c>
    </row>
    <row r="50" spans="1:8">
      <c r="A50" s="21" t="s">
        <v>46</v>
      </c>
      <c r="D50" s="9">
        <v>0</v>
      </c>
      <c r="F50" s="9">
        <v>0</v>
      </c>
      <c r="G50" s="22">
        <v>0</v>
      </c>
      <c r="H50" s="23">
        <f t="shared" si="0"/>
        <v>998</v>
      </c>
    </row>
    <row r="51" spans="1:8">
      <c r="A51" s="21" t="s">
        <v>47</v>
      </c>
      <c r="C51" s="9">
        <v>1</v>
      </c>
      <c r="D51" s="9">
        <v>73</v>
      </c>
      <c r="F51" s="9">
        <v>-83</v>
      </c>
      <c r="G51" s="22">
        <v>-83</v>
      </c>
      <c r="H51" s="23">
        <f t="shared" si="0"/>
        <v>915</v>
      </c>
    </row>
    <row r="52" spans="1:8">
      <c r="A52" s="21" t="s">
        <v>47</v>
      </c>
      <c r="C52" s="9">
        <v>1</v>
      </c>
      <c r="D52" s="9">
        <v>73</v>
      </c>
      <c r="F52" s="9">
        <v>85</v>
      </c>
      <c r="G52" s="22">
        <v>85</v>
      </c>
      <c r="H52" s="23">
        <f t="shared" si="0"/>
        <v>1000</v>
      </c>
    </row>
    <row r="53" spans="1:8">
      <c r="A53" s="21" t="s">
        <v>48</v>
      </c>
      <c r="C53" s="9">
        <v>1</v>
      </c>
      <c r="D53" s="9">
        <v>77</v>
      </c>
      <c r="F53" s="9">
        <v>-25</v>
      </c>
      <c r="G53" s="22">
        <v>-25</v>
      </c>
      <c r="H53" s="23">
        <f t="shared" si="0"/>
        <v>975</v>
      </c>
    </row>
    <row r="54" spans="1:8">
      <c r="A54" s="21" t="s">
        <v>49</v>
      </c>
      <c r="D54" s="9">
        <v>0</v>
      </c>
      <c r="F54" s="9">
        <v>0</v>
      </c>
      <c r="G54" s="22">
        <v>0</v>
      </c>
      <c r="H54" s="23">
        <f t="shared" si="0"/>
        <v>975</v>
      </c>
    </row>
    <row r="55" spans="1:8">
      <c r="A55" s="21" t="s">
        <v>50</v>
      </c>
      <c r="C55" s="9">
        <v>1</v>
      </c>
      <c r="D55" s="9">
        <v>29</v>
      </c>
      <c r="F55" s="9">
        <v>-39</v>
      </c>
      <c r="G55" s="22">
        <v>-39</v>
      </c>
      <c r="H55" s="23">
        <f t="shared" si="0"/>
        <v>936</v>
      </c>
    </row>
    <row r="56" spans="1:8">
      <c r="A56" s="21" t="s">
        <v>50</v>
      </c>
      <c r="C56" s="9">
        <v>1</v>
      </c>
      <c r="D56" s="9">
        <v>29</v>
      </c>
      <c r="F56" s="9">
        <v>43</v>
      </c>
      <c r="G56" s="22">
        <v>43</v>
      </c>
      <c r="H56" s="23">
        <f t="shared" si="0"/>
        <v>979</v>
      </c>
    </row>
    <row r="57" spans="1:8">
      <c r="A57" s="21" t="s">
        <v>51</v>
      </c>
      <c r="C57" s="9">
        <v>1</v>
      </c>
      <c r="D57" s="9">
        <v>70</v>
      </c>
      <c r="F57" s="9">
        <v>105</v>
      </c>
      <c r="G57" s="22">
        <v>105</v>
      </c>
      <c r="H57" s="23">
        <f t="shared" si="0"/>
        <v>1084</v>
      </c>
    </row>
    <row r="58" spans="1:8">
      <c r="A58" s="21" t="s">
        <v>52</v>
      </c>
      <c r="D58" s="9">
        <v>0</v>
      </c>
      <c r="F58" s="9">
        <v>0</v>
      </c>
      <c r="G58" s="22">
        <v>0</v>
      </c>
      <c r="H58" s="23">
        <f t="shared" si="0"/>
        <v>1084</v>
      </c>
    </row>
    <row r="59" spans="1:8">
      <c r="A59" s="21" t="s">
        <v>53</v>
      </c>
      <c r="D59" s="9">
        <v>0</v>
      </c>
      <c r="F59" s="9">
        <v>0</v>
      </c>
      <c r="G59" s="22">
        <v>0</v>
      </c>
      <c r="H59" s="23">
        <f t="shared" si="0"/>
        <v>1084</v>
      </c>
    </row>
    <row r="60" spans="1:8">
      <c r="A60" s="21" t="s">
        <v>54</v>
      </c>
      <c r="D60" s="9">
        <v>0</v>
      </c>
      <c r="F60" s="9">
        <v>0</v>
      </c>
      <c r="G60" s="22">
        <v>0</v>
      </c>
      <c r="H60" s="23">
        <f t="shared" si="0"/>
        <v>1084</v>
      </c>
    </row>
    <row r="61" spans="1:8">
      <c r="A61" s="21" t="s">
        <v>55</v>
      </c>
      <c r="D61" s="9">
        <v>0</v>
      </c>
      <c r="F61" s="9">
        <v>0</v>
      </c>
      <c r="G61" s="22">
        <v>0</v>
      </c>
      <c r="H61" s="23">
        <f t="shared" si="0"/>
        <v>1084</v>
      </c>
    </row>
    <row r="62" spans="1:8">
      <c r="A62" s="21" t="s">
        <v>56</v>
      </c>
      <c r="C62" s="9">
        <v>1</v>
      </c>
      <c r="D62" s="9">
        <v>45</v>
      </c>
      <c r="F62" s="9">
        <v>5</v>
      </c>
      <c r="G62" s="22">
        <v>5</v>
      </c>
      <c r="H62" s="23">
        <f t="shared" si="0"/>
        <v>1089</v>
      </c>
    </row>
    <row r="63" spans="1:8">
      <c r="A63" s="21" t="s">
        <v>57</v>
      </c>
      <c r="C63" s="9">
        <v>1</v>
      </c>
      <c r="D63" s="9">
        <v>40</v>
      </c>
      <c r="F63" s="9">
        <v>-45</v>
      </c>
      <c r="G63" s="22">
        <v>-45</v>
      </c>
      <c r="H63" s="23">
        <f t="shared" si="0"/>
        <v>1044</v>
      </c>
    </row>
    <row r="64" spans="1:8">
      <c r="A64" s="21" t="s">
        <v>57</v>
      </c>
      <c r="C64" s="9">
        <v>1</v>
      </c>
      <c r="D64" s="9">
        <v>40</v>
      </c>
      <c r="F64" s="9">
        <v>145</v>
      </c>
      <c r="G64" s="22">
        <v>145</v>
      </c>
      <c r="H64" s="23">
        <f t="shared" si="0"/>
        <v>1189</v>
      </c>
    </row>
    <row r="65" spans="1:8">
      <c r="A65" s="21" t="s">
        <v>58</v>
      </c>
      <c r="D65" s="9">
        <v>0</v>
      </c>
      <c r="F65" s="9">
        <v>0</v>
      </c>
      <c r="G65" s="22">
        <v>0</v>
      </c>
      <c r="H65" s="23">
        <f t="shared" si="0"/>
        <v>1189</v>
      </c>
    </row>
    <row r="66" spans="1:8">
      <c r="A66" s="21" t="s">
        <v>59</v>
      </c>
      <c r="B66" s="9">
        <v>1</v>
      </c>
      <c r="D66" s="9">
        <v>97</v>
      </c>
      <c r="F66" s="9">
        <v>-15</v>
      </c>
      <c r="G66" s="22">
        <v>-15</v>
      </c>
      <c r="H66" s="23">
        <f t="shared" si="0"/>
        <v>1174</v>
      </c>
    </row>
    <row r="67" spans="1:8">
      <c r="A67" s="21" t="s">
        <v>62</v>
      </c>
      <c r="B67" s="9">
        <v>1</v>
      </c>
      <c r="D67" s="9">
        <v>111</v>
      </c>
      <c r="F67" s="9">
        <v>90</v>
      </c>
      <c r="G67" s="22">
        <v>90</v>
      </c>
      <c r="H67" s="23">
        <f t="shared" si="0"/>
        <v>1264</v>
      </c>
    </row>
    <row r="68" spans="1:8">
      <c r="A68" s="21" t="s">
        <v>63</v>
      </c>
      <c r="D68" s="9">
        <v>0</v>
      </c>
      <c r="F68" s="9">
        <v>0</v>
      </c>
      <c r="G68" s="22">
        <v>0</v>
      </c>
      <c r="H68" s="23">
        <f t="shared" si="0"/>
        <v>1264</v>
      </c>
    </row>
    <row r="69" spans="1:8">
      <c r="A69" s="21" t="s">
        <v>64</v>
      </c>
      <c r="B69" s="9">
        <v>1</v>
      </c>
      <c r="D69" s="9">
        <v>67</v>
      </c>
      <c r="F69" s="9">
        <v>-77</v>
      </c>
      <c r="G69" s="22">
        <v>-77</v>
      </c>
      <c r="H69" s="23">
        <f t="shared" si="0"/>
        <v>1187</v>
      </c>
    </row>
    <row r="70" spans="1:8">
      <c r="A70" s="21" t="s">
        <v>64</v>
      </c>
      <c r="B70" s="9">
        <v>1</v>
      </c>
      <c r="D70" s="9">
        <v>67</v>
      </c>
      <c r="F70" s="9">
        <v>-15</v>
      </c>
      <c r="G70" s="22">
        <v>-15</v>
      </c>
      <c r="H70" s="23">
        <f t="shared" si="0"/>
        <v>1172</v>
      </c>
    </row>
    <row r="71" spans="1:8">
      <c r="A71" s="21" t="s">
        <v>65</v>
      </c>
      <c r="C71" s="9">
        <v>1</v>
      </c>
      <c r="D71" s="9">
        <v>85</v>
      </c>
      <c r="F71" s="9">
        <v>-95</v>
      </c>
      <c r="G71" s="22">
        <v>-95</v>
      </c>
      <c r="H71" s="23">
        <f t="shared" si="0"/>
        <v>1077</v>
      </c>
    </row>
    <row r="72" spans="1:8">
      <c r="A72" s="21" t="s">
        <v>65</v>
      </c>
      <c r="C72" s="9">
        <v>1</v>
      </c>
      <c r="D72" s="9">
        <v>85</v>
      </c>
      <c r="F72" s="9">
        <v>65</v>
      </c>
      <c r="G72" s="22">
        <v>65</v>
      </c>
      <c r="H72" s="23">
        <f t="shared" si="0"/>
        <v>1142</v>
      </c>
    </row>
    <row r="73" spans="1:8">
      <c r="A73" s="21" t="s">
        <v>66</v>
      </c>
      <c r="C73" s="9">
        <v>1</v>
      </c>
      <c r="D73" s="9">
        <v>108</v>
      </c>
      <c r="F73" s="9">
        <v>-10</v>
      </c>
      <c r="G73" s="22">
        <v>-10</v>
      </c>
      <c r="H73" s="23">
        <f t="shared" si="0"/>
        <v>1132</v>
      </c>
    </row>
    <row r="74" spans="1:8">
      <c r="A74" s="21" t="s">
        <v>67</v>
      </c>
      <c r="D74" s="9">
        <v>0</v>
      </c>
      <c r="F74" s="9">
        <v>0</v>
      </c>
      <c r="G74" s="22">
        <v>0</v>
      </c>
      <c r="H74" s="23">
        <f t="shared" si="0"/>
        <v>1132</v>
      </c>
    </row>
    <row r="75" spans="1:8">
      <c r="A75" s="21" t="s">
        <v>68</v>
      </c>
      <c r="C75" s="9">
        <v>1</v>
      </c>
      <c r="D75" s="9">
        <v>106</v>
      </c>
      <c r="F75" s="9">
        <v>50</v>
      </c>
      <c r="G75" s="22">
        <v>50</v>
      </c>
      <c r="H75" s="23">
        <f t="shared" si="0"/>
        <v>1182</v>
      </c>
    </row>
    <row r="76" spans="1:8">
      <c r="A76" s="21" t="s">
        <v>69</v>
      </c>
      <c r="D76" s="9">
        <v>0</v>
      </c>
      <c r="F76" s="9">
        <v>0</v>
      </c>
      <c r="G76" s="22">
        <v>0</v>
      </c>
      <c r="H76" s="23">
        <f t="shared" si="0"/>
        <v>1182</v>
      </c>
    </row>
    <row r="77" spans="1:8">
      <c r="A77" s="21" t="s">
        <v>70</v>
      </c>
      <c r="D77" s="9">
        <v>0</v>
      </c>
      <c r="F77" s="9">
        <v>0</v>
      </c>
      <c r="G77" s="22">
        <v>0</v>
      </c>
      <c r="H77" s="23">
        <f t="shared" si="0"/>
        <v>1182</v>
      </c>
    </row>
    <row r="78" spans="1:8">
      <c r="A78" s="21" t="s">
        <v>71</v>
      </c>
      <c r="C78" s="9">
        <v>1</v>
      </c>
      <c r="D78" s="9">
        <v>480</v>
      </c>
      <c r="F78" s="9">
        <v>55</v>
      </c>
      <c r="G78" s="22">
        <v>55</v>
      </c>
      <c r="H78" s="23">
        <f t="shared" ref="H78:H124" si="1">IF(G78="","",H77+G78)</f>
        <v>1237</v>
      </c>
    </row>
    <row r="79" spans="1:8">
      <c r="A79" s="21" t="s">
        <v>72</v>
      </c>
      <c r="C79" s="9">
        <v>1</v>
      </c>
      <c r="D79" s="9">
        <v>60</v>
      </c>
      <c r="F79" s="9">
        <v>-70</v>
      </c>
      <c r="G79" s="22">
        <v>-40</v>
      </c>
      <c r="H79" s="23">
        <f t="shared" si="1"/>
        <v>1197</v>
      </c>
    </row>
    <row r="80" spans="1:8">
      <c r="A80" s="21" t="s">
        <v>72</v>
      </c>
      <c r="C80" s="9">
        <v>1</v>
      </c>
      <c r="D80" s="9">
        <v>60</v>
      </c>
      <c r="F80" s="9">
        <v>103</v>
      </c>
      <c r="G80" s="22">
        <v>103</v>
      </c>
      <c r="H80" s="23">
        <f t="shared" si="1"/>
        <v>1300</v>
      </c>
    </row>
    <row r="81" spans="1:8">
      <c r="A81" s="21" t="s">
        <v>76</v>
      </c>
      <c r="G81" s="22"/>
      <c r="H81" s="23" t="str">
        <f t="shared" si="1"/>
        <v/>
      </c>
    </row>
    <row r="82" spans="1:8">
      <c r="A82" s="21" t="s">
        <v>77</v>
      </c>
      <c r="G82" s="22"/>
      <c r="H82" s="23" t="str">
        <f t="shared" si="1"/>
        <v/>
      </c>
    </row>
    <row r="83" spans="1:8">
      <c r="A83" s="21" t="s">
        <v>78</v>
      </c>
      <c r="G83" s="22"/>
      <c r="H83" s="23" t="str">
        <f t="shared" si="1"/>
        <v/>
      </c>
    </row>
    <row r="84" spans="1:8">
      <c r="A84" s="21" t="s">
        <v>82</v>
      </c>
      <c r="G84" s="22"/>
      <c r="H84" s="23" t="str">
        <f t="shared" si="1"/>
        <v/>
      </c>
    </row>
    <row r="85" spans="1:8">
      <c r="A85" s="21" t="s">
        <v>83</v>
      </c>
      <c r="G85" s="22"/>
      <c r="H85" s="23" t="str">
        <f t="shared" si="1"/>
        <v/>
      </c>
    </row>
    <row r="86" spans="1:8">
      <c r="A86" s="21" t="s">
        <v>84</v>
      </c>
      <c r="G86" s="22"/>
      <c r="H86" s="23" t="str">
        <f t="shared" si="1"/>
        <v/>
      </c>
    </row>
    <row r="87" spans="1:8">
      <c r="A87" s="21" t="s">
        <v>85</v>
      </c>
      <c r="G87" s="22"/>
      <c r="H87" s="23" t="str">
        <f t="shared" si="1"/>
        <v/>
      </c>
    </row>
    <row r="88" spans="1:8">
      <c r="A88" s="21" t="s">
        <v>86</v>
      </c>
      <c r="G88" s="22"/>
      <c r="H88" s="23" t="str">
        <f t="shared" si="1"/>
        <v/>
      </c>
    </row>
    <row r="89" spans="1:8">
      <c r="A89" s="21" t="s">
        <v>87</v>
      </c>
      <c r="G89" s="22"/>
      <c r="H89" s="23" t="str">
        <f t="shared" si="1"/>
        <v/>
      </c>
    </row>
    <row r="90" spans="1:8">
      <c r="A90" s="21" t="s">
        <v>88</v>
      </c>
      <c r="G90" s="22"/>
      <c r="H90" s="23" t="str">
        <f t="shared" si="1"/>
        <v/>
      </c>
    </row>
    <row r="91" spans="1:8">
      <c r="A91" s="21" t="s">
        <v>89</v>
      </c>
      <c r="G91" s="22"/>
      <c r="H91" s="23" t="str">
        <f t="shared" si="1"/>
        <v/>
      </c>
    </row>
    <row r="92" spans="1:8">
      <c r="A92" s="21" t="s">
        <v>90</v>
      </c>
      <c r="G92" s="22"/>
      <c r="H92" s="23" t="str">
        <f t="shared" si="1"/>
        <v/>
      </c>
    </row>
    <row r="93" spans="1:8">
      <c r="A93" s="21" t="s">
        <v>91</v>
      </c>
      <c r="G93" s="22"/>
      <c r="H93" s="23" t="str">
        <f t="shared" si="1"/>
        <v/>
      </c>
    </row>
    <row r="94" spans="1:8">
      <c r="A94" s="21" t="s">
        <v>88</v>
      </c>
      <c r="G94" s="22"/>
      <c r="H94" s="23" t="str">
        <f t="shared" si="1"/>
        <v/>
      </c>
    </row>
    <row r="95" spans="1:8">
      <c r="A95" s="21" t="s">
        <v>89</v>
      </c>
      <c r="G95" s="22"/>
      <c r="H95" s="23" t="str">
        <f t="shared" si="1"/>
        <v/>
      </c>
    </row>
    <row r="96" spans="1:8">
      <c r="A96" s="21" t="s">
        <v>90</v>
      </c>
      <c r="G96" s="22"/>
      <c r="H96" s="23" t="str">
        <f t="shared" si="1"/>
        <v/>
      </c>
    </row>
    <row r="97" spans="1:8">
      <c r="A97" s="21" t="s">
        <v>91</v>
      </c>
      <c r="G97" s="22"/>
      <c r="H97" s="23" t="str">
        <f t="shared" si="1"/>
        <v/>
      </c>
    </row>
    <row r="98" spans="1:8">
      <c r="A98" s="21" t="s">
        <v>92</v>
      </c>
      <c r="G98" s="22"/>
      <c r="H98" s="23" t="str">
        <f t="shared" si="1"/>
        <v/>
      </c>
    </row>
    <row r="99" spans="1:8">
      <c r="A99" s="21" t="s">
        <v>93</v>
      </c>
      <c r="G99" s="22"/>
      <c r="H99" s="23" t="str">
        <f t="shared" si="1"/>
        <v/>
      </c>
    </row>
    <row r="100" spans="1:8">
      <c r="A100" s="21" t="s">
        <v>94</v>
      </c>
      <c r="G100" s="22"/>
      <c r="H100" s="23" t="str">
        <f t="shared" si="1"/>
        <v/>
      </c>
    </row>
    <row r="101" spans="1:8">
      <c r="A101" s="21" t="s">
        <v>95</v>
      </c>
      <c r="G101" s="22"/>
      <c r="H101" s="23" t="str">
        <f t="shared" si="1"/>
        <v/>
      </c>
    </row>
    <row r="102" spans="1:8">
      <c r="A102" s="21" t="s">
        <v>96</v>
      </c>
      <c r="G102" s="22"/>
      <c r="H102" s="23" t="str">
        <f t="shared" si="1"/>
        <v/>
      </c>
    </row>
    <row r="103" spans="1:8">
      <c r="A103" s="21" t="s">
        <v>97</v>
      </c>
      <c r="G103" s="22"/>
      <c r="H103" s="23" t="str">
        <f t="shared" si="1"/>
        <v/>
      </c>
    </row>
    <row r="104" spans="1:8">
      <c r="A104" s="21" t="s">
        <v>98</v>
      </c>
      <c r="G104" s="22"/>
      <c r="H104" s="23" t="str">
        <f t="shared" si="1"/>
        <v/>
      </c>
    </row>
    <row r="105" spans="1:8">
      <c r="A105" s="21" t="s">
        <v>99</v>
      </c>
      <c r="G105" s="22"/>
      <c r="H105" s="23" t="str">
        <f t="shared" si="1"/>
        <v/>
      </c>
    </row>
    <row r="106" spans="1:8">
      <c r="A106" s="21" t="s">
        <v>100</v>
      </c>
      <c r="G106" s="22"/>
      <c r="H106" s="23" t="str">
        <f t="shared" si="1"/>
        <v/>
      </c>
    </row>
    <row r="107" spans="1:8">
      <c r="A107" s="21" t="s">
        <v>101</v>
      </c>
      <c r="G107" s="22"/>
      <c r="H107" s="23" t="str">
        <f t="shared" si="1"/>
        <v/>
      </c>
    </row>
    <row r="108" spans="1:8">
      <c r="A108" s="21" t="s">
        <v>102</v>
      </c>
      <c r="G108" s="22"/>
      <c r="H108" s="23" t="str">
        <f t="shared" si="1"/>
        <v/>
      </c>
    </row>
    <row r="109" spans="1:8">
      <c r="A109" s="21" t="s">
        <v>103</v>
      </c>
      <c r="G109" s="22"/>
      <c r="H109" s="23" t="str">
        <f t="shared" si="1"/>
        <v/>
      </c>
    </row>
    <row r="110" spans="1:8">
      <c r="A110" s="21" t="s">
        <v>104</v>
      </c>
      <c r="G110" s="22"/>
      <c r="H110" s="23" t="str">
        <f t="shared" si="1"/>
        <v/>
      </c>
    </row>
    <row r="111" spans="1:8">
      <c r="A111" s="20"/>
      <c r="G111" s="22"/>
      <c r="H111" s="23" t="str">
        <f t="shared" si="1"/>
        <v/>
      </c>
    </row>
    <row r="112" spans="1:8">
      <c r="A112" s="20"/>
      <c r="G112" s="22"/>
      <c r="H112" s="23" t="str">
        <f t="shared" si="1"/>
        <v/>
      </c>
    </row>
    <row r="113" spans="1:8">
      <c r="A113" s="20"/>
      <c r="G113" s="22"/>
      <c r="H113" s="23" t="str">
        <f t="shared" si="1"/>
        <v/>
      </c>
    </row>
    <row r="114" spans="1:8">
      <c r="A114" s="20"/>
      <c r="G114" s="22"/>
      <c r="H114" s="23" t="str">
        <f t="shared" si="1"/>
        <v/>
      </c>
    </row>
    <row r="115" spans="1:8">
      <c r="A115" s="20"/>
      <c r="G115" s="22"/>
      <c r="H115" s="23" t="str">
        <f t="shared" si="1"/>
        <v/>
      </c>
    </row>
    <row r="116" spans="1:8">
      <c r="A116" s="20"/>
      <c r="G116" s="22"/>
      <c r="H116" s="23" t="str">
        <f t="shared" si="1"/>
        <v/>
      </c>
    </row>
    <row r="117" spans="1:8">
      <c r="A117" s="20"/>
      <c r="G117" s="22"/>
      <c r="H117" s="23" t="str">
        <f t="shared" si="1"/>
        <v/>
      </c>
    </row>
    <row r="118" spans="1:8">
      <c r="A118" s="20"/>
      <c r="G118" s="22"/>
      <c r="H118" s="23" t="str">
        <f t="shared" si="1"/>
        <v/>
      </c>
    </row>
    <row r="119" spans="1:8">
      <c r="A119" s="20"/>
      <c r="G119" s="22"/>
      <c r="H119" s="23" t="str">
        <f t="shared" si="1"/>
        <v/>
      </c>
    </row>
    <row r="120" spans="1:8">
      <c r="A120" s="20"/>
      <c r="G120" s="22"/>
      <c r="H120" s="23" t="str">
        <f t="shared" si="1"/>
        <v/>
      </c>
    </row>
    <row r="121" spans="1:8">
      <c r="A121" s="20"/>
      <c r="G121" s="22"/>
      <c r="H121" s="23" t="str">
        <f t="shared" si="1"/>
        <v/>
      </c>
    </row>
    <row r="122" spans="1:8">
      <c r="A122" s="20"/>
      <c r="G122" s="22"/>
      <c r="H122" s="23" t="str">
        <f t="shared" si="1"/>
        <v/>
      </c>
    </row>
    <row r="123" spans="1:8">
      <c r="A123" s="20"/>
      <c r="G123" s="22"/>
      <c r="H123" s="23" t="str">
        <f t="shared" si="1"/>
        <v/>
      </c>
    </row>
    <row r="124" spans="1:8">
      <c r="A124" s="20"/>
      <c r="G124" s="22"/>
      <c r="H124" s="23" t="str">
        <f t="shared" si="1"/>
        <v/>
      </c>
    </row>
    <row r="125" spans="1:8">
      <c r="A125" s="20"/>
      <c r="G125" s="22"/>
      <c r="H125" s="23"/>
    </row>
    <row r="126" spans="1:8">
      <c r="A126" s="20"/>
      <c r="G126" s="22"/>
      <c r="H126" s="23"/>
    </row>
    <row r="127" spans="1:8">
      <c r="A127" s="20"/>
      <c r="G127" s="22"/>
      <c r="H127" s="23"/>
    </row>
    <row r="128" spans="1:8">
      <c r="A128" s="20"/>
      <c r="G128" s="22"/>
      <c r="H128" s="23"/>
    </row>
    <row r="129" spans="1:8">
      <c r="A129" s="20"/>
      <c r="G129" s="22"/>
      <c r="H129" s="23"/>
    </row>
    <row r="130" spans="1:8">
      <c r="A130" s="20"/>
      <c r="G130" s="22"/>
      <c r="H130" s="23"/>
    </row>
    <row r="131" spans="1:8">
      <c r="A131" s="20"/>
      <c r="G131" s="22"/>
      <c r="H131" s="23"/>
    </row>
    <row r="132" spans="1:8">
      <c r="A132" s="20"/>
      <c r="G132" s="22"/>
      <c r="H132" s="23"/>
    </row>
    <row r="133" spans="1:8">
      <c r="A133" s="20"/>
      <c r="G133" s="22"/>
      <c r="H133" s="23"/>
    </row>
    <row r="134" spans="1:8">
      <c r="A134" s="20"/>
      <c r="G134" s="22"/>
      <c r="H134" s="23"/>
    </row>
    <row r="135" spans="1:8">
      <c r="A135" s="20"/>
      <c r="G135" s="22"/>
      <c r="H135" s="23"/>
    </row>
    <row r="136" spans="1:8">
      <c r="A136" s="20"/>
      <c r="G136" s="22"/>
      <c r="H136" s="23"/>
    </row>
    <row r="137" spans="1:8">
      <c r="A137" s="20"/>
      <c r="G137" s="22"/>
      <c r="H137" s="23"/>
    </row>
    <row r="138" spans="1:8">
      <c r="A138" s="20"/>
      <c r="G138" s="22"/>
      <c r="H138" s="23"/>
    </row>
    <row r="139" spans="1:8">
      <c r="A139" s="20"/>
      <c r="G139" s="22"/>
      <c r="H139" s="23"/>
    </row>
    <row r="140" spans="1:8">
      <c r="A140" s="20"/>
      <c r="G140" s="22"/>
      <c r="H140" s="23"/>
    </row>
    <row r="141" spans="1:8">
      <c r="A141" s="20"/>
      <c r="G141" s="22"/>
      <c r="H141" s="23"/>
    </row>
    <row r="142" spans="1:8">
      <c r="A142" s="20"/>
      <c r="G142" s="22"/>
      <c r="H142" s="23"/>
    </row>
    <row r="143" spans="1:8">
      <c r="G143" s="22"/>
      <c r="H143" s="23"/>
    </row>
    <row r="144" spans="1:8">
      <c r="G144" s="22"/>
      <c r="H144" s="23"/>
    </row>
    <row r="145" spans="7:8">
      <c r="G145" s="22"/>
      <c r="H145" s="23"/>
    </row>
    <row r="146" spans="7:8">
      <c r="G146" s="22"/>
      <c r="H146" s="23"/>
    </row>
    <row r="147" spans="7:8">
      <c r="G147" s="22"/>
      <c r="H147" s="23"/>
    </row>
    <row r="148" spans="7:8">
      <c r="G148" s="22"/>
      <c r="H148" s="23"/>
    </row>
    <row r="149" spans="7:8">
      <c r="G149" s="22"/>
      <c r="H149" s="23"/>
    </row>
    <row r="150" spans="7:8">
      <c r="G150" s="22"/>
      <c r="H150" s="23"/>
    </row>
    <row r="151" spans="7:8">
      <c r="G151" s="22"/>
      <c r="H151" s="23"/>
    </row>
    <row r="152" spans="7:8">
      <c r="G152" s="22"/>
      <c r="H152" s="23"/>
    </row>
    <row r="153" spans="7:8">
      <c r="G153" s="22"/>
      <c r="H153" s="23"/>
    </row>
    <row r="154" spans="7:8">
      <c r="G154" s="22"/>
      <c r="H154" s="23"/>
    </row>
    <row r="155" spans="7:8">
      <c r="G155" s="22"/>
      <c r="H155" s="23"/>
    </row>
    <row r="156" spans="7:8">
      <c r="G156" s="22"/>
      <c r="H156" s="23"/>
    </row>
    <row r="157" spans="7:8">
      <c r="G157" s="22"/>
      <c r="H157" s="23"/>
    </row>
    <row r="158" spans="7:8">
      <c r="G158" s="22"/>
      <c r="H158" s="23"/>
    </row>
    <row r="159" spans="7:8">
      <c r="G159" s="22"/>
      <c r="H159" s="23"/>
    </row>
    <row r="160" spans="7:8">
      <c r="G160" s="22"/>
      <c r="H160" s="23"/>
    </row>
    <row r="161" spans="7:8">
      <c r="G161" s="22"/>
      <c r="H161" s="23"/>
    </row>
    <row r="162" spans="7:8">
      <c r="G162" s="22"/>
      <c r="H162" s="23"/>
    </row>
    <row r="163" spans="7:8">
      <c r="G163" s="22"/>
      <c r="H163" s="23"/>
    </row>
    <row r="164" spans="7:8">
      <c r="G164" s="22"/>
      <c r="H164" s="23"/>
    </row>
    <row r="165" spans="7:8">
      <c r="G165" s="22"/>
      <c r="H165" s="23"/>
    </row>
    <row r="166" spans="7:8">
      <c r="G166" s="22"/>
      <c r="H166" s="23"/>
    </row>
    <row r="167" spans="7:8">
      <c r="G167" s="22"/>
      <c r="H167" s="23"/>
    </row>
    <row r="168" spans="7:8">
      <c r="G168" s="22"/>
      <c r="H168" s="23"/>
    </row>
    <row r="169" spans="7:8">
      <c r="G169" s="22"/>
      <c r="H169" s="23"/>
    </row>
    <row r="170" spans="7:8">
      <c r="G170" s="22"/>
      <c r="H170" s="23"/>
    </row>
    <row r="171" spans="7:8">
      <c r="G171" s="22"/>
      <c r="H171" s="23"/>
    </row>
    <row r="172" spans="7:8">
      <c r="G172" s="22"/>
      <c r="H172" s="23"/>
    </row>
    <row r="173" spans="7:8">
      <c r="G173" s="22"/>
      <c r="H173" s="23"/>
    </row>
    <row r="174" spans="7:8">
      <c r="G174" s="22"/>
      <c r="H174" s="23"/>
    </row>
    <row r="175" spans="7:8">
      <c r="G175" s="22"/>
      <c r="H175" s="23"/>
    </row>
    <row r="176" spans="7:8">
      <c r="G176" s="22"/>
      <c r="H176" s="23"/>
    </row>
    <row r="177" spans="7:8">
      <c r="G177" s="22"/>
      <c r="H177" s="23"/>
    </row>
    <row r="178" spans="7:8">
      <c r="G178" s="22"/>
      <c r="H178" s="23"/>
    </row>
    <row r="179" spans="7:8">
      <c r="G179" s="22"/>
      <c r="H179" s="23"/>
    </row>
    <row r="180" spans="7:8">
      <c r="G180" s="22"/>
      <c r="H180" s="23"/>
    </row>
    <row r="181" spans="7:8">
      <c r="G181" s="22"/>
      <c r="H181" s="23"/>
    </row>
    <row r="182" spans="7:8">
      <c r="G182" s="22"/>
      <c r="H182" s="23"/>
    </row>
    <row r="183" spans="7:8">
      <c r="G183" s="22"/>
      <c r="H183" s="23"/>
    </row>
    <row r="184" spans="7:8">
      <c r="G184" s="22"/>
      <c r="H184" s="23"/>
    </row>
    <row r="185" spans="7:8">
      <c r="G185" s="22"/>
      <c r="H185" s="23"/>
    </row>
    <row r="186" spans="7:8">
      <c r="G186" s="22"/>
      <c r="H186" s="23"/>
    </row>
    <row r="187" spans="7:8">
      <c r="G187" s="22"/>
      <c r="H187" s="23"/>
    </row>
    <row r="188" spans="7:8">
      <c r="G188" s="22"/>
      <c r="H188" s="23"/>
    </row>
    <row r="189" spans="7:8">
      <c r="G189" s="22"/>
      <c r="H189" s="23"/>
    </row>
    <row r="190" spans="7:8">
      <c r="G190" s="22"/>
      <c r="H190" s="23"/>
    </row>
    <row r="191" spans="7:8">
      <c r="G191" s="22"/>
      <c r="H191" s="23"/>
    </row>
    <row r="192" spans="7:8">
      <c r="G192" s="22"/>
      <c r="H192" s="23"/>
    </row>
    <row r="193" spans="7:8">
      <c r="G193" s="22"/>
      <c r="H193" s="23"/>
    </row>
    <row r="194" spans="7:8">
      <c r="G194" s="22"/>
      <c r="H194" s="23"/>
    </row>
    <row r="195" spans="7:8">
      <c r="G195" s="22"/>
      <c r="H195" s="23"/>
    </row>
    <row r="196" spans="7:8">
      <c r="G196" s="22"/>
      <c r="H196" s="23"/>
    </row>
    <row r="197" spans="7:8">
      <c r="G197" s="22"/>
      <c r="H197" s="23"/>
    </row>
    <row r="198" spans="7:8">
      <c r="G198" s="22"/>
      <c r="H198" s="23"/>
    </row>
    <row r="199" spans="7:8">
      <c r="G199" s="22"/>
      <c r="H199" s="23"/>
    </row>
    <row r="200" spans="7:8">
      <c r="G200" s="22"/>
      <c r="H200" s="23"/>
    </row>
    <row r="201" spans="7:8">
      <c r="G201" s="22"/>
      <c r="H201" s="23"/>
    </row>
    <row r="202" spans="7:8">
      <c r="G202" s="22"/>
      <c r="H202" s="23"/>
    </row>
    <row r="203" spans="7:8">
      <c r="G203" s="22"/>
      <c r="H203" s="23"/>
    </row>
    <row r="204" spans="7:8">
      <c r="G204" s="22"/>
      <c r="H204" s="23"/>
    </row>
    <row r="205" spans="7:8">
      <c r="G205" s="22"/>
      <c r="H205" s="23"/>
    </row>
    <row r="206" spans="7:8">
      <c r="G206" s="22"/>
      <c r="H206" s="23"/>
    </row>
    <row r="207" spans="7:8">
      <c r="G207" s="22"/>
      <c r="H207" s="23"/>
    </row>
    <row r="208" spans="7:8">
      <c r="G208" s="22"/>
      <c r="H208" s="23"/>
    </row>
    <row r="209" spans="7:8">
      <c r="G209" s="22"/>
      <c r="H209" s="23"/>
    </row>
    <row r="210" spans="7:8">
      <c r="G210" s="22"/>
      <c r="H210" s="23"/>
    </row>
    <row r="211" spans="7:8">
      <c r="G211" s="22"/>
      <c r="H211" s="23"/>
    </row>
    <row r="212" spans="7:8">
      <c r="G212" s="22"/>
      <c r="H212" s="23"/>
    </row>
    <row r="213" spans="7:8">
      <c r="G213" s="22"/>
      <c r="H213" s="23"/>
    </row>
    <row r="214" spans="7:8">
      <c r="G214" s="22"/>
      <c r="H214" s="23"/>
    </row>
    <row r="215" spans="7:8">
      <c r="G215" s="22"/>
      <c r="H215" s="23"/>
    </row>
    <row r="216" spans="7:8">
      <c r="G216" s="22"/>
      <c r="H216" s="23"/>
    </row>
    <row r="217" spans="7:8">
      <c r="G217" s="22"/>
      <c r="H217" s="23"/>
    </row>
    <row r="218" spans="7:8">
      <c r="G218" s="22"/>
      <c r="H218" s="23"/>
    </row>
    <row r="219" spans="7:8">
      <c r="G219" s="22"/>
      <c r="H219" s="23"/>
    </row>
    <row r="220" spans="7:8">
      <c r="G220" s="22"/>
      <c r="H220" s="23"/>
    </row>
    <row r="221" spans="7:8">
      <c r="G221" s="22"/>
      <c r="H221" s="23"/>
    </row>
    <row r="222" spans="7:8">
      <c r="G222" s="22"/>
      <c r="H222" s="23"/>
    </row>
    <row r="223" spans="7:8">
      <c r="G223" s="22"/>
      <c r="H223" s="23"/>
    </row>
    <row r="224" spans="7:8">
      <c r="G224" s="22"/>
      <c r="H224" s="23"/>
    </row>
    <row r="225" spans="7:8">
      <c r="G225" s="22"/>
      <c r="H225" s="23"/>
    </row>
    <row r="226" spans="7:8">
      <c r="G226" s="22"/>
      <c r="H226" s="23"/>
    </row>
    <row r="227" spans="7:8">
      <c r="G227" s="22"/>
      <c r="H227" s="23"/>
    </row>
    <row r="228" spans="7:8">
      <c r="G228" s="22"/>
      <c r="H228" s="23"/>
    </row>
    <row r="229" spans="7:8">
      <c r="G229" s="22"/>
      <c r="H229" s="23"/>
    </row>
    <row r="230" spans="7:8">
      <c r="G230" s="22"/>
      <c r="H230" s="23"/>
    </row>
    <row r="231" spans="7:8">
      <c r="G231" s="22"/>
      <c r="H231" s="23"/>
    </row>
    <row r="232" spans="7:8">
      <c r="G232" s="22"/>
      <c r="H232" s="23"/>
    </row>
  </sheetData>
  <autoFilter ref="A11:I114"/>
  <dataConsolidate/>
  <mergeCells count="4">
    <mergeCell ref="J4:K4"/>
    <mergeCell ref="B9:C9"/>
    <mergeCell ref="J1:K1"/>
    <mergeCell ref="J2:K2"/>
  </mergeCells>
  <conditionalFormatting sqref="G12:G65561">
    <cfRule type="cellIs" dxfId="5" priority="2" operator="greaterThan">
      <formula>0</formula>
    </cfRule>
  </conditionalFormatting>
  <conditionalFormatting sqref="F12:F15">
    <cfRule type="cellIs" dxfId="4" priority="1" operator="greaterThan">
      <formula>0</formula>
    </cfRule>
  </conditionalFormatting>
  <dataValidations count="1">
    <dataValidation type="list" allowBlank="1" showInputMessage="1" showErrorMessage="1" sqref="D126:D65561 E106:F65561 B12:C65561">
      <formula1>"1,x"</formula1>
    </dataValidation>
  </dataValidations>
  <pageMargins left="0.7" right="0.7" top="0.75" bottom="0.75" header="0.3" footer="0.3"/>
  <pageSetup orientation="portrait" r:id="rId1"/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O232"/>
  <sheetViews>
    <sheetView topLeftCell="A49" workbookViewId="0">
      <selection activeCell="I1" activeCellId="1" sqref="M1:P1048576 I1:J1048576"/>
    </sheetView>
  </sheetViews>
  <sheetFormatPr defaultColWidth="9.125" defaultRowHeight="14.25"/>
  <cols>
    <col min="1" max="1" width="12" style="2" customWidth="1"/>
    <col min="2" max="2" width="7.125" style="9" bestFit="1" customWidth="1"/>
    <col min="3" max="3" width="5.375" style="9" customWidth="1"/>
    <col min="4" max="4" width="12.75" style="9" bestFit="1" customWidth="1"/>
    <col min="5" max="5" width="6.625" style="9" bestFit="1" customWidth="1"/>
    <col min="6" max="6" width="11.875" style="9" bestFit="1" customWidth="1"/>
    <col min="7" max="7" width="11.75" style="3" customWidth="1"/>
    <col min="8" max="8" width="13.125" style="4" customWidth="1"/>
    <col min="9" max="9" width="9.125" style="9"/>
    <col min="10" max="10" width="10.125" style="9" customWidth="1"/>
    <col min="11" max="11" width="16" style="9" hidden="1" customWidth="1"/>
    <col min="12" max="14" width="0" style="9" hidden="1" customWidth="1"/>
    <col min="15" max="16384" width="9.125" style="9"/>
  </cols>
  <sheetData>
    <row r="1" spans="1:11">
      <c r="I1" s="46" t="s">
        <v>5</v>
      </c>
      <c r="J1" s="39"/>
    </row>
    <row r="2" spans="1:11" ht="16.5" thickBot="1">
      <c r="I2" s="44">
        <v>1000</v>
      </c>
      <c r="J2" s="45"/>
    </row>
    <row r="3" spans="1:11" ht="15" thickBot="1"/>
    <row r="4" spans="1:11" ht="15" thickBot="1">
      <c r="I4" s="42" t="s">
        <v>6</v>
      </c>
      <c r="J4" s="43"/>
    </row>
    <row r="5" spans="1:11" ht="15" thickBot="1"/>
    <row r="6" spans="1:11" ht="15.75">
      <c r="I6" s="5" t="s">
        <v>79</v>
      </c>
      <c r="J6" s="6">
        <f>SUM(B:B)</f>
        <v>4</v>
      </c>
    </row>
    <row r="7" spans="1:11" ht="15.75">
      <c r="I7" s="7" t="s">
        <v>8</v>
      </c>
      <c r="J7" s="8">
        <f>SUM(C:C)</f>
        <v>30</v>
      </c>
    </row>
    <row r="8" spans="1:11">
      <c r="A8" s="15"/>
      <c r="B8" s="14"/>
      <c r="C8" s="14"/>
      <c r="D8" s="14"/>
      <c r="E8" s="14"/>
      <c r="F8" s="14"/>
      <c r="G8" s="17"/>
      <c r="H8" s="18"/>
      <c r="I8" s="14"/>
      <c r="J8" s="14"/>
    </row>
    <row r="9" spans="1:11">
      <c r="A9" s="15"/>
      <c r="B9" s="36"/>
      <c r="C9" s="36"/>
      <c r="D9" s="27"/>
      <c r="E9" s="16"/>
      <c r="F9" s="16"/>
      <c r="G9" s="17"/>
      <c r="H9" s="18"/>
      <c r="I9" s="14"/>
      <c r="J9" s="14"/>
    </row>
    <row r="10" spans="1:11">
      <c r="A10" s="15"/>
      <c r="B10" s="14"/>
      <c r="C10" s="14"/>
      <c r="D10" s="14"/>
      <c r="E10" s="14"/>
      <c r="F10" s="14"/>
      <c r="G10" s="17"/>
      <c r="H10" s="18"/>
    </row>
    <row r="11" spans="1:11" ht="15">
      <c r="A11" s="11" t="s">
        <v>1</v>
      </c>
      <c r="B11" s="11" t="s">
        <v>7</v>
      </c>
      <c r="C11" s="26" t="s">
        <v>8</v>
      </c>
      <c r="D11" s="26" t="s">
        <v>9</v>
      </c>
      <c r="E11" s="26" t="s">
        <v>10</v>
      </c>
      <c r="F11" s="26" t="s">
        <v>11</v>
      </c>
      <c r="G11" s="12" t="s">
        <v>3</v>
      </c>
      <c r="H11" s="13" t="s">
        <v>4</v>
      </c>
      <c r="K11" s="9" t="s">
        <v>0</v>
      </c>
    </row>
    <row r="12" spans="1:11">
      <c r="A12" s="21" t="s">
        <v>12</v>
      </c>
      <c r="D12" s="9">
        <v>0</v>
      </c>
      <c r="F12" s="22">
        <v>0</v>
      </c>
      <c r="G12" s="22">
        <v>0</v>
      </c>
      <c r="H12" s="23">
        <f>IF(G12="",I2,G12+I2)</f>
        <v>1000</v>
      </c>
      <c r="K12" s="3">
        <f>SUM(G:G)</f>
        <v>1095</v>
      </c>
    </row>
    <row r="13" spans="1:11">
      <c r="A13" s="21" t="s">
        <v>13</v>
      </c>
      <c r="D13" s="9">
        <v>0</v>
      </c>
      <c r="F13" s="22">
        <v>0</v>
      </c>
      <c r="G13" s="22">
        <v>0</v>
      </c>
      <c r="H13" s="23">
        <f>IF(G13="","",H12+G13)</f>
        <v>1000</v>
      </c>
    </row>
    <row r="14" spans="1:11">
      <c r="A14" s="21" t="s">
        <v>14</v>
      </c>
      <c r="C14" s="9">
        <v>1</v>
      </c>
      <c r="D14" s="9">
        <v>320</v>
      </c>
      <c r="F14" s="22">
        <v>-210</v>
      </c>
      <c r="G14" s="22">
        <v>-210</v>
      </c>
      <c r="H14" s="23">
        <f t="shared" ref="H14:H77" si="0">IF(G14="","",H13+G14)</f>
        <v>790</v>
      </c>
    </row>
    <row r="15" spans="1:11">
      <c r="A15" s="21" t="s">
        <v>15</v>
      </c>
      <c r="D15" s="9">
        <v>0</v>
      </c>
      <c r="F15" s="22">
        <v>0</v>
      </c>
      <c r="G15" s="22">
        <v>0</v>
      </c>
      <c r="H15" s="23">
        <f t="shared" si="0"/>
        <v>790</v>
      </c>
    </row>
    <row r="16" spans="1:11">
      <c r="A16" s="21" t="s">
        <v>16</v>
      </c>
      <c r="C16" s="9">
        <v>1</v>
      </c>
      <c r="D16" s="9">
        <v>150</v>
      </c>
      <c r="F16" s="9">
        <v>95</v>
      </c>
      <c r="G16" s="22">
        <v>95</v>
      </c>
      <c r="H16" s="23">
        <f t="shared" si="0"/>
        <v>885</v>
      </c>
    </row>
    <row r="17" spans="1:14">
      <c r="A17" s="21" t="s">
        <v>17</v>
      </c>
      <c r="D17" s="9">
        <v>0</v>
      </c>
      <c r="F17" s="9">
        <v>0</v>
      </c>
      <c r="G17" s="22">
        <v>0</v>
      </c>
      <c r="H17" s="23">
        <f t="shared" si="0"/>
        <v>885</v>
      </c>
    </row>
    <row r="18" spans="1:14">
      <c r="A18" s="21" t="s">
        <v>18</v>
      </c>
      <c r="D18" s="9">
        <v>0</v>
      </c>
      <c r="F18" s="9">
        <v>0</v>
      </c>
      <c r="G18" s="22">
        <v>0</v>
      </c>
      <c r="H18" s="23">
        <f t="shared" si="0"/>
        <v>885</v>
      </c>
    </row>
    <row r="19" spans="1:14">
      <c r="A19" s="21" t="s">
        <v>19</v>
      </c>
      <c r="D19" s="9">
        <v>0</v>
      </c>
      <c r="F19" s="9">
        <v>0</v>
      </c>
      <c r="G19" s="22">
        <v>0</v>
      </c>
      <c r="H19" s="23">
        <f t="shared" si="0"/>
        <v>885</v>
      </c>
      <c r="L19" s="10" t="e">
        <f>#REF!/#REF!</f>
        <v>#REF!</v>
      </c>
      <c r="M19" s="1"/>
      <c r="N19" s="10" t="e">
        <f>1/L19</f>
        <v>#REF!</v>
      </c>
    </row>
    <row r="20" spans="1:14">
      <c r="A20" s="21" t="s">
        <v>20</v>
      </c>
      <c r="C20" s="9">
        <v>1</v>
      </c>
      <c r="D20" s="9">
        <v>210</v>
      </c>
      <c r="F20" s="9">
        <v>-220</v>
      </c>
      <c r="G20" s="22">
        <v>-220</v>
      </c>
      <c r="H20" s="23">
        <f t="shared" si="0"/>
        <v>665</v>
      </c>
    </row>
    <row r="21" spans="1:14">
      <c r="A21" s="21" t="s">
        <v>20</v>
      </c>
      <c r="C21" s="9">
        <v>1</v>
      </c>
      <c r="D21" s="9">
        <v>210</v>
      </c>
      <c r="F21" s="9">
        <v>260</v>
      </c>
      <c r="G21" s="22">
        <v>260</v>
      </c>
      <c r="H21" s="23">
        <f t="shared" si="0"/>
        <v>925</v>
      </c>
    </row>
    <row r="22" spans="1:14">
      <c r="A22" s="21" t="s">
        <v>21</v>
      </c>
      <c r="C22" s="9">
        <v>1</v>
      </c>
      <c r="D22" s="9">
        <v>135</v>
      </c>
      <c r="F22" s="9">
        <v>-290</v>
      </c>
      <c r="G22" s="22">
        <v>-290</v>
      </c>
      <c r="H22" s="23">
        <f t="shared" si="0"/>
        <v>635</v>
      </c>
    </row>
    <row r="23" spans="1:14">
      <c r="A23" s="21" t="s">
        <v>22</v>
      </c>
      <c r="D23" s="9">
        <v>0</v>
      </c>
      <c r="F23" s="9">
        <v>0</v>
      </c>
      <c r="G23" s="22">
        <v>0</v>
      </c>
      <c r="H23" s="23">
        <f t="shared" si="0"/>
        <v>635</v>
      </c>
    </row>
    <row r="24" spans="1:14">
      <c r="A24" s="21" t="s">
        <v>23</v>
      </c>
      <c r="D24" s="9">
        <v>0</v>
      </c>
      <c r="F24" s="9">
        <v>0</v>
      </c>
      <c r="G24" s="22">
        <v>0</v>
      </c>
      <c r="H24" s="23">
        <f t="shared" si="0"/>
        <v>635</v>
      </c>
    </row>
    <row r="25" spans="1:14">
      <c r="A25" s="21" t="s">
        <v>24</v>
      </c>
      <c r="C25" s="9">
        <v>1</v>
      </c>
      <c r="D25" s="9">
        <v>125</v>
      </c>
      <c r="F25" s="9">
        <v>-135</v>
      </c>
      <c r="G25" s="22">
        <v>-135</v>
      </c>
      <c r="H25" s="23">
        <f t="shared" si="0"/>
        <v>500</v>
      </c>
    </row>
    <row r="26" spans="1:14">
      <c r="A26" s="21" t="s">
        <v>24</v>
      </c>
      <c r="C26" s="9">
        <v>1</v>
      </c>
      <c r="D26" s="9">
        <v>125</v>
      </c>
      <c r="F26" s="9">
        <v>125</v>
      </c>
      <c r="G26" s="22">
        <v>125</v>
      </c>
      <c r="H26" s="23">
        <f t="shared" si="0"/>
        <v>625</v>
      </c>
    </row>
    <row r="27" spans="1:14">
      <c r="A27" s="21" t="s">
        <v>26</v>
      </c>
      <c r="D27" s="9">
        <v>0</v>
      </c>
      <c r="F27" s="9">
        <v>0</v>
      </c>
      <c r="G27" s="22">
        <v>0</v>
      </c>
      <c r="H27" s="23">
        <f t="shared" si="0"/>
        <v>625</v>
      </c>
    </row>
    <row r="28" spans="1:14">
      <c r="A28" s="21" t="s">
        <v>27</v>
      </c>
      <c r="D28" s="9">
        <v>0</v>
      </c>
      <c r="F28" s="9">
        <v>0</v>
      </c>
      <c r="G28" s="22">
        <v>0</v>
      </c>
      <c r="H28" s="23">
        <f t="shared" si="0"/>
        <v>625</v>
      </c>
    </row>
    <row r="29" spans="1:14">
      <c r="A29" s="21" t="s">
        <v>28</v>
      </c>
      <c r="C29" s="9">
        <v>1</v>
      </c>
      <c r="D29" s="9">
        <v>130</v>
      </c>
      <c r="F29" s="9">
        <v>25</v>
      </c>
      <c r="G29" s="22">
        <v>25</v>
      </c>
      <c r="H29" s="23">
        <f t="shared" si="0"/>
        <v>650</v>
      </c>
    </row>
    <row r="30" spans="1:14">
      <c r="A30" s="21" t="s">
        <v>29</v>
      </c>
      <c r="C30" s="9">
        <v>1</v>
      </c>
      <c r="D30" s="9">
        <v>85</v>
      </c>
      <c r="F30" s="9">
        <v>-190</v>
      </c>
      <c r="G30" s="22">
        <v>-190</v>
      </c>
      <c r="H30" s="23">
        <f t="shared" si="0"/>
        <v>460</v>
      </c>
    </row>
    <row r="31" spans="1:14">
      <c r="A31" s="21" t="s">
        <v>30</v>
      </c>
      <c r="C31" s="9">
        <v>1</v>
      </c>
      <c r="D31" s="9">
        <v>285</v>
      </c>
      <c r="F31" s="9">
        <v>25</v>
      </c>
      <c r="G31" s="22">
        <v>25</v>
      </c>
      <c r="H31" s="23">
        <f t="shared" si="0"/>
        <v>485</v>
      </c>
    </row>
    <row r="32" spans="1:14">
      <c r="A32" s="21" t="s">
        <v>31</v>
      </c>
      <c r="D32" s="9">
        <v>0</v>
      </c>
      <c r="F32" s="9">
        <v>0</v>
      </c>
      <c r="G32" s="22">
        <v>0</v>
      </c>
      <c r="H32" s="23">
        <f t="shared" si="0"/>
        <v>485</v>
      </c>
    </row>
    <row r="33" spans="1:9">
      <c r="A33" s="21" t="s">
        <v>29</v>
      </c>
      <c r="D33" s="9">
        <v>0</v>
      </c>
      <c r="F33" s="9">
        <v>0</v>
      </c>
      <c r="G33" s="22">
        <v>0</v>
      </c>
      <c r="H33" s="23">
        <f t="shared" si="0"/>
        <v>485</v>
      </c>
    </row>
    <row r="34" spans="1:9">
      <c r="A34" s="21" t="s">
        <v>29</v>
      </c>
      <c r="D34" s="9">
        <v>0</v>
      </c>
      <c r="F34" s="9">
        <v>0</v>
      </c>
      <c r="G34" s="22">
        <v>0</v>
      </c>
      <c r="H34" s="23">
        <f t="shared" si="0"/>
        <v>485</v>
      </c>
    </row>
    <row r="35" spans="1:9">
      <c r="A35" s="21" t="s">
        <v>30</v>
      </c>
      <c r="D35" s="9">
        <v>0</v>
      </c>
      <c r="F35" s="9">
        <v>0</v>
      </c>
      <c r="G35" s="22">
        <v>0</v>
      </c>
      <c r="H35" s="23">
        <f t="shared" si="0"/>
        <v>485</v>
      </c>
      <c r="I35" s="19"/>
    </row>
    <row r="36" spans="1:9">
      <c r="A36" s="21" t="s">
        <v>31</v>
      </c>
      <c r="C36" s="9">
        <v>1</v>
      </c>
      <c r="D36" s="9">
        <v>120</v>
      </c>
      <c r="F36" s="9">
        <v>210</v>
      </c>
      <c r="G36" s="22">
        <v>210</v>
      </c>
      <c r="H36" s="23">
        <f t="shared" si="0"/>
        <v>695</v>
      </c>
    </row>
    <row r="37" spans="1:9">
      <c r="A37" s="21" t="s">
        <v>31</v>
      </c>
      <c r="D37" s="9">
        <v>0</v>
      </c>
      <c r="F37" s="9">
        <v>0</v>
      </c>
      <c r="G37" s="22">
        <v>0</v>
      </c>
      <c r="H37" s="23">
        <f t="shared" si="0"/>
        <v>695</v>
      </c>
    </row>
    <row r="38" spans="1:9">
      <c r="A38" s="21" t="s">
        <v>32</v>
      </c>
      <c r="D38" s="9">
        <v>0</v>
      </c>
      <c r="F38" s="9">
        <v>0</v>
      </c>
      <c r="G38" s="22">
        <v>0</v>
      </c>
      <c r="H38" s="23">
        <f t="shared" si="0"/>
        <v>695</v>
      </c>
    </row>
    <row r="39" spans="1:9">
      <c r="A39" s="21" t="s">
        <v>32</v>
      </c>
      <c r="C39" s="9">
        <v>1</v>
      </c>
      <c r="D39" s="9">
        <v>230</v>
      </c>
      <c r="F39" s="9">
        <v>0</v>
      </c>
      <c r="G39" s="22">
        <v>-110</v>
      </c>
      <c r="H39" s="23">
        <f t="shared" si="0"/>
        <v>585</v>
      </c>
    </row>
    <row r="40" spans="1:9">
      <c r="A40" s="21" t="s">
        <v>33</v>
      </c>
      <c r="B40" s="9">
        <v>1</v>
      </c>
      <c r="D40" s="9">
        <v>290</v>
      </c>
      <c r="F40" s="9">
        <v>110</v>
      </c>
      <c r="G40" s="22">
        <v>110</v>
      </c>
      <c r="H40" s="23">
        <f t="shared" si="0"/>
        <v>695</v>
      </c>
    </row>
    <row r="41" spans="1:9">
      <c r="A41" s="21" t="s">
        <v>34</v>
      </c>
      <c r="D41" s="9">
        <v>0</v>
      </c>
      <c r="F41" s="9">
        <v>0</v>
      </c>
      <c r="G41" s="22">
        <v>0</v>
      </c>
      <c r="H41" s="23">
        <f t="shared" si="0"/>
        <v>695</v>
      </c>
    </row>
    <row r="42" spans="1:9">
      <c r="A42" s="21" t="s">
        <v>35</v>
      </c>
      <c r="D42" s="9">
        <v>0</v>
      </c>
      <c r="F42" s="9">
        <v>0</v>
      </c>
      <c r="G42" s="22">
        <v>0</v>
      </c>
      <c r="H42" s="23">
        <f t="shared" si="0"/>
        <v>695</v>
      </c>
    </row>
    <row r="43" spans="1:9">
      <c r="A43" s="21" t="s">
        <v>36</v>
      </c>
      <c r="D43" s="9">
        <v>0</v>
      </c>
      <c r="F43" s="9">
        <v>0</v>
      </c>
      <c r="G43" s="22">
        <v>0</v>
      </c>
      <c r="H43" s="23">
        <f t="shared" si="0"/>
        <v>695</v>
      </c>
    </row>
    <row r="44" spans="1:9">
      <c r="A44" s="21" t="s">
        <v>37</v>
      </c>
      <c r="C44" s="9">
        <v>1</v>
      </c>
      <c r="D44" s="9">
        <v>220</v>
      </c>
      <c r="F44" s="9">
        <v>0</v>
      </c>
      <c r="G44" s="22">
        <v>0</v>
      </c>
      <c r="H44" s="23">
        <f t="shared" si="0"/>
        <v>695</v>
      </c>
    </row>
    <row r="45" spans="1:9">
      <c r="A45" s="21" t="s">
        <v>38</v>
      </c>
      <c r="B45" s="9">
        <v>1</v>
      </c>
      <c r="D45" s="9">
        <v>140</v>
      </c>
      <c r="F45" s="9">
        <v>-150</v>
      </c>
      <c r="G45" s="22">
        <v>-150</v>
      </c>
      <c r="H45" s="23">
        <f t="shared" si="0"/>
        <v>545</v>
      </c>
    </row>
    <row r="46" spans="1:9">
      <c r="A46" s="21" t="s">
        <v>38</v>
      </c>
      <c r="B46" s="9">
        <v>1</v>
      </c>
      <c r="D46" s="9">
        <v>140</v>
      </c>
      <c r="F46" s="9">
        <v>220</v>
      </c>
      <c r="G46" s="22">
        <v>220</v>
      </c>
      <c r="H46" s="23">
        <f t="shared" si="0"/>
        <v>765</v>
      </c>
    </row>
    <row r="47" spans="1:9">
      <c r="A47" s="21" t="s">
        <v>39</v>
      </c>
      <c r="C47" s="9">
        <v>1</v>
      </c>
      <c r="D47" s="9">
        <v>830</v>
      </c>
      <c r="F47" s="9">
        <v>0</v>
      </c>
      <c r="G47" s="22">
        <v>0</v>
      </c>
      <c r="H47" s="23">
        <f t="shared" si="0"/>
        <v>765</v>
      </c>
    </row>
    <row r="48" spans="1:9">
      <c r="A48" s="21" t="s">
        <v>40</v>
      </c>
      <c r="C48" s="9">
        <v>1</v>
      </c>
      <c r="D48" s="9">
        <v>160</v>
      </c>
      <c r="F48" s="9">
        <v>520</v>
      </c>
      <c r="G48" s="22">
        <v>520</v>
      </c>
      <c r="H48" s="23">
        <f t="shared" si="0"/>
        <v>1285</v>
      </c>
    </row>
    <row r="49" spans="1:8">
      <c r="A49" s="21" t="s">
        <v>41</v>
      </c>
      <c r="C49" s="9">
        <v>1</v>
      </c>
      <c r="D49" s="9">
        <v>220</v>
      </c>
      <c r="F49" s="9">
        <v>340</v>
      </c>
      <c r="G49" s="22">
        <v>340</v>
      </c>
      <c r="H49" s="23">
        <f t="shared" si="0"/>
        <v>1625</v>
      </c>
    </row>
    <row r="50" spans="1:8">
      <c r="A50" s="21" t="s">
        <v>42</v>
      </c>
      <c r="D50" s="9">
        <v>0</v>
      </c>
      <c r="F50" s="9">
        <v>0</v>
      </c>
      <c r="G50" s="22">
        <v>0</v>
      </c>
      <c r="H50" s="23">
        <f t="shared" si="0"/>
        <v>1625</v>
      </c>
    </row>
    <row r="51" spans="1:8">
      <c r="A51" s="21" t="s">
        <v>43</v>
      </c>
      <c r="D51" s="9">
        <v>0</v>
      </c>
      <c r="F51" s="9">
        <v>0</v>
      </c>
      <c r="G51" s="22">
        <v>0</v>
      </c>
      <c r="H51" s="23">
        <f t="shared" si="0"/>
        <v>1625</v>
      </c>
    </row>
    <row r="52" spans="1:8">
      <c r="A52" s="21" t="s">
        <v>44</v>
      </c>
      <c r="D52" s="9">
        <v>170</v>
      </c>
      <c r="F52" s="9">
        <v>-25</v>
      </c>
      <c r="G52" s="22">
        <v>-25</v>
      </c>
      <c r="H52" s="23">
        <f t="shared" si="0"/>
        <v>1600</v>
      </c>
    </row>
    <row r="53" spans="1:8">
      <c r="A53" s="21" t="s">
        <v>45</v>
      </c>
      <c r="D53" s="9">
        <v>0</v>
      </c>
      <c r="F53" s="9">
        <v>0</v>
      </c>
      <c r="G53" s="22">
        <v>0</v>
      </c>
      <c r="H53" s="23">
        <f t="shared" si="0"/>
        <v>1600</v>
      </c>
    </row>
    <row r="54" spans="1:8">
      <c r="A54" s="21" t="s">
        <v>48</v>
      </c>
      <c r="D54" s="9">
        <v>0</v>
      </c>
      <c r="F54" s="9">
        <v>0</v>
      </c>
      <c r="G54" s="22">
        <v>0</v>
      </c>
      <c r="H54" s="23">
        <f t="shared" si="0"/>
        <v>1600</v>
      </c>
    </row>
    <row r="55" spans="1:8">
      <c r="A55" s="21" t="s">
        <v>49</v>
      </c>
      <c r="D55" s="9">
        <v>0</v>
      </c>
      <c r="F55" s="9">
        <v>0</v>
      </c>
      <c r="G55" s="22">
        <v>0</v>
      </c>
      <c r="H55" s="23">
        <f t="shared" si="0"/>
        <v>1600</v>
      </c>
    </row>
    <row r="56" spans="1:8">
      <c r="A56" s="21" t="s">
        <v>50</v>
      </c>
      <c r="D56" s="9">
        <v>0</v>
      </c>
      <c r="F56" s="9">
        <v>0</v>
      </c>
      <c r="G56" s="22">
        <v>0</v>
      </c>
      <c r="H56" s="23">
        <f t="shared" si="0"/>
        <v>1600</v>
      </c>
    </row>
    <row r="57" spans="1:8">
      <c r="A57" s="21" t="s">
        <v>50</v>
      </c>
      <c r="D57" s="9">
        <v>0</v>
      </c>
      <c r="F57" s="9">
        <v>0</v>
      </c>
      <c r="G57" s="22">
        <v>0</v>
      </c>
      <c r="H57" s="23">
        <f t="shared" si="0"/>
        <v>1600</v>
      </c>
    </row>
    <row r="58" spans="1:8">
      <c r="A58" s="21" t="s">
        <v>51</v>
      </c>
      <c r="C58" s="9">
        <v>1</v>
      </c>
      <c r="D58" s="9">
        <v>120</v>
      </c>
      <c r="F58" s="9">
        <v>15</v>
      </c>
      <c r="G58" s="22">
        <v>15</v>
      </c>
      <c r="H58" s="23">
        <f t="shared" si="0"/>
        <v>1615</v>
      </c>
    </row>
    <row r="59" spans="1:8">
      <c r="A59" s="21" t="s">
        <v>51</v>
      </c>
      <c r="C59" s="9">
        <v>1</v>
      </c>
      <c r="D59" s="9">
        <v>150</v>
      </c>
      <c r="F59" s="9">
        <v>-95</v>
      </c>
      <c r="G59" s="22">
        <v>-95</v>
      </c>
      <c r="H59" s="23">
        <f t="shared" si="0"/>
        <v>1520</v>
      </c>
    </row>
    <row r="60" spans="1:8">
      <c r="A60" s="21" t="s">
        <v>51</v>
      </c>
      <c r="C60" s="9">
        <v>1</v>
      </c>
      <c r="D60" s="9">
        <v>130</v>
      </c>
      <c r="F60" s="9">
        <v>100</v>
      </c>
      <c r="G60" s="22">
        <v>100</v>
      </c>
      <c r="H60" s="23">
        <f t="shared" si="0"/>
        <v>1620</v>
      </c>
    </row>
    <row r="61" spans="1:8">
      <c r="A61" s="21" t="s">
        <v>52</v>
      </c>
      <c r="C61" s="9">
        <v>1</v>
      </c>
      <c r="D61" s="9">
        <v>135</v>
      </c>
      <c r="F61" s="9">
        <v>-290</v>
      </c>
      <c r="G61" s="22">
        <v>-290</v>
      </c>
      <c r="H61" s="23">
        <f t="shared" si="0"/>
        <v>1330</v>
      </c>
    </row>
    <row r="62" spans="1:8">
      <c r="A62" s="21" t="s">
        <v>53</v>
      </c>
      <c r="C62" s="9">
        <v>1</v>
      </c>
      <c r="D62" s="9">
        <v>90</v>
      </c>
      <c r="F62" s="9">
        <v>110</v>
      </c>
      <c r="G62" s="22">
        <v>110</v>
      </c>
      <c r="H62" s="23">
        <f t="shared" si="0"/>
        <v>1440</v>
      </c>
    </row>
    <row r="63" spans="1:8">
      <c r="A63" s="21" t="s">
        <v>54</v>
      </c>
      <c r="D63" s="9">
        <v>0</v>
      </c>
      <c r="F63" s="9">
        <v>0</v>
      </c>
      <c r="G63" s="22">
        <v>0</v>
      </c>
      <c r="H63" s="23">
        <f t="shared" si="0"/>
        <v>1440</v>
      </c>
    </row>
    <row r="64" spans="1:8">
      <c r="A64" s="21" t="s">
        <v>62</v>
      </c>
      <c r="D64" s="9">
        <v>0</v>
      </c>
      <c r="F64" s="9">
        <v>0</v>
      </c>
      <c r="G64" s="22">
        <v>0</v>
      </c>
      <c r="H64" s="23">
        <f t="shared" si="0"/>
        <v>1440</v>
      </c>
    </row>
    <row r="65" spans="1:8">
      <c r="A65" s="21" t="s">
        <v>63</v>
      </c>
      <c r="D65" s="9">
        <v>0</v>
      </c>
      <c r="F65" s="9">
        <v>0</v>
      </c>
      <c r="G65" s="22">
        <v>0</v>
      </c>
      <c r="H65" s="23">
        <f t="shared" si="0"/>
        <v>1440</v>
      </c>
    </row>
    <row r="66" spans="1:8">
      <c r="A66" s="21" t="s">
        <v>64</v>
      </c>
      <c r="C66" s="9">
        <v>1</v>
      </c>
      <c r="D66" s="9">
        <v>170</v>
      </c>
      <c r="F66" s="9">
        <v>-180</v>
      </c>
      <c r="G66" s="22">
        <v>-180</v>
      </c>
      <c r="H66" s="23">
        <f t="shared" si="0"/>
        <v>1260</v>
      </c>
    </row>
    <row r="67" spans="1:8">
      <c r="A67" s="21" t="s">
        <v>64</v>
      </c>
      <c r="C67" s="9">
        <v>1</v>
      </c>
      <c r="D67" s="9">
        <v>170</v>
      </c>
      <c r="F67" s="9">
        <v>230</v>
      </c>
      <c r="G67" s="22">
        <v>230</v>
      </c>
      <c r="H67" s="23">
        <f t="shared" si="0"/>
        <v>1490</v>
      </c>
    </row>
    <row r="68" spans="1:8">
      <c r="A68" s="21" t="s">
        <v>65</v>
      </c>
      <c r="C68" s="9">
        <v>1</v>
      </c>
      <c r="D68" s="9">
        <v>260</v>
      </c>
      <c r="F68" s="9">
        <v>290</v>
      </c>
      <c r="G68" s="22">
        <v>290</v>
      </c>
      <c r="H68" s="23">
        <f t="shared" si="0"/>
        <v>1780</v>
      </c>
    </row>
    <row r="69" spans="1:8">
      <c r="A69" s="21" t="s">
        <v>66</v>
      </c>
      <c r="D69" s="9">
        <v>460</v>
      </c>
      <c r="F69" s="9">
        <v>0</v>
      </c>
      <c r="G69" s="22">
        <v>0</v>
      </c>
      <c r="H69" s="23">
        <f t="shared" si="0"/>
        <v>1780</v>
      </c>
    </row>
    <row r="70" spans="1:8">
      <c r="A70" s="21" t="s">
        <v>67</v>
      </c>
      <c r="C70" s="9">
        <v>1</v>
      </c>
      <c r="D70" s="9">
        <v>160</v>
      </c>
      <c r="F70" s="9">
        <v>-170</v>
      </c>
      <c r="G70" s="22">
        <v>-170</v>
      </c>
      <c r="H70" s="23">
        <f t="shared" si="0"/>
        <v>1610</v>
      </c>
    </row>
    <row r="71" spans="1:8">
      <c r="A71" s="21" t="s">
        <v>67</v>
      </c>
      <c r="C71" s="9">
        <v>1</v>
      </c>
      <c r="D71" s="9">
        <v>160</v>
      </c>
      <c r="F71" s="9">
        <v>205</v>
      </c>
      <c r="G71" s="22">
        <v>205</v>
      </c>
      <c r="H71" s="23">
        <f t="shared" si="0"/>
        <v>1815</v>
      </c>
    </row>
    <row r="72" spans="1:8">
      <c r="A72" s="21" t="s">
        <v>68</v>
      </c>
      <c r="B72" s="9">
        <v>1</v>
      </c>
      <c r="D72" s="9">
        <v>245</v>
      </c>
      <c r="F72" s="9">
        <v>100</v>
      </c>
      <c r="G72" s="22">
        <v>100</v>
      </c>
      <c r="H72" s="23">
        <f t="shared" si="0"/>
        <v>1915</v>
      </c>
    </row>
    <row r="73" spans="1:8">
      <c r="A73" s="21" t="s">
        <v>69</v>
      </c>
      <c r="C73" s="9">
        <v>1</v>
      </c>
      <c r="D73" s="9">
        <v>180</v>
      </c>
      <c r="F73" s="9">
        <v>-190</v>
      </c>
      <c r="G73" s="22">
        <v>-190</v>
      </c>
      <c r="H73" s="23">
        <f t="shared" si="0"/>
        <v>1725</v>
      </c>
    </row>
    <row r="74" spans="1:8">
      <c r="A74" s="21" t="s">
        <v>69</v>
      </c>
      <c r="C74" s="9">
        <v>1</v>
      </c>
      <c r="D74" s="9">
        <v>180</v>
      </c>
      <c r="F74" s="9">
        <v>380</v>
      </c>
      <c r="G74" s="22">
        <v>380</v>
      </c>
      <c r="H74" s="23">
        <f t="shared" si="0"/>
        <v>2105</v>
      </c>
    </row>
    <row r="75" spans="1:8">
      <c r="A75" s="21" t="s">
        <v>70</v>
      </c>
      <c r="D75" s="9">
        <v>0</v>
      </c>
      <c r="F75" s="9">
        <v>0</v>
      </c>
      <c r="G75" s="22">
        <v>0</v>
      </c>
      <c r="H75" s="23">
        <f t="shared" si="0"/>
        <v>2105</v>
      </c>
    </row>
    <row r="76" spans="1:8">
      <c r="A76" s="21" t="s">
        <v>71</v>
      </c>
      <c r="D76" s="9">
        <v>140</v>
      </c>
      <c r="F76" s="9">
        <v>100</v>
      </c>
      <c r="G76" s="22">
        <v>100</v>
      </c>
      <c r="H76" s="23">
        <f t="shared" si="0"/>
        <v>2205</v>
      </c>
    </row>
    <row r="77" spans="1:8">
      <c r="A77" s="21" t="s">
        <v>72</v>
      </c>
      <c r="D77" s="9">
        <v>0</v>
      </c>
      <c r="F77" s="9">
        <v>0</v>
      </c>
      <c r="G77" s="22">
        <v>0</v>
      </c>
      <c r="H77" s="23">
        <f t="shared" si="0"/>
        <v>2205</v>
      </c>
    </row>
    <row r="78" spans="1:8">
      <c r="A78" s="21" t="s">
        <v>73</v>
      </c>
      <c r="C78" s="9">
        <v>1</v>
      </c>
      <c r="D78" s="9">
        <v>195</v>
      </c>
      <c r="F78" s="9">
        <v>-205</v>
      </c>
      <c r="G78" s="22">
        <v>-205</v>
      </c>
      <c r="H78" s="23">
        <f t="shared" ref="H78:H124" si="1">IF(G78="","",H77+G78)</f>
        <v>2000</v>
      </c>
    </row>
    <row r="79" spans="1:8">
      <c r="A79" s="21" t="s">
        <v>73</v>
      </c>
      <c r="C79" s="9">
        <v>1</v>
      </c>
      <c r="D79" s="9">
        <v>195</v>
      </c>
      <c r="F79" s="9">
        <v>95</v>
      </c>
      <c r="G79" s="22">
        <v>95</v>
      </c>
      <c r="H79" s="23">
        <f t="shared" si="1"/>
        <v>2095</v>
      </c>
    </row>
    <row r="80" spans="1:8">
      <c r="A80" s="21" t="s">
        <v>75</v>
      </c>
      <c r="G80" s="22"/>
      <c r="H80" s="23" t="str">
        <f t="shared" si="1"/>
        <v/>
      </c>
    </row>
    <row r="81" spans="1:8">
      <c r="A81" s="21" t="s">
        <v>77</v>
      </c>
      <c r="G81" s="22"/>
      <c r="H81" s="23" t="str">
        <f t="shared" si="1"/>
        <v/>
      </c>
    </row>
    <row r="82" spans="1:8">
      <c r="A82" s="21" t="s">
        <v>73</v>
      </c>
      <c r="G82" s="22"/>
      <c r="H82" s="23" t="str">
        <f t="shared" si="1"/>
        <v/>
      </c>
    </row>
    <row r="83" spans="1:8">
      <c r="A83" s="21" t="s">
        <v>74</v>
      </c>
      <c r="G83" s="22"/>
      <c r="H83" s="23" t="str">
        <f t="shared" si="1"/>
        <v/>
      </c>
    </row>
    <row r="84" spans="1:8">
      <c r="A84" s="21" t="s">
        <v>75</v>
      </c>
      <c r="G84" s="22"/>
      <c r="H84" s="23" t="str">
        <f t="shared" si="1"/>
        <v/>
      </c>
    </row>
    <row r="85" spans="1:8">
      <c r="A85" s="21" t="s">
        <v>76</v>
      </c>
      <c r="G85" s="22"/>
      <c r="H85" s="23" t="str">
        <f t="shared" si="1"/>
        <v/>
      </c>
    </row>
    <row r="86" spans="1:8">
      <c r="A86" s="21" t="s">
        <v>77</v>
      </c>
      <c r="G86" s="22"/>
      <c r="H86" s="23" t="str">
        <f t="shared" si="1"/>
        <v/>
      </c>
    </row>
    <row r="87" spans="1:8">
      <c r="A87" s="21" t="s">
        <v>78</v>
      </c>
      <c r="G87" s="22"/>
      <c r="H87" s="23" t="str">
        <f t="shared" si="1"/>
        <v/>
      </c>
    </row>
    <row r="88" spans="1:8">
      <c r="A88" s="21" t="s">
        <v>82</v>
      </c>
      <c r="G88" s="22"/>
      <c r="H88" s="23" t="str">
        <f t="shared" si="1"/>
        <v/>
      </c>
    </row>
    <row r="89" spans="1:8">
      <c r="A89" s="21" t="s">
        <v>83</v>
      </c>
      <c r="G89" s="22"/>
      <c r="H89" s="23" t="str">
        <f t="shared" si="1"/>
        <v/>
      </c>
    </row>
    <row r="90" spans="1:8">
      <c r="A90" s="21" t="s">
        <v>84</v>
      </c>
      <c r="G90" s="22"/>
      <c r="H90" s="23" t="str">
        <f t="shared" si="1"/>
        <v/>
      </c>
    </row>
    <row r="91" spans="1:8">
      <c r="A91" s="21" t="s">
        <v>85</v>
      </c>
      <c r="G91" s="22"/>
      <c r="H91" s="23" t="str">
        <f t="shared" si="1"/>
        <v/>
      </c>
    </row>
    <row r="92" spans="1:8">
      <c r="A92" s="21" t="s">
        <v>86</v>
      </c>
      <c r="G92" s="22"/>
      <c r="H92" s="23" t="str">
        <f t="shared" si="1"/>
        <v/>
      </c>
    </row>
    <row r="93" spans="1:8">
      <c r="A93" s="21" t="s">
        <v>87</v>
      </c>
      <c r="G93" s="22"/>
      <c r="H93" s="23" t="str">
        <f t="shared" si="1"/>
        <v/>
      </c>
    </row>
    <row r="94" spans="1:8">
      <c r="A94" s="21" t="s">
        <v>88</v>
      </c>
      <c r="G94" s="22"/>
      <c r="H94" s="23" t="str">
        <f t="shared" si="1"/>
        <v/>
      </c>
    </row>
    <row r="95" spans="1:8">
      <c r="A95" s="21" t="s">
        <v>89</v>
      </c>
      <c r="G95" s="22"/>
      <c r="H95" s="23" t="str">
        <f t="shared" si="1"/>
        <v/>
      </c>
    </row>
    <row r="96" spans="1:8">
      <c r="A96" s="21" t="s">
        <v>90</v>
      </c>
      <c r="G96" s="22"/>
      <c r="H96" s="23" t="str">
        <f t="shared" si="1"/>
        <v/>
      </c>
    </row>
    <row r="97" spans="1:8">
      <c r="A97" s="21" t="s">
        <v>91</v>
      </c>
      <c r="G97" s="22"/>
      <c r="H97" s="23" t="str">
        <f t="shared" si="1"/>
        <v/>
      </c>
    </row>
    <row r="98" spans="1:8">
      <c r="A98" s="21" t="s">
        <v>92</v>
      </c>
      <c r="G98" s="22"/>
      <c r="H98" s="23" t="str">
        <f t="shared" si="1"/>
        <v/>
      </c>
    </row>
    <row r="99" spans="1:8">
      <c r="A99" s="21" t="s">
        <v>93</v>
      </c>
      <c r="G99" s="22"/>
      <c r="H99" s="23" t="str">
        <f t="shared" si="1"/>
        <v/>
      </c>
    </row>
    <row r="100" spans="1:8">
      <c r="A100" s="21" t="s">
        <v>94</v>
      </c>
      <c r="G100" s="22"/>
      <c r="H100" s="23" t="str">
        <f t="shared" si="1"/>
        <v/>
      </c>
    </row>
    <row r="101" spans="1:8">
      <c r="A101" s="21" t="s">
        <v>95</v>
      </c>
      <c r="G101" s="22"/>
      <c r="H101" s="23" t="str">
        <f t="shared" si="1"/>
        <v/>
      </c>
    </row>
    <row r="102" spans="1:8">
      <c r="A102" s="21" t="s">
        <v>96</v>
      </c>
      <c r="G102" s="22"/>
      <c r="H102" s="23" t="str">
        <f t="shared" si="1"/>
        <v/>
      </c>
    </row>
    <row r="103" spans="1:8">
      <c r="A103" s="21" t="s">
        <v>97</v>
      </c>
      <c r="G103" s="22"/>
      <c r="H103" s="23" t="str">
        <f t="shared" si="1"/>
        <v/>
      </c>
    </row>
    <row r="104" spans="1:8">
      <c r="A104" s="21" t="s">
        <v>98</v>
      </c>
      <c r="G104" s="22"/>
      <c r="H104" s="23" t="str">
        <f t="shared" si="1"/>
        <v/>
      </c>
    </row>
    <row r="105" spans="1:8">
      <c r="A105" s="21" t="s">
        <v>99</v>
      </c>
      <c r="G105" s="22"/>
      <c r="H105" s="23" t="str">
        <f t="shared" si="1"/>
        <v/>
      </c>
    </row>
    <row r="106" spans="1:8">
      <c r="A106" s="21" t="s">
        <v>100</v>
      </c>
      <c r="G106" s="22"/>
      <c r="H106" s="23" t="str">
        <f t="shared" si="1"/>
        <v/>
      </c>
    </row>
    <row r="107" spans="1:8">
      <c r="A107" s="21" t="s">
        <v>101</v>
      </c>
      <c r="G107" s="22"/>
      <c r="H107" s="23" t="str">
        <f t="shared" si="1"/>
        <v/>
      </c>
    </row>
    <row r="108" spans="1:8">
      <c r="A108" s="21" t="s">
        <v>102</v>
      </c>
      <c r="G108" s="22"/>
      <c r="H108" s="23" t="str">
        <f t="shared" si="1"/>
        <v/>
      </c>
    </row>
    <row r="109" spans="1:8">
      <c r="A109" s="21" t="s">
        <v>103</v>
      </c>
      <c r="G109" s="22"/>
      <c r="H109" s="23" t="str">
        <f t="shared" si="1"/>
        <v/>
      </c>
    </row>
    <row r="110" spans="1:8">
      <c r="A110" s="21" t="s">
        <v>104</v>
      </c>
      <c r="G110" s="22"/>
      <c r="H110" s="23" t="str">
        <f t="shared" si="1"/>
        <v/>
      </c>
    </row>
    <row r="111" spans="1:8">
      <c r="A111" s="20"/>
      <c r="G111" s="22"/>
      <c r="H111" s="23" t="str">
        <f t="shared" si="1"/>
        <v/>
      </c>
    </row>
    <row r="112" spans="1:8">
      <c r="A112" s="20"/>
      <c r="G112" s="22"/>
      <c r="H112" s="23" t="str">
        <f t="shared" si="1"/>
        <v/>
      </c>
    </row>
    <row r="113" spans="1:8">
      <c r="A113" s="20"/>
      <c r="G113" s="22"/>
      <c r="H113" s="23" t="str">
        <f t="shared" si="1"/>
        <v/>
      </c>
    </row>
    <row r="114" spans="1:8">
      <c r="A114" s="20"/>
      <c r="G114" s="22"/>
      <c r="H114" s="23" t="str">
        <f t="shared" si="1"/>
        <v/>
      </c>
    </row>
    <row r="115" spans="1:8">
      <c r="A115" s="20"/>
      <c r="G115" s="22"/>
      <c r="H115" s="23" t="str">
        <f t="shared" si="1"/>
        <v/>
      </c>
    </row>
    <row r="116" spans="1:8">
      <c r="A116" s="20"/>
      <c r="G116" s="22"/>
      <c r="H116" s="23" t="str">
        <f t="shared" si="1"/>
        <v/>
      </c>
    </row>
    <row r="117" spans="1:8">
      <c r="A117" s="20"/>
      <c r="G117" s="22"/>
      <c r="H117" s="23" t="str">
        <f t="shared" si="1"/>
        <v/>
      </c>
    </row>
    <row r="118" spans="1:8">
      <c r="A118" s="20"/>
      <c r="G118" s="22"/>
      <c r="H118" s="23" t="str">
        <f t="shared" si="1"/>
        <v/>
      </c>
    </row>
    <row r="119" spans="1:8">
      <c r="A119" s="20"/>
      <c r="G119" s="22"/>
      <c r="H119" s="23" t="str">
        <f t="shared" si="1"/>
        <v/>
      </c>
    </row>
    <row r="120" spans="1:8">
      <c r="A120" s="20"/>
      <c r="G120" s="22"/>
      <c r="H120" s="23" t="str">
        <f t="shared" si="1"/>
        <v/>
      </c>
    </row>
    <row r="121" spans="1:8">
      <c r="A121" s="20"/>
      <c r="G121" s="22"/>
      <c r="H121" s="23" t="str">
        <f t="shared" si="1"/>
        <v/>
      </c>
    </row>
    <row r="122" spans="1:8">
      <c r="A122" s="20"/>
      <c r="G122" s="22"/>
      <c r="H122" s="23" t="str">
        <f t="shared" si="1"/>
        <v/>
      </c>
    </row>
    <row r="123" spans="1:8">
      <c r="A123" s="20"/>
      <c r="G123" s="22"/>
      <c r="H123" s="23" t="str">
        <f t="shared" si="1"/>
        <v/>
      </c>
    </row>
    <row r="124" spans="1:8">
      <c r="A124" s="20"/>
      <c r="G124" s="22"/>
      <c r="H124" s="23" t="str">
        <f t="shared" si="1"/>
        <v/>
      </c>
    </row>
    <row r="125" spans="1:8">
      <c r="A125" s="20"/>
      <c r="G125" s="22"/>
      <c r="H125" s="23"/>
    </row>
    <row r="126" spans="1:8">
      <c r="A126" s="20"/>
      <c r="G126" s="22"/>
      <c r="H126" s="23"/>
    </row>
    <row r="127" spans="1:8">
      <c r="A127" s="20"/>
      <c r="G127" s="22"/>
      <c r="H127" s="23"/>
    </row>
    <row r="128" spans="1:8">
      <c r="A128" s="20"/>
      <c r="G128" s="22"/>
      <c r="H128" s="23"/>
    </row>
    <row r="129" spans="1:8">
      <c r="A129" s="20"/>
      <c r="G129" s="22"/>
      <c r="H129" s="23"/>
    </row>
    <row r="130" spans="1:8">
      <c r="A130" s="20"/>
      <c r="G130" s="22"/>
      <c r="H130" s="23"/>
    </row>
    <row r="131" spans="1:8">
      <c r="A131" s="20"/>
      <c r="G131" s="22"/>
      <c r="H131" s="23"/>
    </row>
    <row r="132" spans="1:8">
      <c r="A132" s="20"/>
      <c r="G132" s="22"/>
      <c r="H132" s="23"/>
    </row>
    <row r="133" spans="1:8">
      <c r="A133" s="20"/>
      <c r="G133" s="22"/>
      <c r="H133" s="23"/>
    </row>
    <row r="134" spans="1:8">
      <c r="A134" s="20"/>
      <c r="G134" s="22"/>
      <c r="H134" s="23"/>
    </row>
    <row r="135" spans="1:8">
      <c r="A135" s="20"/>
      <c r="G135" s="22"/>
      <c r="H135" s="23"/>
    </row>
    <row r="136" spans="1:8">
      <c r="A136" s="20"/>
      <c r="G136" s="22"/>
      <c r="H136" s="23"/>
    </row>
    <row r="137" spans="1:8">
      <c r="A137" s="20"/>
      <c r="G137" s="22"/>
      <c r="H137" s="23"/>
    </row>
    <row r="138" spans="1:8">
      <c r="A138" s="20"/>
      <c r="G138" s="22"/>
      <c r="H138" s="23"/>
    </row>
    <row r="139" spans="1:8">
      <c r="A139" s="20"/>
      <c r="G139" s="22"/>
      <c r="H139" s="23"/>
    </row>
    <row r="140" spans="1:8">
      <c r="A140" s="20"/>
      <c r="G140" s="22"/>
      <c r="H140" s="23"/>
    </row>
    <row r="141" spans="1:8">
      <c r="A141" s="20"/>
      <c r="G141" s="22"/>
      <c r="H141" s="23"/>
    </row>
    <row r="142" spans="1:8">
      <c r="A142" s="20"/>
      <c r="G142" s="22"/>
      <c r="H142" s="23"/>
    </row>
    <row r="143" spans="1:8">
      <c r="G143" s="22"/>
      <c r="H143" s="23"/>
    </row>
    <row r="144" spans="1:8">
      <c r="G144" s="22"/>
      <c r="H144" s="23"/>
    </row>
    <row r="145" spans="7:8">
      <c r="G145" s="22"/>
      <c r="H145" s="23"/>
    </row>
    <row r="146" spans="7:8">
      <c r="G146" s="22"/>
      <c r="H146" s="23"/>
    </row>
    <row r="147" spans="7:8">
      <c r="G147" s="22"/>
      <c r="H147" s="23"/>
    </row>
    <row r="148" spans="7:8">
      <c r="G148" s="22"/>
      <c r="H148" s="23"/>
    </row>
    <row r="149" spans="7:8">
      <c r="G149" s="22"/>
      <c r="H149" s="23"/>
    </row>
    <row r="150" spans="7:8">
      <c r="G150" s="22"/>
      <c r="H150" s="23"/>
    </row>
    <row r="151" spans="7:8">
      <c r="G151" s="22"/>
      <c r="H151" s="23"/>
    </row>
    <row r="152" spans="7:8">
      <c r="G152" s="22"/>
      <c r="H152" s="23"/>
    </row>
    <row r="153" spans="7:8">
      <c r="G153" s="22"/>
      <c r="H153" s="23"/>
    </row>
    <row r="154" spans="7:8">
      <c r="G154" s="22"/>
      <c r="H154" s="23"/>
    </row>
    <row r="155" spans="7:8">
      <c r="G155" s="22"/>
      <c r="H155" s="23"/>
    </row>
    <row r="156" spans="7:8">
      <c r="G156" s="22"/>
      <c r="H156" s="23"/>
    </row>
    <row r="157" spans="7:8">
      <c r="G157" s="22"/>
      <c r="H157" s="23"/>
    </row>
    <row r="158" spans="7:8">
      <c r="G158" s="22"/>
      <c r="H158" s="23"/>
    </row>
    <row r="159" spans="7:8">
      <c r="G159" s="22"/>
      <c r="H159" s="23"/>
    </row>
    <row r="160" spans="7:8">
      <c r="G160" s="22"/>
      <c r="H160" s="23"/>
    </row>
    <row r="161" spans="7:8">
      <c r="G161" s="22"/>
      <c r="H161" s="23"/>
    </row>
    <row r="162" spans="7:8">
      <c r="G162" s="22"/>
      <c r="H162" s="23"/>
    </row>
    <row r="163" spans="7:8">
      <c r="G163" s="22"/>
      <c r="H163" s="23"/>
    </row>
    <row r="164" spans="7:8">
      <c r="G164" s="22"/>
      <c r="H164" s="23"/>
    </row>
    <row r="165" spans="7:8">
      <c r="G165" s="22"/>
      <c r="H165" s="23"/>
    </row>
    <row r="166" spans="7:8">
      <c r="G166" s="22"/>
      <c r="H166" s="23"/>
    </row>
    <row r="167" spans="7:8">
      <c r="G167" s="22"/>
      <c r="H167" s="23"/>
    </row>
    <row r="168" spans="7:8">
      <c r="G168" s="22"/>
      <c r="H168" s="23"/>
    </row>
    <row r="169" spans="7:8">
      <c r="G169" s="22"/>
      <c r="H169" s="23"/>
    </row>
    <row r="170" spans="7:8">
      <c r="G170" s="22"/>
      <c r="H170" s="23"/>
    </row>
    <row r="171" spans="7:8">
      <c r="G171" s="22"/>
      <c r="H171" s="23"/>
    </row>
    <row r="172" spans="7:8">
      <c r="G172" s="22"/>
      <c r="H172" s="23"/>
    </row>
    <row r="173" spans="7:8">
      <c r="G173" s="22"/>
      <c r="H173" s="23"/>
    </row>
    <row r="174" spans="7:8">
      <c r="G174" s="22"/>
      <c r="H174" s="23"/>
    </row>
    <row r="175" spans="7:8">
      <c r="G175" s="22"/>
      <c r="H175" s="23"/>
    </row>
    <row r="176" spans="7:8">
      <c r="G176" s="22"/>
      <c r="H176" s="23"/>
    </row>
    <row r="177" spans="7:8">
      <c r="G177" s="22"/>
      <c r="H177" s="23"/>
    </row>
    <row r="178" spans="7:8">
      <c r="G178" s="22"/>
      <c r="H178" s="23"/>
    </row>
    <row r="179" spans="7:8">
      <c r="G179" s="22"/>
      <c r="H179" s="23"/>
    </row>
    <row r="180" spans="7:8">
      <c r="G180" s="22"/>
      <c r="H180" s="23"/>
    </row>
    <row r="181" spans="7:8">
      <c r="G181" s="22"/>
      <c r="H181" s="23"/>
    </row>
    <row r="182" spans="7:8">
      <c r="G182" s="22"/>
      <c r="H182" s="23"/>
    </row>
    <row r="183" spans="7:8">
      <c r="G183" s="22"/>
      <c r="H183" s="23"/>
    </row>
    <row r="184" spans="7:8">
      <c r="G184" s="22"/>
      <c r="H184" s="23"/>
    </row>
    <row r="185" spans="7:8">
      <c r="G185" s="22"/>
      <c r="H185" s="23"/>
    </row>
    <row r="186" spans="7:8">
      <c r="G186" s="22"/>
      <c r="H186" s="23"/>
    </row>
    <row r="187" spans="7:8">
      <c r="G187" s="22"/>
      <c r="H187" s="23"/>
    </row>
    <row r="188" spans="7:8">
      <c r="G188" s="22"/>
      <c r="H188" s="23"/>
    </row>
    <row r="189" spans="7:8">
      <c r="G189" s="22"/>
      <c r="H189" s="23"/>
    </row>
    <row r="190" spans="7:8">
      <c r="G190" s="22"/>
      <c r="H190" s="23"/>
    </row>
    <row r="191" spans="7:8">
      <c r="G191" s="22"/>
      <c r="H191" s="23"/>
    </row>
    <row r="192" spans="7:8">
      <c r="G192" s="22"/>
      <c r="H192" s="23"/>
    </row>
    <row r="193" spans="7:8">
      <c r="G193" s="22"/>
      <c r="H193" s="23"/>
    </row>
    <row r="194" spans="7:8">
      <c r="G194" s="22"/>
      <c r="H194" s="23"/>
    </row>
    <row r="195" spans="7:8">
      <c r="G195" s="22"/>
      <c r="H195" s="23"/>
    </row>
    <row r="196" spans="7:8">
      <c r="G196" s="22"/>
      <c r="H196" s="23"/>
    </row>
    <row r="197" spans="7:8">
      <c r="G197" s="22"/>
      <c r="H197" s="23"/>
    </row>
    <row r="198" spans="7:8">
      <c r="G198" s="22"/>
      <c r="H198" s="23"/>
    </row>
    <row r="199" spans="7:8">
      <c r="G199" s="22"/>
      <c r="H199" s="23"/>
    </row>
    <row r="200" spans="7:8">
      <c r="G200" s="22"/>
      <c r="H200" s="23"/>
    </row>
    <row r="201" spans="7:8">
      <c r="G201" s="22"/>
      <c r="H201" s="23"/>
    </row>
    <row r="202" spans="7:8">
      <c r="G202" s="22"/>
      <c r="H202" s="23"/>
    </row>
    <row r="203" spans="7:8">
      <c r="G203" s="22"/>
      <c r="H203" s="23"/>
    </row>
    <row r="204" spans="7:8">
      <c r="G204" s="22"/>
      <c r="H204" s="23"/>
    </row>
    <row r="205" spans="7:8">
      <c r="G205" s="22"/>
      <c r="H205" s="23"/>
    </row>
    <row r="206" spans="7:8">
      <c r="G206" s="22"/>
      <c r="H206" s="23"/>
    </row>
    <row r="207" spans="7:8">
      <c r="G207" s="22"/>
      <c r="H207" s="23"/>
    </row>
    <row r="208" spans="7:8">
      <c r="G208" s="22"/>
      <c r="H208" s="23"/>
    </row>
    <row r="209" spans="7:8">
      <c r="G209" s="22"/>
      <c r="H209" s="23"/>
    </row>
    <row r="210" spans="7:8">
      <c r="G210" s="22"/>
      <c r="H210" s="23"/>
    </row>
    <row r="211" spans="7:8">
      <c r="G211" s="22"/>
      <c r="H211" s="23"/>
    </row>
    <row r="212" spans="7:8">
      <c r="G212" s="22"/>
      <c r="H212" s="23"/>
    </row>
    <row r="213" spans="7:8">
      <c r="G213" s="22"/>
      <c r="H213" s="23"/>
    </row>
    <row r="214" spans="7:8">
      <c r="G214" s="22"/>
      <c r="H214" s="23"/>
    </row>
    <row r="215" spans="7:8">
      <c r="G215" s="22"/>
      <c r="H215" s="23"/>
    </row>
    <row r="216" spans="7:8">
      <c r="G216" s="22"/>
      <c r="H216" s="23"/>
    </row>
    <row r="217" spans="7:8">
      <c r="G217" s="22"/>
      <c r="H217" s="23"/>
    </row>
    <row r="218" spans="7:8">
      <c r="G218" s="22"/>
      <c r="H218" s="23"/>
    </row>
    <row r="219" spans="7:8">
      <c r="G219" s="22"/>
      <c r="H219" s="23"/>
    </row>
    <row r="220" spans="7:8">
      <c r="G220" s="22"/>
      <c r="H220" s="23"/>
    </row>
    <row r="221" spans="7:8">
      <c r="G221" s="22"/>
      <c r="H221" s="23"/>
    </row>
    <row r="222" spans="7:8">
      <c r="G222" s="22"/>
      <c r="H222" s="23"/>
    </row>
    <row r="223" spans="7:8">
      <c r="G223" s="22"/>
      <c r="H223" s="23"/>
    </row>
    <row r="224" spans="7:8">
      <c r="G224" s="22"/>
      <c r="H224" s="23"/>
    </row>
    <row r="225" spans="7:8">
      <c r="G225" s="22"/>
      <c r="H225" s="23"/>
    </row>
    <row r="226" spans="7:8">
      <c r="G226" s="22"/>
      <c r="H226" s="23"/>
    </row>
    <row r="227" spans="7:8">
      <c r="G227" s="22"/>
      <c r="H227" s="23"/>
    </row>
    <row r="228" spans="7:8">
      <c r="G228" s="22"/>
      <c r="H228" s="23"/>
    </row>
    <row r="229" spans="7:8">
      <c r="G229" s="22"/>
      <c r="H229" s="23"/>
    </row>
    <row r="230" spans="7:8">
      <c r="G230" s="22"/>
      <c r="H230" s="23"/>
    </row>
    <row r="231" spans="7:8">
      <c r="G231" s="22"/>
      <c r="H231" s="23"/>
    </row>
    <row r="232" spans="7:8">
      <c r="G232" s="22"/>
      <c r="H232" s="23"/>
    </row>
  </sheetData>
  <autoFilter ref="A11:H114"/>
  <dataConsolidate/>
  <mergeCells count="4">
    <mergeCell ref="I4:J4"/>
    <mergeCell ref="B9:C9"/>
    <mergeCell ref="I1:J1"/>
    <mergeCell ref="I2:J2"/>
  </mergeCells>
  <conditionalFormatting sqref="G12:G65561">
    <cfRule type="cellIs" dxfId="3" priority="2" operator="greaterThan">
      <formula>0</formula>
    </cfRule>
  </conditionalFormatting>
  <conditionalFormatting sqref="F12:F15">
    <cfRule type="cellIs" dxfId="2" priority="1" operator="greaterThan">
      <formula>0</formula>
    </cfRule>
  </conditionalFormatting>
  <dataValidations count="1">
    <dataValidation type="list" allowBlank="1" showInputMessage="1" showErrorMessage="1" sqref="D126:D65561 E106:F65561 B12:C65561">
      <formula1>"1,x"</formula1>
    </dataValidation>
  </dataValidations>
  <pageMargins left="0.7" right="0.7" top="0.75" bottom="0.75" header="0.3" footer="0.3"/>
  <pageSetup orientation="portrait" r:id="rId1"/>
  <legacy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filterMode="1"/>
  <dimension ref="A1:O232"/>
  <sheetViews>
    <sheetView tabSelected="1" workbookViewId="0">
      <selection activeCell="P6" sqref="P6"/>
    </sheetView>
  </sheetViews>
  <sheetFormatPr defaultColWidth="9.125" defaultRowHeight="14.25"/>
  <cols>
    <col min="1" max="1" width="12" style="2" customWidth="1"/>
    <col min="2" max="2" width="7.125" style="9" bestFit="1" customWidth="1"/>
    <col min="3" max="3" width="5.375" style="9" customWidth="1"/>
    <col min="4" max="4" width="12.75" style="9" bestFit="1" customWidth="1"/>
    <col min="5" max="5" width="6.625" style="9" bestFit="1" customWidth="1"/>
    <col min="6" max="6" width="11.875" style="9" bestFit="1" customWidth="1"/>
    <col min="7" max="7" width="11.75" style="3" customWidth="1"/>
    <col min="8" max="8" width="13.125" style="4" customWidth="1"/>
    <col min="9" max="9" width="9.125" style="9"/>
    <col min="10" max="10" width="10.125" style="9" customWidth="1"/>
    <col min="11" max="11" width="16" style="9" hidden="1" customWidth="1"/>
    <col min="12" max="14" width="0" style="9" hidden="1" customWidth="1"/>
    <col min="15" max="16384" width="9.125" style="9"/>
  </cols>
  <sheetData>
    <row r="1" spans="1:11">
      <c r="I1" s="46" t="s">
        <v>5</v>
      </c>
      <c r="J1" s="39"/>
    </row>
    <row r="2" spans="1:11" ht="16.5" thickBot="1">
      <c r="I2" s="44">
        <v>1000</v>
      </c>
      <c r="J2" s="45"/>
    </row>
    <row r="3" spans="1:11" ht="15" thickBot="1"/>
    <row r="4" spans="1:11" ht="15" thickBot="1">
      <c r="I4" s="42" t="s">
        <v>6</v>
      </c>
      <c r="J4" s="43"/>
    </row>
    <row r="5" spans="1:11" ht="15" thickBot="1"/>
    <row r="6" spans="1:11" ht="15.75">
      <c r="I6" s="5" t="s">
        <v>79</v>
      </c>
      <c r="J6" s="6">
        <f>SUM(B:B)</f>
        <v>1</v>
      </c>
    </row>
    <row r="7" spans="1:11" ht="15.75">
      <c r="I7" s="7" t="s">
        <v>8</v>
      </c>
      <c r="J7" s="8">
        <f>SUM(C:C)</f>
        <v>31</v>
      </c>
    </row>
    <row r="8" spans="1:11">
      <c r="A8" s="15"/>
      <c r="B8" s="14"/>
      <c r="C8" s="14"/>
      <c r="D8" s="14"/>
      <c r="E8" s="14"/>
      <c r="F8" s="14"/>
      <c r="G8" s="17"/>
      <c r="H8" s="18"/>
      <c r="I8" s="14"/>
      <c r="J8" s="14"/>
    </row>
    <row r="9" spans="1:11">
      <c r="A9" s="15"/>
      <c r="B9" s="36"/>
      <c r="C9" s="36"/>
      <c r="D9" s="33"/>
      <c r="E9" s="16"/>
      <c r="F9" s="16"/>
      <c r="G9" s="17"/>
      <c r="H9" s="18"/>
      <c r="I9" s="14"/>
      <c r="J9" s="14"/>
    </row>
    <row r="10" spans="1:11">
      <c r="A10" s="15"/>
      <c r="B10" s="14"/>
      <c r="C10" s="14"/>
      <c r="D10" s="14"/>
      <c r="E10" s="14"/>
      <c r="F10" s="14"/>
      <c r="G10" s="17"/>
      <c r="H10" s="18"/>
    </row>
    <row r="11" spans="1:11" ht="15">
      <c r="A11" s="11" t="s">
        <v>1</v>
      </c>
      <c r="B11" s="11" t="s">
        <v>7</v>
      </c>
      <c r="C11" s="26" t="s">
        <v>8</v>
      </c>
      <c r="D11" s="26" t="s">
        <v>9</v>
      </c>
      <c r="E11" s="26" t="s">
        <v>10</v>
      </c>
      <c r="F11" s="26" t="s">
        <v>11</v>
      </c>
      <c r="G11" s="12" t="s">
        <v>3</v>
      </c>
      <c r="H11" s="13" t="s">
        <v>4</v>
      </c>
      <c r="K11" s="9" t="s">
        <v>0</v>
      </c>
    </row>
    <row r="12" spans="1:11">
      <c r="A12" s="21" t="s">
        <v>12</v>
      </c>
      <c r="D12" s="9">
        <v>0</v>
      </c>
      <c r="F12" s="22">
        <v>0</v>
      </c>
      <c r="G12" s="22">
        <v>0</v>
      </c>
      <c r="H12" s="23">
        <f>IF(G12="",I2,G12+I2)</f>
        <v>1000</v>
      </c>
      <c r="K12" s="3">
        <f>SUM(G:G)</f>
        <v>1789</v>
      </c>
    </row>
    <row r="13" spans="1:11">
      <c r="A13" s="21" t="s">
        <v>13</v>
      </c>
      <c r="C13" s="9">
        <v>1</v>
      </c>
      <c r="D13" s="9">
        <v>170</v>
      </c>
      <c r="F13" s="22">
        <v>-180</v>
      </c>
      <c r="G13" s="22">
        <v>-180</v>
      </c>
      <c r="H13" s="23">
        <f>IF(G13="","",H12+G13)</f>
        <v>820</v>
      </c>
    </row>
    <row r="14" spans="1:11">
      <c r="A14" s="21" t="s">
        <v>13</v>
      </c>
      <c r="C14" s="9">
        <v>1</v>
      </c>
      <c r="D14" s="9">
        <v>170</v>
      </c>
      <c r="F14" s="22">
        <v>310</v>
      </c>
      <c r="G14" s="22">
        <v>310</v>
      </c>
      <c r="H14" s="23">
        <f t="shared" ref="H14:H77" si="0">IF(G14="","",H13+G14)</f>
        <v>1130</v>
      </c>
    </row>
    <row r="15" spans="1:11">
      <c r="A15" s="21" t="s">
        <v>14</v>
      </c>
      <c r="C15" s="9">
        <v>1</v>
      </c>
      <c r="D15" s="9">
        <v>360</v>
      </c>
      <c r="F15" s="22">
        <v>-120</v>
      </c>
      <c r="G15" s="22">
        <v>-120</v>
      </c>
      <c r="H15" s="23">
        <f t="shared" si="0"/>
        <v>1010</v>
      </c>
    </row>
    <row r="16" spans="1:11">
      <c r="A16" s="21" t="s">
        <v>15</v>
      </c>
      <c r="C16" s="9">
        <v>1</v>
      </c>
      <c r="D16" s="9">
        <v>140</v>
      </c>
      <c r="F16" s="9">
        <v>95</v>
      </c>
      <c r="G16" s="22">
        <v>95</v>
      </c>
      <c r="H16" s="23">
        <f t="shared" si="0"/>
        <v>1105</v>
      </c>
    </row>
    <row r="17" spans="1:14">
      <c r="A17" s="21" t="s">
        <v>16</v>
      </c>
      <c r="D17" s="9">
        <v>0</v>
      </c>
      <c r="F17" s="9">
        <v>0</v>
      </c>
      <c r="G17" s="22">
        <v>0</v>
      </c>
      <c r="H17" s="23">
        <f t="shared" si="0"/>
        <v>1105</v>
      </c>
    </row>
    <row r="18" spans="1:14">
      <c r="A18" s="21" t="s">
        <v>17</v>
      </c>
      <c r="D18" s="9">
        <v>0</v>
      </c>
      <c r="F18" s="9">
        <v>0</v>
      </c>
      <c r="G18" s="22">
        <v>0</v>
      </c>
      <c r="H18" s="23">
        <f t="shared" si="0"/>
        <v>1105</v>
      </c>
    </row>
    <row r="19" spans="1:14">
      <c r="A19" s="21" t="s">
        <v>18</v>
      </c>
      <c r="C19" s="9">
        <v>1</v>
      </c>
      <c r="D19" s="9">
        <v>125</v>
      </c>
      <c r="F19" s="9">
        <v>50</v>
      </c>
      <c r="G19" s="22">
        <v>50</v>
      </c>
      <c r="H19" s="23">
        <f t="shared" si="0"/>
        <v>1155</v>
      </c>
      <c r="L19" s="10" t="e">
        <f>#REF!/#REF!</f>
        <v>#REF!</v>
      </c>
      <c r="M19" s="1"/>
      <c r="N19" s="10" t="e">
        <f>1/L19</f>
        <v>#REF!</v>
      </c>
    </row>
    <row r="20" spans="1:14">
      <c r="A20" s="21" t="s">
        <v>19</v>
      </c>
      <c r="C20" s="9">
        <v>1</v>
      </c>
      <c r="D20" s="9">
        <v>90</v>
      </c>
      <c r="F20" s="9">
        <v>265</v>
      </c>
      <c r="G20" s="22">
        <v>265</v>
      </c>
      <c r="H20" s="23">
        <f t="shared" si="0"/>
        <v>1420</v>
      </c>
    </row>
    <row r="21" spans="1:14">
      <c r="A21" s="21" t="s">
        <v>19</v>
      </c>
      <c r="C21" s="9">
        <v>1</v>
      </c>
      <c r="D21" s="9">
        <v>115</v>
      </c>
      <c r="F21" s="9">
        <v>-125</v>
      </c>
      <c r="G21" s="22">
        <v>125</v>
      </c>
      <c r="H21" s="23">
        <f t="shared" si="0"/>
        <v>1545</v>
      </c>
    </row>
    <row r="22" spans="1:14">
      <c r="A22" s="21" t="s">
        <v>20</v>
      </c>
      <c r="C22" s="9">
        <v>1</v>
      </c>
      <c r="D22" s="9">
        <v>115</v>
      </c>
      <c r="F22" s="9">
        <v>325</v>
      </c>
      <c r="G22" s="22">
        <v>325</v>
      </c>
      <c r="H22" s="23">
        <f t="shared" si="0"/>
        <v>1870</v>
      </c>
    </row>
    <row r="23" spans="1:14">
      <c r="A23" s="21" t="s">
        <v>21</v>
      </c>
      <c r="C23" s="9">
        <v>1</v>
      </c>
      <c r="D23" s="9">
        <v>165</v>
      </c>
      <c r="F23" s="9">
        <v>100</v>
      </c>
      <c r="G23" s="22">
        <v>100</v>
      </c>
      <c r="H23" s="23">
        <f t="shared" si="0"/>
        <v>1970</v>
      </c>
    </row>
    <row r="24" spans="1:14">
      <c r="A24" s="21" t="s">
        <v>22</v>
      </c>
      <c r="D24" s="9">
        <v>0</v>
      </c>
      <c r="F24" s="9">
        <v>0</v>
      </c>
      <c r="G24" s="22">
        <v>0</v>
      </c>
      <c r="H24" s="23">
        <f t="shared" si="0"/>
        <v>1970</v>
      </c>
    </row>
    <row r="25" spans="1:14">
      <c r="A25" s="21" t="s">
        <v>23</v>
      </c>
      <c r="D25" s="9">
        <v>0</v>
      </c>
      <c r="F25" s="9">
        <v>0</v>
      </c>
      <c r="G25" s="22">
        <v>0</v>
      </c>
      <c r="H25" s="23">
        <f t="shared" si="0"/>
        <v>1970</v>
      </c>
    </row>
    <row r="26" spans="1:14">
      <c r="A26" s="21" t="s">
        <v>24</v>
      </c>
      <c r="D26" s="9">
        <v>0</v>
      </c>
      <c r="F26" s="9">
        <v>0</v>
      </c>
      <c r="G26" s="22">
        <v>0</v>
      </c>
      <c r="H26" s="23">
        <f t="shared" si="0"/>
        <v>1970</v>
      </c>
    </row>
    <row r="27" spans="1:14">
      <c r="A27" s="21" t="s">
        <v>25</v>
      </c>
      <c r="D27" s="9">
        <v>0</v>
      </c>
      <c r="F27" s="9">
        <v>0</v>
      </c>
      <c r="G27" s="22">
        <v>0</v>
      </c>
      <c r="H27" s="23">
        <f t="shared" si="0"/>
        <v>1970</v>
      </c>
    </row>
    <row r="28" spans="1:14">
      <c r="A28" s="21" t="s">
        <v>26</v>
      </c>
      <c r="C28" s="9">
        <v>1</v>
      </c>
      <c r="D28" s="9">
        <v>115</v>
      </c>
      <c r="F28" s="9">
        <v>-125</v>
      </c>
      <c r="G28" s="22">
        <v>-125</v>
      </c>
      <c r="H28" s="23">
        <f t="shared" si="0"/>
        <v>1845</v>
      </c>
    </row>
    <row r="29" spans="1:14">
      <c r="A29" s="21" t="s">
        <v>26</v>
      </c>
      <c r="C29" s="9">
        <v>1</v>
      </c>
      <c r="D29" s="9">
        <v>115</v>
      </c>
      <c r="F29" s="9">
        <v>50</v>
      </c>
      <c r="G29" s="22">
        <v>50</v>
      </c>
      <c r="H29" s="23">
        <f t="shared" si="0"/>
        <v>1895</v>
      </c>
    </row>
    <row r="30" spans="1:14">
      <c r="A30" s="21" t="s">
        <v>28</v>
      </c>
      <c r="B30" s="9">
        <v>1</v>
      </c>
      <c r="D30" s="9">
        <v>97</v>
      </c>
      <c r="F30" s="9">
        <v>450</v>
      </c>
      <c r="G30" s="22">
        <v>450</v>
      </c>
      <c r="H30" s="23">
        <f t="shared" si="0"/>
        <v>2345</v>
      </c>
    </row>
    <row r="31" spans="1:14">
      <c r="A31" s="21" t="s">
        <v>29</v>
      </c>
      <c r="D31" s="9">
        <v>0</v>
      </c>
      <c r="F31" s="9">
        <v>0</v>
      </c>
      <c r="G31" s="22">
        <v>0</v>
      </c>
      <c r="H31" s="23">
        <f t="shared" si="0"/>
        <v>2345</v>
      </c>
    </row>
    <row r="32" spans="1:14">
      <c r="A32" s="21" t="s">
        <v>30</v>
      </c>
      <c r="C32" s="9">
        <v>1</v>
      </c>
      <c r="D32" s="9">
        <v>140</v>
      </c>
      <c r="F32" s="9">
        <v>165</v>
      </c>
      <c r="G32" s="22">
        <v>165</v>
      </c>
      <c r="H32" s="23">
        <f t="shared" si="0"/>
        <v>2510</v>
      </c>
    </row>
    <row r="33" spans="1:9">
      <c r="A33" s="21" t="s">
        <v>31</v>
      </c>
      <c r="C33" s="9">
        <v>1</v>
      </c>
      <c r="D33" s="9">
        <v>62</v>
      </c>
      <c r="F33" s="9">
        <v>-72</v>
      </c>
      <c r="G33" s="22">
        <v>-72</v>
      </c>
      <c r="H33" s="23">
        <f t="shared" si="0"/>
        <v>2438</v>
      </c>
    </row>
    <row r="34" spans="1:9">
      <c r="A34" s="21" t="s">
        <v>31</v>
      </c>
      <c r="C34" s="9">
        <v>1</v>
      </c>
      <c r="D34" s="9">
        <v>62</v>
      </c>
      <c r="F34" s="9">
        <v>250</v>
      </c>
      <c r="G34" s="22">
        <v>250</v>
      </c>
      <c r="H34" s="23">
        <f t="shared" si="0"/>
        <v>2688</v>
      </c>
    </row>
    <row r="35" spans="1:9">
      <c r="A35" s="21" t="s">
        <v>32</v>
      </c>
      <c r="D35" s="9">
        <v>0</v>
      </c>
      <c r="F35" s="9">
        <v>0</v>
      </c>
      <c r="G35" s="22">
        <v>0</v>
      </c>
      <c r="H35" s="23">
        <f t="shared" si="0"/>
        <v>2688</v>
      </c>
      <c r="I35" s="19"/>
    </row>
    <row r="36" spans="1:9">
      <c r="A36" s="21" t="s">
        <v>33</v>
      </c>
      <c r="C36" s="9">
        <v>1</v>
      </c>
      <c r="D36" s="9">
        <v>172</v>
      </c>
      <c r="F36" s="9">
        <v>-182</v>
      </c>
      <c r="G36" s="22">
        <v>-182</v>
      </c>
      <c r="H36" s="23">
        <f t="shared" si="0"/>
        <v>2506</v>
      </c>
    </row>
    <row r="37" spans="1:9">
      <c r="A37" s="21" t="s">
        <v>34</v>
      </c>
      <c r="C37" s="9">
        <v>1</v>
      </c>
      <c r="D37" s="9">
        <v>125</v>
      </c>
      <c r="F37" s="9">
        <v>-15</v>
      </c>
      <c r="G37" s="22">
        <v>-15</v>
      </c>
      <c r="H37" s="23">
        <f t="shared" si="0"/>
        <v>2491</v>
      </c>
    </row>
    <row r="38" spans="1:9">
      <c r="A38" s="21" t="s">
        <v>35</v>
      </c>
      <c r="D38" s="9">
        <v>0</v>
      </c>
      <c r="F38" s="9">
        <v>0</v>
      </c>
      <c r="G38" s="22">
        <v>0</v>
      </c>
      <c r="H38" s="23">
        <f t="shared" si="0"/>
        <v>2491</v>
      </c>
    </row>
    <row r="39" spans="1:9" hidden="1">
      <c r="A39" s="21" t="s">
        <v>36</v>
      </c>
      <c r="C39" s="9">
        <v>1</v>
      </c>
      <c r="D39" s="9">
        <v>444</v>
      </c>
      <c r="F39" s="9">
        <v>0</v>
      </c>
      <c r="G39" s="22">
        <v>0</v>
      </c>
      <c r="H39" s="23">
        <f t="shared" si="0"/>
        <v>2491</v>
      </c>
    </row>
    <row r="40" spans="1:9">
      <c r="A40" s="21" t="s">
        <v>37</v>
      </c>
      <c r="C40" s="9">
        <v>1</v>
      </c>
      <c r="D40" s="9">
        <v>225</v>
      </c>
      <c r="F40" s="9">
        <v>-235</v>
      </c>
      <c r="G40" s="22">
        <v>-235</v>
      </c>
      <c r="H40" s="23">
        <f t="shared" si="0"/>
        <v>2256</v>
      </c>
    </row>
    <row r="41" spans="1:9">
      <c r="A41" s="21" t="s">
        <v>37</v>
      </c>
      <c r="C41" s="9">
        <v>1</v>
      </c>
      <c r="D41" s="9">
        <v>225</v>
      </c>
      <c r="F41" s="9">
        <v>80</v>
      </c>
      <c r="G41" s="22">
        <v>80</v>
      </c>
      <c r="H41" s="23">
        <f t="shared" si="0"/>
        <v>2336</v>
      </c>
    </row>
    <row r="42" spans="1:9">
      <c r="A42" s="21" t="s">
        <v>38</v>
      </c>
      <c r="D42" s="9">
        <v>0</v>
      </c>
      <c r="F42" s="9">
        <v>0</v>
      </c>
      <c r="G42" s="22">
        <v>0</v>
      </c>
      <c r="H42" s="23">
        <f t="shared" si="0"/>
        <v>2336</v>
      </c>
    </row>
    <row r="43" spans="1:9">
      <c r="A43" s="21" t="s">
        <v>39</v>
      </c>
      <c r="D43" s="9">
        <v>0</v>
      </c>
      <c r="F43" s="9">
        <v>0</v>
      </c>
      <c r="G43" s="22">
        <v>0</v>
      </c>
      <c r="H43" s="23">
        <f t="shared" si="0"/>
        <v>2336</v>
      </c>
    </row>
    <row r="44" spans="1:9">
      <c r="A44" s="21" t="s">
        <v>40</v>
      </c>
      <c r="C44" s="9">
        <v>1</v>
      </c>
      <c r="D44" s="9">
        <v>135</v>
      </c>
      <c r="F44" s="9">
        <v>40</v>
      </c>
      <c r="G44" s="22">
        <v>40</v>
      </c>
      <c r="H44" s="23">
        <f t="shared" si="0"/>
        <v>2376</v>
      </c>
    </row>
    <row r="45" spans="1:9">
      <c r="A45" s="21" t="s">
        <v>41</v>
      </c>
      <c r="D45" s="9">
        <v>0</v>
      </c>
      <c r="F45" s="9">
        <v>0</v>
      </c>
      <c r="G45" s="22">
        <v>0</v>
      </c>
      <c r="H45" s="23">
        <f t="shared" si="0"/>
        <v>2376</v>
      </c>
    </row>
    <row r="46" spans="1:9">
      <c r="A46" s="21" t="s">
        <v>42</v>
      </c>
      <c r="C46" s="9">
        <v>1</v>
      </c>
      <c r="D46" s="9">
        <v>135</v>
      </c>
      <c r="F46" s="9">
        <v>70</v>
      </c>
      <c r="G46" s="22">
        <v>70</v>
      </c>
      <c r="H46" s="23">
        <f t="shared" si="0"/>
        <v>2446</v>
      </c>
    </row>
    <row r="47" spans="1:9">
      <c r="A47" s="21" t="s">
        <v>43</v>
      </c>
      <c r="C47" s="9">
        <v>1</v>
      </c>
      <c r="D47" s="9">
        <v>83</v>
      </c>
      <c r="F47" s="9">
        <v>-93</v>
      </c>
      <c r="G47" s="22">
        <v>-93</v>
      </c>
      <c r="H47" s="23">
        <f t="shared" si="0"/>
        <v>2353</v>
      </c>
    </row>
    <row r="48" spans="1:9">
      <c r="A48" s="21" t="s">
        <v>43</v>
      </c>
      <c r="C48" s="9">
        <v>1</v>
      </c>
      <c r="D48" s="9">
        <v>83</v>
      </c>
      <c r="F48" s="9">
        <v>55</v>
      </c>
      <c r="G48" s="22">
        <v>55</v>
      </c>
      <c r="H48" s="23">
        <f t="shared" si="0"/>
        <v>2408</v>
      </c>
    </row>
    <row r="49" spans="1:8">
      <c r="A49" s="21" t="s">
        <v>44</v>
      </c>
      <c r="D49" s="9">
        <v>0</v>
      </c>
      <c r="F49" s="9">
        <v>0</v>
      </c>
      <c r="G49" s="22">
        <v>0</v>
      </c>
      <c r="H49" s="23">
        <f t="shared" si="0"/>
        <v>2408</v>
      </c>
    </row>
    <row r="50" spans="1:8">
      <c r="A50" s="21" t="s">
        <v>45</v>
      </c>
      <c r="D50" s="9">
        <v>0</v>
      </c>
      <c r="F50" s="9">
        <v>0</v>
      </c>
      <c r="G50" s="22">
        <v>0</v>
      </c>
      <c r="H50" s="23">
        <f t="shared" si="0"/>
        <v>2408</v>
      </c>
    </row>
    <row r="51" spans="1:8">
      <c r="A51" s="21" t="s">
        <v>46</v>
      </c>
      <c r="D51" s="9">
        <v>70</v>
      </c>
      <c r="F51" s="9">
        <v>330</v>
      </c>
      <c r="G51" s="22">
        <v>330</v>
      </c>
      <c r="H51" s="23">
        <f t="shared" si="0"/>
        <v>2738</v>
      </c>
    </row>
    <row r="52" spans="1:8">
      <c r="A52" s="21" t="s">
        <v>47</v>
      </c>
      <c r="D52" s="9">
        <v>0</v>
      </c>
      <c r="F52" s="9">
        <v>0</v>
      </c>
      <c r="G52" s="22">
        <v>0</v>
      </c>
      <c r="H52" s="23">
        <f t="shared" si="0"/>
        <v>2738</v>
      </c>
    </row>
    <row r="53" spans="1:8">
      <c r="A53" s="21" t="s">
        <v>48</v>
      </c>
      <c r="D53" s="9">
        <v>0</v>
      </c>
      <c r="F53" s="9">
        <v>0</v>
      </c>
      <c r="G53" s="22">
        <v>0</v>
      </c>
      <c r="H53" s="23">
        <f t="shared" si="0"/>
        <v>2738</v>
      </c>
    </row>
    <row r="54" spans="1:8">
      <c r="A54" s="21" t="s">
        <v>49</v>
      </c>
      <c r="D54" s="9">
        <v>0</v>
      </c>
      <c r="F54" s="9">
        <v>0</v>
      </c>
      <c r="G54" s="22">
        <v>0</v>
      </c>
      <c r="H54" s="23">
        <f t="shared" si="0"/>
        <v>2738</v>
      </c>
    </row>
    <row r="55" spans="1:8">
      <c r="A55" s="21" t="s">
        <v>50</v>
      </c>
      <c r="D55" s="9">
        <v>0</v>
      </c>
      <c r="F55" s="9">
        <v>0</v>
      </c>
      <c r="G55" s="22">
        <v>0</v>
      </c>
      <c r="H55" s="23">
        <f t="shared" si="0"/>
        <v>2738</v>
      </c>
    </row>
    <row r="56" spans="1:8">
      <c r="A56" s="21" t="s">
        <v>51</v>
      </c>
      <c r="D56" s="9">
        <v>0</v>
      </c>
      <c r="F56" s="9">
        <v>0</v>
      </c>
      <c r="G56" s="22">
        <v>0</v>
      </c>
      <c r="H56" s="23">
        <f t="shared" si="0"/>
        <v>2738</v>
      </c>
    </row>
    <row r="57" spans="1:8">
      <c r="A57" s="21" t="s">
        <v>52</v>
      </c>
      <c r="D57" s="9">
        <v>0</v>
      </c>
      <c r="F57" s="9">
        <v>0</v>
      </c>
      <c r="G57" s="22">
        <v>0</v>
      </c>
      <c r="H57" s="23">
        <f t="shared" si="0"/>
        <v>2738</v>
      </c>
    </row>
    <row r="58" spans="1:8">
      <c r="A58" s="21" t="s">
        <v>53</v>
      </c>
      <c r="D58" s="9">
        <v>0</v>
      </c>
      <c r="F58" s="9">
        <v>0</v>
      </c>
      <c r="G58" s="22">
        <v>0</v>
      </c>
      <c r="H58" s="23">
        <f t="shared" si="0"/>
        <v>2738</v>
      </c>
    </row>
    <row r="59" spans="1:8">
      <c r="A59" s="21" t="s">
        <v>54</v>
      </c>
      <c r="D59" s="9">
        <v>0</v>
      </c>
      <c r="F59" s="9">
        <v>0</v>
      </c>
      <c r="G59" s="22">
        <v>0</v>
      </c>
      <c r="H59" s="23">
        <f t="shared" si="0"/>
        <v>2738</v>
      </c>
    </row>
    <row r="60" spans="1:8">
      <c r="A60" s="21" t="s">
        <v>55</v>
      </c>
      <c r="D60" s="9">
        <v>0</v>
      </c>
      <c r="F60" s="9">
        <v>0</v>
      </c>
      <c r="G60" s="22">
        <v>0</v>
      </c>
      <c r="H60" s="23">
        <f t="shared" si="0"/>
        <v>2738</v>
      </c>
    </row>
    <row r="61" spans="1:8">
      <c r="A61" s="21" t="s">
        <v>56</v>
      </c>
      <c r="D61" s="9">
        <v>0</v>
      </c>
      <c r="F61" s="9">
        <v>0</v>
      </c>
      <c r="G61" s="22">
        <v>0</v>
      </c>
      <c r="H61" s="23">
        <f t="shared" si="0"/>
        <v>2738</v>
      </c>
    </row>
    <row r="62" spans="1:8">
      <c r="A62" s="21" t="s">
        <v>53</v>
      </c>
      <c r="D62" s="9">
        <v>0</v>
      </c>
      <c r="F62" s="9">
        <v>0</v>
      </c>
      <c r="G62" s="22">
        <v>0</v>
      </c>
      <c r="H62" s="23">
        <f t="shared" si="0"/>
        <v>2738</v>
      </c>
    </row>
    <row r="63" spans="1:8">
      <c r="A63" s="21" t="s">
        <v>54</v>
      </c>
      <c r="D63" s="9">
        <v>0</v>
      </c>
      <c r="F63" s="9">
        <v>0</v>
      </c>
      <c r="G63" s="22">
        <v>0</v>
      </c>
      <c r="H63" s="23">
        <f t="shared" si="0"/>
        <v>2738</v>
      </c>
    </row>
    <row r="64" spans="1:8">
      <c r="A64" s="21" t="s">
        <v>55</v>
      </c>
      <c r="D64" s="9">
        <v>0</v>
      </c>
      <c r="F64" s="9">
        <v>0</v>
      </c>
      <c r="G64" s="22">
        <v>0</v>
      </c>
      <c r="H64" s="23">
        <f t="shared" si="0"/>
        <v>2738</v>
      </c>
    </row>
    <row r="65" spans="1:8">
      <c r="A65" s="21" t="s">
        <v>62</v>
      </c>
      <c r="D65" s="9">
        <v>0</v>
      </c>
      <c r="F65" s="9">
        <v>0</v>
      </c>
      <c r="G65" s="22">
        <v>0</v>
      </c>
      <c r="H65" s="23">
        <f t="shared" si="0"/>
        <v>2738</v>
      </c>
    </row>
    <row r="66" spans="1:8">
      <c r="A66" s="21" t="s">
        <v>63</v>
      </c>
      <c r="D66" s="9">
        <v>0</v>
      </c>
      <c r="F66" s="9">
        <v>0</v>
      </c>
      <c r="G66" s="22">
        <v>0</v>
      </c>
      <c r="H66" s="23">
        <f t="shared" si="0"/>
        <v>2738</v>
      </c>
    </row>
    <row r="67" spans="1:8">
      <c r="A67" s="21" t="s">
        <v>64</v>
      </c>
      <c r="D67" s="9">
        <v>0</v>
      </c>
      <c r="F67" s="9">
        <v>0</v>
      </c>
      <c r="G67" s="22">
        <v>0</v>
      </c>
      <c r="H67" s="23">
        <f t="shared" si="0"/>
        <v>2738</v>
      </c>
    </row>
    <row r="68" spans="1:8">
      <c r="A68" s="21" t="s">
        <v>65</v>
      </c>
      <c r="C68" s="9">
        <v>1</v>
      </c>
      <c r="D68" s="9">
        <v>80</v>
      </c>
      <c r="F68" s="9">
        <v>85</v>
      </c>
      <c r="G68" s="22">
        <v>85</v>
      </c>
      <c r="H68" s="23">
        <f t="shared" si="0"/>
        <v>2823</v>
      </c>
    </row>
    <row r="69" spans="1:8">
      <c r="A69" s="21" t="s">
        <v>66</v>
      </c>
      <c r="D69" s="9">
        <v>0</v>
      </c>
      <c r="F69" s="9">
        <v>0</v>
      </c>
      <c r="G69" s="22">
        <v>0</v>
      </c>
      <c r="H69" s="23">
        <f t="shared" si="0"/>
        <v>2823</v>
      </c>
    </row>
    <row r="70" spans="1:8">
      <c r="A70" s="21" t="s">
        <v>67</v>
      </c>
      <c r="C70" s="9">
        <v>1</v>
      </c>
      <c r="D70" s="9">
        <v>74</v>
      </c>
      <c r="F70" s="9">
        <v>-84</v>
      </c>
      <c r="G70" s="22">
        <v>-84</v>
      </c>
      <c r="H70" s="23">
        <f t="shared" si="0"/>
        <v>2739</v>
      </c>
    </row>
    <row r="71" spans="1:8">
      <c r="A71" s="21" t="s">
        <v>67</v>
      </c>
      <c r="C71" s="9">
        <v>1</v>
      </c>
      <c r="D71" s="9">
        <v>74</v>
      </c>
      <c r="F71" s="9">
        <v>190</v>
      </c>
      <c r="G71" s="22">
        <v>190</v>
      </c>
      <c r="H71" s="23">
        <f t="shared" si="0"/>
        <v>2929</v>
      </c>
    </row>
    <row r="72" spans="1:8">
      <c r="A72" s="21" t="s">
        <v>68</v>
      </c>
      <c r="C72" s="9">
        <v>1</v>
      </c>
      <c r="D72" s="9">
        <v>120</v>
      </c>
      <c r="F72" s="9">
        <v>0</v>
      </c>
      <c r="G72" s="22">
        <v>-25</v>
      </c>
      <c r="H72" s="23">
        <f t="shared" si="0"/>
        <v>2904</v>
      </c>
    </row>
    <row r="73" spans="1:8">
      <c r="A73" s="21" t="s">
        <v>69</v>
      </c>
      <c r="C73" s="9">
        <v>1</v>
      </c>
      <c r="D73" s="9">
        <v>200</v>
      </c>
      <c r="F73" s="9">
        <v>-210</v>
      </c>
      <c r="G73" s="22">
        <v>-210</v>
      </c>
      <c r="H73" s="23">
        <f t="shared" si="0"/>
        <v>2694</v>
      </c>
    </row>
    <row r="74" spans="1:8">
      <c r="A74" s="21" t="s">
        <v>69</v>
      </c>
      <c r="C74" s="9">
        <v>1</v>
      </c>
      <c r="D74" s="9">
        <v>200</v>
      </c>
      <c r="F74" s="9">
        <v>65</v>
      </c>
      <c r="G74" s="22">
        <v>65</v>
      </c>
      <c r="H74" s="23">
        <f t="shared" si="0"/>
        <v>2759</v>
      </c>
    </row>
    <row r="75" spans="1:8">
      <c r="A75" s="21" t="s">
        <v>70</v>
      </c>
      <c r="D75" s="9">
        <v>0</v>
      </c>
      <c r="F75" s="9">
        <v>0</v>
      </c>
      <c r="G75" s="22">
        <v>0</v>
      </c>
      <c r="H75" s="23">
        <f t="shared" si="0"/>
        <v>2759</v>
      </c>
    </row>
    <row r="76" spans="1:8">
      <c r="A76" s="21" t="s">
        <v>71</v>
      </c>
      <c r="C76" s="9">
        <v>1</v>
      </c>
      <c r="D76" s="9">
        <v>110</v>
      </c>
      <c r="F76" s="9">
        <v>25</v>
      </c>
      <c r="G76" s="22">
        <v>25</v>
      </c>
      <c r="H76" s="23">
        <f t="shared" si="0"/>
        <v>2784</v>
      </c>
    </row>
    <row r="77" spans="1:8">
      <c r="A77" s="21" t="s">
        <v>72</v>
      </c>
      <c r="D77" s="9">
        <v>0</v>
      </c>
      <c r="F77" s="9">
        <v>0</v>
      </c>
      <c r="G77" s="22">
        <v>0</v>
      </c>
      <c r="H77" s="23">
        <f t="shared" si="0"/>
        <v>2784</v>
      </c>
    </row>
    <row r="78" spans="1:8">
      <c r="A78" s="21" t="s">
        <v>73</v>
      </c>
      <c r="C78" s="9">
        <v>1</v>
      </c>
      <c r="D78" s="9">
        <v>80</v>
      </c>
      <c r="F78" s="9">
        <v>5</v>
      </c>
      <c r="G78" s="22">
        <v>5</v>
      </c>
      <c r="H78" s="23">
        <f t="shared" ref="H78:H124" si="1">IF(G78="","",H77+G78)</f>
        <v>2789</v>
      </c>
    </row>
    <row r="79" spans="1:8" hidden="1">
      <c r="A79" s="21" t="s">
        <v>74</v>
      </c>
      <c r="G79" s="22"/>
      <c r="H79" s="23" t="str">
        <f t="shared" si="1"/>
        <v/>
      </c>
    </row>
    <row r="80" spans="1:8" hidden="1">
      <c r="A80" s="21" t="s">
        <v>75</v>
      </c>
      <c r="G80" s="22"/>
      <c r="H80" s="23" t="str">
        <f t="shared" si="1"/>
        <v/>
      </c>
    </row>
    <row r="81" spans="1:8" hidden="1">
      <c r="A81" s="21" t="s">
        <v>76</v>
      </c>
      <c r="G81" s="22"/>
      <c r="H81" s="23" t="str">
        <f t="shared" si="1"/>
        <v/>
      </c>
    </row>
    <row r="82" spans="1:8" hidden="1">
      <c r="A82" s="21" t="s">
        <v>77</v>
      </c>
      <c r="G82" s="22"/>
      <c r="H82" s="23" t="str">
        <f t="shared" si="1"/>
        <v/>
      </c>
    </row>
    <row r="83" spans="1:8" hidden="1">
      <c r="A83" s="21" t="s">
        <v>82</v>
      </c>
      <c r="G83" s="22"/>
      <c r="H83" s="23" t="str">
        <f t="shared" si="1"/>
        <v/>
      </c>
    </row>
    <row r="84" spans="1:8" hidden="1">
      <c r="A84" s="21" t="s">
        <v>84</v>
      </c>
      <c r="G84" s="22"/>
      <c r="H84" s="23" t="str">
        <f t="shared" si="1"/>
        <v/>
      </c>
    </row>
    <row r="85" spans="1:8" hidden="1">
      <c r="A85" s="21" t="s">
        <v>85</v>
      </c>
      <c r="G85" s="22"/>
      <c r="H85" s="23" t="str">
        <f t="shared" si="1"/>
        <v/>
      </c>
    </row>
    <row r="86" spans="1:8" hidden="1">
      <c r="A86" s="21" t="s">
        <v>86</v>
      </c>
      <c r="G86" s="22"/>
      <c r="H86" s="23" t="str">
        <f t="shared" si="1"/>
        <v/>
      </c>
    </row>
    <row r="87" spans="1:8" hidden="1">
      <c r="A87" s="21" t="s">
        <v>87</v>
      </c>
      <c r="G87" s="22"/>
      <c r="H87" s="23" t="str">
        <f t="shared" si="1"/>
        <v/>
      </c>
    </row>
    <row r="88" spans="1:8" hidden="1">
      <c r="A88" s="21" t="s">
        <v>88</v>
      </c>
      <c r="G88" s="22"/>
      <c r="H88" s="23" t="str">
        <f t="shared" si="1"/>
        <v/>
      </c>
    </row>
    <row r="89" spans="1:8" hidden="1">
      <c r="A89" s="21" t="s">
        <v>89</v>
      </c>
      <c r="G89" s="22"/>
      <c r="H89" s="23" t="str">
        <f t="shared" si="1"/>
        <v/>
      </c>
    </row>
    <row r="90" spans="1:8" hidden="1">
      <c r="A90" s="21" t="s">
        <v>90</v>
      </c>
      <c r="G90" s="22"/>
      <c r="H90" s="23" t="str">
        <f t="shared" si="1"/>
        <v/>
      </c>
    </row>
    <row r="91" spans="1:8" hidden="1">
      <c r="A91" s="21" t="s">
        <v>85</v>
      </c>
      <c r="G91" s="22"/>
      <c r="H91" s="23" t="str">
        <f t="shared" si="1"/>
        <v/>
      </c>
    </row>
    <row r="92" spans="1:8" hidden="1">
      <c r="A92" s="21" t="s">
        <v>86</v>
      </c>
      <c r="G92" s="22"/>
      <c r="H92" s="23" t="str">
        <f t="shared" si="1"/>
        <v/>
      </c>
    </row>
    <row r="93" spans="1:8" hidden="1">
      <c r="A93" s="21" t="s">
        <v>87</v>
      </c>
      <c r="G93" s="22"/>
      <c r="H93" s="23" t="str">
        <f t="shared" si="1"/>
        <v/>
      </c>
    </row>
    <row r="94" spans="1:8" hidden="1">
      <c r="A94" s="21" t="s">
        <v>88</v>
      </c>
      <c r="G94" s="22"/>
      <c r="H94" s="23" t="str">
        <f t="shared" si="1"/>
        <v/>
      </c>
    </row>
    <row r="95" spans="1:8" hidden="1">
      <c r="A95" s="21" t="s">
        <v>89</v>
      </c>
      <c r="G95" s="22"/>
      <c r="H95" s="23" t="str">
        <f t="shared" si="1"/>
        <v/>
      </c>
    </row>
    <row r="96" spans="1:8" hidden="1">
      <c r="A96" s="21" t="s">
        <v>90</v>
      </c>
      <c r="G96" s="22"/>
      <c r="H96" s="23" t="str">
        <f t="shared" si="1"/>
        <v/>
      </c>
    </row>
    <row r="97" spans="1:8" hidden="1">
      <c r="A97" s="21" t="s">
        <v>91</v>
      </c>
      <c r="G97" s="22"/>
      <c r="H97" s="23" t="str">
        <f t="shared" si="1"/>
        <v/>
      </c>
    </row>
    <row r="98" spans="1:8" hidden="1">
      <c r="A98" s="21" t="s">
        <v>92</v>
      </c>
      <c r="G98" s="22"/>
      <c r="H98" s="23" t="str">
        <f t="shared" si="1"/>
        <v/>
      </c>
    </row>
    <row r="99" spans="1:8" hidden="1">
      <c r="A99" s="21" t="s">
        <v>93</v>
      </c>
      <c r="G99" s="22"/>
      <c r="H99" s="23" t="str">
        <f t="shared" si="1"/>
        <v/>
      </c>
    </row>
    <row r="100" spans="1:8" hidden="1">
      <c r="A100" s="21" t="s">
        <v>94</v>
      </c>
      <c r="G100" s="22"/>
      <c r="H100" s="23" t="str">
        <f t="shared" si="1"/>
        <v/>
      </c>
    </row>
    <row r="101" spans="1:8" hidden="1">
      <c r="A101" s="21" t="s">
        <v>95</v>
      </c>
      <c r="G101" s="22"/>
      <c r="H101" s="23" t="str">
        <f t="shared" si="1"/>
        <v/>
      </c>
    </row>
    <row r="102" spans="1:8" hidden="1">
      <c r="A102" s="21" t="s">
        <v>96</v>
      </c>
      <c r="G102" s="22"/>
      <c r="H102" s="23" t="str">
        <f t="shared" si="1"/>
        <v/>
      </c>
    </row>
    <row r="103" spans="1:8" hidden="1">
      <c r="A103" s="21" t="s">
        <v>97</v>
      </c>
      <c r="G103" s="22"/>
      <c r="H103" s="23" t="str">
        <f t="shared" si="1"/>
        <v/>
      </c>
    </row>
    <row r="104" spans="1:8" hidden="1">
      <c r="A104" s="21" t="s">
        <v>98</v>
      </c>
      <c r="G104" s="22"/>
      <c r="H104" s="23" t="str">
        <f t="shared" si="1"/>
        <v/>
      </c>
    </row>
    <row r="105" spans="1:8" hidden="1">
      <c r="A105" s="21" t="s">
        <v>99</v>
      </c>
      <c r="G105" s="22"/>
      <c r="H105" s="23" t="str">
        <f t="shared" si="1"/>
        <v/>
      </c>
    </row>
    <row r="106" spans="1:8" hidden="1">
      <c r="A106" s="21" t="s">
        <v>100</v>
      </c>
      <c r="G106" s="22"/>
      <c r="H106" s="23" t="str">
        <f t="shared" si="1"/>
        <v/>
      </c>
    </row>
    <row r="107" spans="1:8" hidden="1">
      <c r="A107" s="21" t="s">
        <v>101</v>
      </c>
      <c r="G107" s="22"/>
      <c r="H107" s="23" t="str">
        <f t="shared" si="1"/>
        <v/>
      </c>
    </row>
    <row r="108" spans="1:8" hidden="1">
      <c r="A108" s="21" t="s">
        <v>102</v>
      </c>
      <c r="G108" s="22"/>
      <c r="H108" s="23" t="str">
        <f t="shared" si="1"/>
        <v/>
      </c>
    </row>
    <row r="109" spans="1:8" hidden="1">
      <c r="A109" s="21" t="s">
        <v>103</v>
      </c>
      <c r="G109" s="22"/>
      <c r="H109" s="23" t="str">
        <f t="shared" si="1"/>
        <v/>
      </c>
    </row>
    <row r="110" spans="1:8" hidden="1">
      <c r="A110" s="21" t="s">
        <v>104</v>
      </c>
      <c r="G110" s="22"/>
      <c r="H110" s="23" t="str">
        <f t="shared" si="1"/>
        <v/>
      </c>
    </row>
    <row r="111" spans="1:8" hidden="1">
      <c r="A111" s="20"/>
      <c r="G111" s="22"/>
      <c r="H111" s="23" t="str">
        <f t="shared" si="1"/>
        <v/>
      </c>
    </row>
    <row r="112" spans="1:8" hidden="1">
      <c r="A112" s="20"/>
      <c r="G112" s="22"/>
      <c r="H112" s="23" t="str">
        <f t="shared" si="1"/>
        <v/>
      </c>
    </row>
    <row r="113" spans="1:8" hidden="1">
      <c r="A113" s="20"/>
      <c r="G113" s="22"/>
      <c r="H113" s="23" t="str">
        <f t="shared" si="1"/>
        <v/>
      </c>
    </row>
    <row r="114" spans="1:8" hidden="1">
      <c r="A114" s="20"/>
      <c r="G114" s="22"/>
      <c r="H114" s="23" t="str">
        <f t="shared" si="1"/>
        <v/>
      </c>
    </row>
    <row r="115" spans="1:8">
      <c r="A115" s="20"/>
      <c r="G115" s="22"/>
      <c r="H115" s="23" t="str">
        <f t="shared" si="1"/>
        <v/>
      </c>
    </row>
    <row r="116" spans="1:8">
      <c r="A116" s="20"/>
      <c r="G116" s="22"/>
      <c r="H116" s="23" t="str">
        <f t="shared" si="1"/>
        <v/>
      </c>
    </row>
    <row r="117" spans="1:8">
      <c r="A117" s="20"/>
      <c r="G117" s="22"/>
      <c r="H117" s="23" t="str">
        <f t="shared" si="1"/>
        <v/>
      </c>
    </row>
    <row r="118" spans="1:8">
      <c r="A118" s="20"/>
      <c r="G118" s="22"/>
      <c r="H118" s="23" t="str">
        <f t="shared" si="1"/>
        <v/>
      </c>
    </row>
    <row r="119" spans="1:8">
      <c r="A119" s="20"/>
      <c r="G119" s="22"/>
      <c r="H119" s="23" t="str">
        <f t="shared" si="1"/>
        <v/>
      </c>
    </row>
    <row r="120" spans="1:8">
      <c r="A120" s="20"/>
      <c r="G120" s="22"/>
      <c r="H120" s="23" t="str">
        <f t="shared" si="1"/>
        <v/>
      </c>
    </row>
    <row r="121" spans="1:8">
      <c r="A121" s="20"/>
      <c r="G121" s="22"/>
      <c r="H121" s="23" t="str">
        <f t="shared" si="1"/>
        <v/>
      </c>
    </row>
    <row r="122" spans="1:8">
      <c r="A122" s="20"/>
      <c r="G122" s="22"/>
      <c r="H122" s="23" t="str">
        <f t="shared" si="1"/>
        <v/>
      </c>
    </row>
    <row r="123" spans="1:8">
      <c r="A123" s="20"/>
      <c r="G123" s="22"/>
      <c r="H123" s="23" t="str">
        <f t="shared" si="1"/>
        <v/>
      </c>
    </row>
    <row r="124" spans="1:8">
      <c r="A124" s="20"/>
      <c r="G124" s="22"/>
      <c r="H124" s="23" t="str">
        <f t="shared" si="1"/>
        <v/>
      </c>
    </row>
    <row r="125" spans="1:8">
      <c r="A125" s="20"/>
      <c r="G125" s="22"/>
      <c r="H125" s="23"/>
    </row>
    <row r="126" spans="1:8">
      <c r="A126" s="20"/>
      <c r="G126" s="22"/>
      <c r="H126" s="23"/>
    </row>
    <row r="127" spans="1:8">
      <c r="A127" s="20"/>
      <c r="G127" s="22"/>
      <c r="H127" s="23"/>
    </row>
    <row r="128" spans="1:8">
      <c r="A128" s="20"/>
      <c r="G128" s="22"/>
      <c r="H128" s="23"/>
    </row>
    <row r="129" spans="1:8">
      <c r="A129" s="20"/>
      <c r="G129" s="22"/>
      <c r="H129" s="23"/>
    </row>
    <row r="130" spans="1:8">
      <c r="A130" s="20"/>
      <c r="G130" s="22"/>
      <c r="H130" s="23"/>
    </row>
    <row r="131" spans="1:8">
      <c r="A131" s="20"/>
      <c r="G131" s="22"/>
      <c r="H131" s="23"/>
    </row>
    <row r="132" spans="1:8">
      <c r="A132" s="20"/>
      <c r="G132" s="22"/>
      <c r="H132" s="23"/>
    </row>
    <row r="133" spans="1:8">
      <c r="A133" s="20"/>
      <c r="G133" s="22"/>
      <c r="H133" s="23"/>
    </row>
    <row r="134" spans="1:8">
      <c r="A134" s="20"/>
      <c r="G134" s="22"/>
      <c r="H134" s="23"/>
    </row>
    <row r="135" spans="1:8">
      <c r="A135" s="20"/>
      <c r="G135" s="22"/>
      <c r="H135" s="23"/>
    </row>
    <row r="136" spans="1:8">
      <c r="A136" s="20"/>
      <c r="G136" s="22"/>
      <c r="H136" s="23"/>
    </row>
    <row r="137" spans="1:8">
      <c r="A137" s="20"/>
      <c r="G137" s="22"/>
      <c r="H137" s="23"/>
    </row>
    <row r="138" spans="1:8">
      <c r="A138" s="20"/>
      <c r="G138" s="22"/>
      <c r="H138" s="23"/>
    </row>
    <row r="139" spans="1:8">
      <c r="A139" s="20"/>
      <c r="G139" s="22"/>
      <c r="H139" s="23"/>
    </row>
    <row r="140" spans="1:8">
      <c r="A140" s="20"/>
      <c r="G140" s="22"/>
      <c r="H140" s="23"/>
    </row>
    <row r="141" spans="1:8">
      <c r="A141" s="20"/>
      <c r="G141" s="22"/>
      <c r="H141" s="23"/>
    </row>
    <row r="142" spans="1:8">
      <c r="A142" s="20"/>
      <c r="G142" s="22"/>
      <c r="H142" s="23"/>
    </row>
    <row r="143" spans="1:8">
      <c r="G143" s="22"/>
      <c r="H143" s="23"/>
    </row>
    <row r="144" spans="1:8">
      <c r="G144" s="22"/>
      <c r="H144" s="23"/>
    </row>
    <row r="145" spans="7:8">
      <c r="G145" s="22"/>
      <c r="H145" s="23"/>
    </row>
    <row r="146" spans="7:8">
      <c r="G146" s="22"/>
      <c r="H146" s="23"/>
    </row>
    <row r="147" spans="7:8">
      <c r="G147" s="22"/>
      <c r="H147" s="23"/>
    </row>
    <row r="148" spans="7:8">
      <c r="G148" s="22"/>
      <c r="H148" s="23"/>
    </row>
    <row r="149" spans="7:8">
      <c r="G149" s="22"/>
      <c r="H149" s="23"/>
    </row>
    <row r="150" spans="7:8">
      <c r="G150" s="22"/>
      <c r="H150" s="23"/>
    </row>
    <row r="151" spans="7:8">
      <c r="G151" s="22"/>
      <c r="H151" s="23"/>
    </row>
    <row r="152" spans="7:8">
      <c r="G152" s="22"/>
      <c r="H152" s="23"/>
    </row>
    <row r="153" spans="7:8">
      <c r="G153" s="22"/>
      <c r="H153" s="23"/>
    </row>
    <row r="154" spans="7:8">
      <c r="G154" s="22"/>
      <c r="H154" s="23"/>
    </row>
    <row r="155" spans="7:8">
      <c r="G155" s="22"/>
      <c r="H155" s="23"/>
    </row>
    <row r="156" spans="7:8">
      <c r="G156" s="22"/>
      <c r="H156" s="23"/>
    </row>
    <row r="157" spans="7:8">
      <c r="G157" s="22"/>
      <c r="H157" s="23"/>
    </row>
    <row r="158" spans="7:8">
      <c r="G158" s="22"/>
      <c r="H158" s="23"/>
    </row>
    <row r="159" spans="7:8">
      <c r="G159" s="22"/>
      <c r="H159" s="23"/>
    </row>
    <row r="160" spans="7:8">
      <c r="G160" s="22"/>
      <c r="H160" s="23"/>
    </row>
    <row r="161" spans="7:8">
      <c r="G161" s="22"/>
      <c r="H161" s="23"/>
    </row>
    <row r="162" spans="7:8">
      <c r="G162" s="22"/>
      <c r="H162" s="23"/>
    </row>
    <row r="163" spans="7:8">
      <c r="G163" s="22"/>
      <c r="H163" s="23"/>
    </row>
    <row r="164" spans="7:8">
      <c r="G164" s="22"/>
      <c r="H164" s="23"/>
    </row>
    <row r="165" spans="7:8">
      <c r="G165" s="22"/>
      <c r="H165" s="23"/>
    </row>
    <row r="166" spans="7:8">
      <c r="G166" s="22"/>
      <c r="H166" s="23"/>
    </row>
    <row r="167" spans="7:8">
      <c r="G167" s="22"/>
      <c r="H167" s="23"/>
    </row>
    <row r="168" spans="7:8">
      <c r="G168" s="22"/>
      <c r="H168" s="23"/>
    </row>
    <row r="169" spans="7:8">
      <c r="G169" s="22"/>
      <c r="H169" s="23"/>
    </row>
    <row r="170" spans="7:8">
      <c r="G170" s="22"/>
      <c r="H170" s="23"/>
    </row>
    <row r="171" spans="7:8">
      <c r="G171" s="22"/>
      <c r="H171" s="23"/>
    </row>
    <row r="172" spans="7:8">
      <c r="G172" s="22"/>
      <c r="H172" s="23"/>
    </row>
    <row r="173" spans="7:8">
      <c r="G173" s="22"/>
      <c r="H173" s="23"/>
    </row>
    <row r="174" spans="7:8">
      <c r="G174" s="22"/>
      <c r="H174" s="23"/>
    </row>
    <row r="175" spans="7:8">
      <c r="G175" s="22"/>
      <c r="H175" s="23"/>
    </row>
    <row r="176" spans="7:8">
      <c r="G176" s="22"/>
      <c r="H176" s="23"/>
    </row>
    <row r="177" spans="7:8">
      <c r="G177" s="22"/>
      <c r="H177" s="23"/>
    </row>
    <row r="178" spans="7:8">
      <c r="G178" s="22"/>
      <c r="H178" s="23"/>
    </row>
    <row r="179" spans="7:8">
      <c r="G179" s="22"/>
      <c r="H179" s="23"/>
    </row>
    <row r="180" spans="7:8">
      <c r="G180" s="22"/>
      <c r="H180" s="23"/>
    </row>
    <row r="181" spans="7:8">
      <c r="G181" s="22"/>
      <c r="H181" s="23"/>
    </row>
    <row r="182" spans="7:8">
      <c r="G182" s="22"/>
      <c r="H182" s="23"/>
    </row>
    <row r="183" spans="7:8">
      <c r="G183" s="22"/>
      <c r="H183" s="23"/>
    </row>
    <row r="184" spans="7:8">
      <c r="G184" s="22"/>
      <c r="H184" s="23"/>
    </row>
    <row r="185" spans="7:8">
      <c r="G185" s="22"/>
      <c r="H185" s="23"/>
    </row>
    <row r="186" spans="7:8">
      <c r="G186" s="22"/>
      <c r="H186" s="23"/>
    </row>
    <row r="187" spans="7:8">
      <c r="G187" s="22"/>
      <c r="H187" s="23"/>
    </row>
    <row r="188" spans="7:8">
      <c r="G188" s="22"/>
      <c r="H188" s="23"/>
    </row>
    <row r="189" spans="7:8">
      <c r="G189" s="22"/>
      <c r="H189" s="23"/>
    </row>
    <row r="190" spans="7:8">
      <c r="G190" s="22"/>
      <c r="H190" s="23"/>
    </row>
    <row r="191" spans="7:8">
      <c r="G191" s="22"/>
      <c r="H191" s="23"/>
    </row>
    <row r="192" spans="7:8">
      <c r="G192" s="22"/>
      <c r="H192" s="23"/>
    </row>
    <row r="193" spans="7:8">
      <c r="G193" s="22"/>
      <c r="H193" s="23"/>
    </row>
    <row r="194" spans="7:8">
      <c r="G194" s="22"/>
      <c r="H194" s="23"/>
    </row>
    <row r="195" spans="7:8">
      <c r="G195" s="22"/>
      <c r="H195" s="23"/>
    </row>
    <row r="196" spans="7:8">
      <c r="G196" s="22"/>
      <c r="H196" s="23"/>
    </row>
    <row r="197" spans="7:8">
      <c r="G197" s="22"/>
      <c r="H197" s="23"/>
    </row>
    <row r="198" spans="7:8">
      <c r="G198" s="22"/>
      <c r="H198" s="23"/>
    </row>
    <row r="199" spans="7:8">
      <c r="G199" s="22"/>
      <c r="H199" s="23"/>
    </row>
    <row r="200" spans="7:8">
      <c r="G200" s="22"/>
      <c r="H200" s="23"/>
    </row>
    <row r="201" spans="7:8">
      <c r="G201" s="22"/>
      <c r="H201" s="23"/>
    </row>
    <row r="202" spans="7:8">
      <c r="G202" s="22"/>
      <c r="H202" s="23"/>
    </row>
    <row r="203" spans="7:8">
      <c r="G203" s="22"/>
      <c r="H203" s="23"/>
    </row>
    <row r="204" spans="7:8">
      <c r="G204" s="22"/>
      <c r="H204" s="23"/>
    </row>
    <row r="205" spans="7:8">
      <c r="G205" s="22"/>
      <c r="H205" s="23"/>
    </row>
    <row r="206" spans="7:8">
      <c r="G206" s="22"/>
      <c r="H206" s="23"/>
    </row>
    <row r="207" spans="7:8">
      <c r="G207" s="22"/>
      <c r="H207" s="23"/>
    </row>
    <row r="208" spans="7:8">
      <c r="G208" s="22"/>
      <c r="H208" s="23"/>
    </row>
    <row r="209" spans="7:8">
      <c r="G209" s="22"/>
      <c r="H209" s="23"/>
    </row>
    <row r="210" spans="7:8">
      <c r="G210" s="22"/>
      <c r="H210" s="23"/>
    </row>
    <row r="211" spans="7:8">
      <c r="G211" s="22"/>
      <c r="H211" s="23"/>
    </row>
    <row r="212" spans="7:8">
      <c r="G212" s="22"/>
      <c r="H212" s="23"/>
    </row>
    <row r="213" spans="7:8">
      <c r="G213" s="22"/>
      <c r="H213" s="23"/>
    </row>
    <row r="214" spans="7:8">
      <c r="G214" s="22"/>
      <c r="H214" s="23"/>
    </row>
    <row r="215" spans="7:8">
      <c r="G215" s="22"/>
      <c r="H215" s="23"/>
    </row>
    <row r="216" spans="7:8">
      <c r="G216" s="22"/>
      <c r="H216" s="23"/>
    </row>
    <row r="217" spans="7:8">
      <c r="G217" s="22"/>
      <c r="H217" s="23"/>
    </row>
    <row r="218" spans="7:8">
      <c r="G218" s="22"/>
      <c r="H218" s="23"/>
    </row>
    <row r="219" spans="7:8">
      <c r="G219" s="22"/>
      <c r="H219" s="23"/>
    </row>
    <row r="220" spans="7:8">
      <c r="G220" s="22"/>
      <c r="H220" s="23"/>
    </row>
    <row r="221" spans="7:8">
      <c r="G221" s="22"/>
      <c r="H221" s="23"/>
    </row>
    <row r="222" spans="7:8">
      <c r="G222" s="22"/>
      <c r="H222" s="23"/>
    </row>
    <row r="223" spans="7:8">
      <c r="G223" s="22"/>
      <c r="H223" s="23"/>
    </row>
    <row r="224" spans="7:8">
      <c r="G224" s="22"/>
      <c r="H224" s="23"/>
    </row>
    <row r="225" spans="7:8">
      <c r="G225" s="22"/>
      <c r="H225" s="23"/>
    </row>
    <row r="226" spans="7:8">
      <c r="G226" s="22"/>
      <c r="H226" s="23"/>
    </row>
    <row r="227" spans="7:8">
      <c r="G227" s="22"/>
      <c r="H227" s="23"/>
    </row>
    <row r="228" spans="7:8">
      <c r="G228" s="22"/>
      <c r="H228" s="23"/>
    </row>
    <row r="229" spans="7:8">
      <c r="G229" s="22"/>
      <c r="H229" s="23"/>
    </row>
    <row r="230" spans="7:8">
      <c r="G230" s="22"/>
      <c r="H230" s="23"/>
    </row>
    <row r="231" spans="7:8">
      <c r="G231" s="22"/>
      <c r="H231" s="23"/>
    </row>
    <row r="232" spans="7:8">
      <c r="G232" s="22"/>
      <c r="H232" s="23"/>
    </row>
  </sheetData>
  <autoFilter ref="A11:H114">
    <filterColumn colId="3">
      <filters>
        <filter val="0"/>
        <filter val="110"/>
        <filter val="115"/>
        <filter val="120"/>
        <filter val="125"/>
        <filter val="135"/>
        <filter val="140"/>
        <filter val="165"/>
        <filter val="170"/>
        <filter val="172"/>
        <filter val="200"/>
        <filter val="225"/>
        <filter val="360"/>
        <filter val="62"/>
        <filter val="70"/>
        <filter val="74"/>
        <filter val="80"/>
        <filter val="83"/>
        <filter val="90"/>
        <filter val="97"/>
      </filters>
    </filterColumn>
  </autoFilter>
  <dataConsolidate/>
  <mergeCells count="4">
    <mergeCell ref="I4:J4"/>
    <mergeCell ref="B9:C9"/>
    <mergeCell ref="I1:J1"/>
    <mergeCell ref="I2:J2"/>
  </mergeCells>
  <conditionalFormatting sqref="G12:G65561">
    <cfRule type="cellIs" dxfId="1" priority="2" operator="greaterThan">
      <formula>0</formula>
    </cfRule>
  </conditionalFormatting>
  <conditionalFormatting sqref="F12:F15">
    <cfRule type="cellIs" dxfId="0" priority="1" operator="greaterThan">
      <formula>0</formula>
    </cfRule>
  </conditionalFormatting>
  <dataValidations count="1">
    <dataValidation type="list" allowBlank="1" showInputMessage="1" showErrorMessage="1" sqref="D126:D65561 E106:F65561 B12:C65561">
      <formula1>"1,x"</formula1>
    </dataValidation>
  </dataValidations>
  <pageMargins left="0.7" right="0.7" top="0.75" bottom="0.75" header="0.3" footer="0.3"/>
  <pageSetup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8</vt:i4>
      </vt:variant>
      <vt:variant>
        <vt:lpstr>Именованные диапазоны</vt:lpstr>
      </vt:variant>
      <vt:variant>
        <vt:i4>8</vt:i4>
      </vt:variant>
    </vt:vector>
  </HeadingPairs>
  <TitlesOfParts>
    <vt:vector size="16" baseType="lpstr">
      <vt:lpstr>USDCAD</vt:lpstr>
      <vt:lpstr>EURUSD</vt:lpstr>
      <vt:lpstr>GBPUSD</vt:lpstr>
      <vt:lpstr>EURAUD</vt:lpstr>
      <vt:lpstr>EURCAD</vt:lpstr>
      <vt:lpstr>EURGBP</vt:lpstr>
      <vt:lpstr>GBPJPY</vt:lpstr>
      <vt:lpstr>EURJPY</vt:lpstr>
      <vt:lpstr>EURAUD!balance</vt:lpstr>
      <vt:lpstr>EURCAD!balance</vt:lpstr>
      <vt:lpstr>EURGBP!balance</vt:lpstr>
      <vt:lpstr>EURJPY!balance</vt:lpstr>
      <vt:lpstr>EURUSD!balance</vt:lpstr>
      <vt:lpstr>GBPJPY!balance</vt:lpstr>
      <vt:lpstr>GBPUSD!balance</vt:lpstr>
      <vt:lpstr>USDCAD!balance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</dc:creator>
  <cp:lastModifiedBy>scorpion</cp:lastModifiedBy>
  <dcterms:created xsi:type="dcterms:W3CDTF">2010-03-28T08:53:41Z</dcterms:created>
  <dcterms:modified xsi:type="dcterms:W3CDTF">2016-04-07T17:52:57Z</dcterms:modified>
</cp:coreProperties>
</file>