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05" windowWidth="19875" windowHeight="9510"/>
  </bookViews>
  <sheets>
    <sheet name="qlt" sheetId="1" r:id="rId1"/>
  </sheets>
  <calcPr calcId="145621"/>
</workbook>
</file>

<file path=xl/calcChain.xml><?xml version="1.0" encoding="utf-8"?>
<calcChain xmlns="http://schemas.openxmlformats.org/spreadsheetml/2006/main">
  <c r="V1" i="1" l="1"/>
  <c r="Q1" i="1"/>
  <c r="L1" i="1"/>
  <c r="G1" i="1"/>
  <c r="G3" i="1" s="1"/>
  <c r="V3" i="1" l="1"/>
  <c r="Q3" i="1"/>
  <c r="G4" i="1"/>
  <c r="V4" i="1"/>
  <c r="Q5" i="1"/>
  <c r="G6" i="1"/>
  <c r="V6" i="1"/>
  <c r="Q7" i="1"/>
  <c r="G8" i="1"/>
  <c r="V8" i="1"/>
  <c r="Q9" i="1"/>
  <c r="G10" i="1"/>
  <c r="V10" i="1"/>
  <c r="Q11" i="1"/>
  <c r="G12" i="1"/>
  <c r="V12" i="1"/>
  <c r="Q13" i="1"/>
  <c r="G14" i="1"/>
  <c r="V14" i="1"/>
  <c r="Q15" i="1"/>
  <c r="G16" i="1"/>
  <c r="V16" i="1"/>
  <c r="Q17" i="1"/>
  <c r="G18" i="1"/>
  <c r="V18" i="1"/>
  <c r="Q19" i="1"/>
  <c r="G20" i="1"/>
  <c r="V20" i="1"/>
  <c r="Q21" i="1"/>
  <c r="G22" i="1"/>
  <c r="V22" i="1"/>
  <c r="Q23" i="1"/>
  <c r="G24" i="1"/>
  <c r="V24" i="1"/>
  <c r="Q25" i="1"/>
  <c r="G26" i="1"/>
  <c r="V26" i="1"/>
  <c r="Q27" i="1"/>
  <c r="G28" i="1"/>
  <c r="V28" i="1"/>
  <c r="Q29" i="1"/>
  <c r="G30" i="1"/>
  <c r="V30" i="1"/>
  <c r="Q31" i="1"/>
  <c r="G32" i="1"/>
  <c r="V32" i="1"/>
  <c r="Q33" i="1"/>
  <c r="G34" i="1"/>
  <c r="V34" i="1"/>
  <c r="Q35" i="1"/>
  <c r="G36" i="1"/>
  <c r="V36" i="1"/>
  <c r="Q37" i="1"/>
  <c r="L4" i="1"/>
  <c r="L6" i="1"/>
  <c r="L8" i="1"/>
  <c r="L10" i="1"/>
  <c r="L12" i="1"/>
  <c r="L14" i="1"/>
  <c r="L16" i="1"/>
  <c r="L18" i="1"/>
  <c r="L20" i="1"/>
  <c r="L22" i="1"/>
  <c r="L24" i="1"/>
  <c r="L26" i="1"/>
  <c r="L28" i="1"/>
  <c r="L30" i="1"/>
  <c r="L32" i="1"/>
  <c r="L34" i="1"/>
  <c r="L36" i="1"/>
  <c r="V5" i="1"/>
  <c r="Q6" i="1"/>
  <c r="G7" i="1"/>
  <c r="V7" i="1"/>
  <c r="Q8" i="1"/>
  <c r="G9" i="1"/>
  <c r="V9" i="1"/>
  <c r="Q10" i="1"/>
  <c r="G11" i="1"/>
  <c r="V11" i="1"/>
  <c r="Q12" i="1"/>
  <c r="G13" i="1"/>
  <c r="V13" i="1"/>
  <c r="Q14" i="1"/>
  <c r="G15" i="1"/>
  <c r="V15" i="1"/>
  <c r="Q16" i="1"/>
  <c r="G17" i="1"/>
  <c r="V17" i="1"/>
  <c r="Q18" i="1"/>
  <c r="G19" i="1"/>
  <c r="V19" i="1"/>
  <c r="Q20" i="1"/>
  <c r="G21" i="1"/>
  <c r="V21" i="1"/>
  <c r="Q22" i="1"/>
  <c r="G23" i="1"/>
  <c r="V23" i="1"/>
  <c r="Q24" i="1"/>
  <c r="G25" i="1"/>
  <c r="V25" i="1"/>
  <c r="Q26" i="1"/>
  <c r="G27" i="1"/>
  <c r="V27" i="1"/>
  <c r="Q28" i="1"/>
  <c r="G29" i="1"/>
  <c r="V29" i="1"/>
  <c r="Q30" i="1"/>
  <c r="G31" i="1"/>
  <c r="V31" i="1"/>
  <c r="Q32" i="1"/>
  <c r="G33" i="1"/>
  <c r="V33" i="1"/>
  <c r="Q34" i="1"/>
  <c r="G35" i="1"/>
  <c r="V35" i="1"/>
  <c r="Q36" i="1"/>
  <c r="G37" i="1"/>
  <c r="V37" i="1"/>
  <c r="Q4" i="1"/>
  <c r="G5" i="1"/>
  <c r="L3" i="1"/>
  <c r="L5" i="1"/>
  <c r="L7" i="1"/>
  <c r="L9" i="1"/>
  <c r="L11" i="1"/>
  <c r="L13" i="1"/>
  <c r="L15" i="1"/>
  <c r="L17" i="1"/>
  <c r="L19" i="1"/>
  <c r="L21" i="1"/>
  <c r="L23" i="1"/>
  <c r="L25" i="1"/>
  <c r="L27" i="1"/>
  <c r="L29" i="1"/>
  <c r="L31" i="1"/>
  <c r="L33" i="1"/>
  <c r="L35" i="1"/>
  <c r="L37" i="1"/>
</calcChain>
</file>

<file path=xl/comments1.xml><?xml version="1.0" encoding="utf-8"?>
<comments xmlns="http://schemas.openxmlformats.org/spreadsheetml/2006/main">
  <authors>
    <author>ОПП</author>
  </authors>
  <commentList>
    <comment ref="C4" authorId="0">
      <text>
        <r>
          <rPr>
            <sz val="9"/>
            <color indexed="81"/>
            <rFont val="Tahoma"/>
            <family val="2"/>
            <charset val="204"/>
          </rPr>
          <t>QLT v.1.55 rus AUDJPY,M1: EA25 - MinMarginLevel: 1369.49%  DataTime: 2011.03.30 14:50
QLT v.1.55 rus AUDJPY,M1: EA25 - MinMarginFree: 9011.79  DataTime: 2009.03.30 10:44
QLT v.1.55 rus AUDJPY,M1: EA25 - MaxMargin: 883.61  DataTime: 2011.03.30 14:45
QLT v.1.55 rus AUDJPY,M1: EA25 - MaxSellDrawdown: -1316.21  DataTime: 2011.03.30 14:41
QLT v.1.55 rus AUDJPY,M1: EA25 - MaxSellOrders: 55  DataTime: 2011.03.30 14:42
QLT v.1.55 rus AUDJPY,M1: EA25 - MaxBuyDrawdown: -1879.18  DataTime: 2010.05.06 21:48
QLT v.1.55 rus AUDJPY,M1: EA25 - MaxBuyOrders: 43  DataTime: 2017.02.24 16:08</t>
        </r>
      </text>
    </comment>
    <comment ref="H4" authorId="0">
      <text>
        <r>
          <rPr>
            <sz val="9"/>
            <color indexed="81"/>
            <rFont val="Tahoma"/>
            <family val="2"/>
            <charset val="204"/>
          </rPr>
          <t>QLT v.1.55 rus AUDJPY,M1: EA25 - MinMarginLevel: 2183.56%  DataTime: 2013.03.08 01:52
QLT v.1.55 rus AUDJPY,M1: EA25 - MinMarginFree: 9635.04  DataTime: 2013.03.08 01:52
QLT v.1.55 rus AUDJPY,M1: EA25 - MaxMargin: 500.71  DataTime: 2017.02.24 16:11
QLT v.1.55 rus AUDJPY,M1: EA25 - MaxSellDrawdown: -555.00  DataTime: 2013.03.08 01:50
QLT v.1.55 rus AUDJPY,M1: EA25 - MaxSellOrders: 42  DataTime: 2013.03.08 01:47
QLT v.1.55 rus AUDJPY,M1: EA25 - MaxBuyDrawdown: -615.56  DataTime: 2013.02.25 22:52
QLT v.1.55 rus AUDJPY,M1: EA25 - MaxBuyOrders: 43  DataTime: 2017.02.24 16:08</t>
        </r>
      </text>
    </comment>
    <comment ref="M4" authorId="0">
      <text>
        <r>
          <rPr>
            <sz val="9"/>
            <color indexed="81"/>
            <rFont val="Tahoma"/>
            <family val="2"/>
            <charset val="204"/>
          </rPr>
          <t>QLT v.1.55 rus AUDJPY,M1: EA25 - MinMarginLevel: 2274.15%  DataTime: 2017.02.24 16:14
QLT v.1.55 rus AUDJPY,M1: EA25 - MinMarginFree: 9946.56  DataTime: 2015.01.14 05:34
QLT v.1.55 rus AUDJPY,M1: EA25 - MaxMargin: 500.80  DataTime: 2017.02.24 16:11
QLT v.1.55 rus AUDJPY,M1: EA25 - MaxSellDrawdown: -243.17  DataTime: 2016.07.11 16:12
QLT v.1.55 rus AUDJPY,M1: EA25 - MaxSellOrders: 36  DataTime: 2016.07.11 16:13
QLT v.1.55 rus AUDJPY,M1: EA25 - MaxBuyDrawdown: -321.41  DataTime: 2016.01.14 02:29
QLT v.1.55 rus AUDJPY,M1: EA25 - MaxBuyOrders: 43  DataTime: 2017.02.24 16:08</t>
        </r>
      </text>
    </comment>
    <comment ref="R4" authorId="0">
      <text>
        <r>
          <rPr>
            <sz val="9"/>
            <color indexed="81"/>
            <rFont val="Tahoma"/>
            <family val="2"/>
            <charset val="204"/>
          </rPr>
          <t>QLT v.1.55 rus AUDJPY,M1: EA25 - MinMarginLevel: 2127.03%  DataTime: 2017.02.24 16:14
QLT v.1.55 rus AUDJPY,M1: EA25 - MinMarginFree: 9459.84  DataTime: 2016.01.14 02:29
QLT v.1.55 rus AUDJPY,M1: EA25 - MaxMargin: 500.84  DataTime: 2017.02.24 16:11
QLT v.1.55 rus AUDJPY,M1: EA25 - MaxSellDrawdown: -243.01  DataTime: 2016.07.11 16:12
QLT v.1.55 rus AUDJPY,M1: EA25 - MaxSellOrders: 36  DataTime: 2016.07.11 16:13
QLT v.1.55 rus AUDJPY,M1: EA25 - MaxBuyDrawdown: -321.33  DataTime: 2016.01.14 02:29
QLT v.1.55 rus AUDJPY,M1: EA25 - MaxBuyOrders: 43  DataTime: 2017.02.24 16:08</t>
        </r>
      </text>
    </comment>
    <comment ref="C5" authorId="0">
      <text>
        <r>
          <rPr>
            <sz val="9"/>
            <color indexed="81"/>
            <rFont val="Tahoma"/>
            <family val="2"/>
            <charset val="204"/>
          </rPr>
          <t xml:space="preserve">QLT v.1.53 rus AUDJPY,M1: MinMarginLevel: 1032.83%  DataTime: 2009.10.29 21:41
QLT v.1.53 rus AUDJPY,M1: MinMarginFree: 8820.84  DataTime: 2009.03.30 10:44
QLT v.1.53 rus AUDJPY,M1: MaxMargin: 997.07  DataTime: 2009.10.29 21:40
QLT v.1.53 rus AUDJPY,M1: MaxSellDrawdown: -1885.64  DataTime: 2009.10.29 21:39
QLT v.1.53 rus AUDJPY,M1: MaxSellOrders: 57  DataTime: 2009.10.29 21:40
QLT v.1.53 rus AUDJPY,M1: MaxBuyDrawdown: -2511.95  DataTime: 2010.05.06 21:48
QLT v.1.53 rus AUDJPY,M1: MaxBuyOrders: 44  DataTime: 2016.11.02 06:07
</t>
        </r>
      </text>
    </comment>
    <comment ref="H5" authorId="0">
      <text>
        <r>
          <rPr>
            <sz val="9"/>
            <color indexed="81"/>
            <rFont val="Tahoma"/>
            <family val="2"/>
            <charset val="204"/>
          </rPr>
          <t>QLT v.1.53 rus AUDJPY,M1: MinMarginLevel: 1825.84%  DataTime: 2017.03.02 01:39
QLT v.1.53 rus AUDJPY,M1: MinMarginFree: 9616.01  DataTime: 2013.03.08 01:52
QLT v.1.53 rus AUDJPY,M1: MaxMargin: 766.80  DataTime: 2017.03.02 01:02
QLT v.1.53 rus AUDJPY,M1: MaxSellDrawdown: -1010.76  DataTime: 2017.03.02 01:39
QLT v.1.53 rus AUDJPY,M1: MaxSellOrders: 50  DataTime: 2017.03.02 01:01
QLT v.1.53 rus AUDJPY,M1: MaxBuyDrawdown: -1144.41  DataTime: 2015.08.24 16:12
QLT v.1.53 rus AUDJPY,M1: MaxBuyOrders: 44  DataTime: 2016.11.02 06:07</t>
        </r>
      </text>
    </comment>
    <comment ref="M5" authorId="0">
      <text>
        <r>
          <rPr>
            <sz val="9"/>
            <color indexed="81"/>
            <rFont val="Tahoma"/>
            <family val="2"/>
            <charset val="204"/>
          </rPr>
          <t xml:space="preserve">QLT v.1.53 rus AUDJPY,M1: MinMarginLevel: 1497.86%  DataTime: 2017.03.02 01:39
QLT v.1.53 rus AUDJPY,M1: MinMarginFree: 9313.54  DataTime: 2015.08.24 16:12
QLT v.1.53 rus AUDJPY,M1: MaxMargin: 766.86  DataTime: 2017.03.02 01:02
QLT v.1.53 rus AUDJPY,M1: MaxSellDrawdown: -1011.22  DataTime: 2017.03.02 01:39
QLT v.1.53 rus AUDJPY,M1: MaxSellOrders: 50  DataTime: 2017.03.02 01:01
QLT v.1.53 rus AUDJPY,M1: MaxBuyDrawdown: -1144.94  DataTime: 2015.08.24 16:12
QLT v.1.53 rus AUDJPY,M1: MaxBuyOrders: 44  DataTime: 2016.11.02 06:07
</t>
        </r>
      </text>
    </comment>
    <comment ref="R5" authorId="0">
      <text>
        <r>
          <rPr>
            <sz val="9"/>
            <color indexed="81"/>
            <rFont val="Tahoma"/>
            <family val="2"/>
            <charset val="204"/>
          </rPr>
          <t>QLT v.1.53 rus AUDJPY,M1: MinMarginLevel: 1374.13%  DataTime: 2017.03.02 01:39
QLT v.1.53 rus AUDJPY,M1: MinMarginFree: 9463.67  DataTime: 2016.01.14 02:29
QLT v.1.53 rus AUDJPY,M1: MaxMargin: 766.65  DataTime: 2017.03.02 01:02
QLT v.1.53 rus AUDJPY,M1: MaxSellDrawdown: -1011.32  DataTime: 2017.03.02 01:39
QLT v.1.53 rus AUDJPY,M1: MaxSellOrders: 50  DataTime: 2017.03.02 01:01
QLT v.1.53 rus AUDJPY,M1: MaxBuyDrawdown: -601.66  DataTime: 2016.11.02 06:06
QLT v.1.53 rus AUDJPY,M1: MaxBuyOrders: 44  DataTime: 2016.11.02 06:07</t>
        </r>
      </text>
    </comment>
    <comment ref="A6" authorId="0">
      <text>
        <r>
          <rPr>
            <sz val="9"/>
            <color indexed="81"/>
            <rFont val="Tahoma"/>
            <family val="2"/>
            <charset val="204"/>
          </rPr>
          <t>QLT 1.54 от Роман26rus</t>
        </r>
      </text>
    </comment>
    <comment ref="C6" authorId="0">
      <text>
        <r>
          <rPr>
            <sz val="9"/>
            <color indexed="81"/>
            <rFont val="Tahoma"/>
            <family val="2"/>
            <charset val="204"/>
          </rPr>
          <t>QLT v.1.54 rus AUDJPY,M1: EA25 - MinMarginLevel: 381.10%  DataTime: 2013.03.08 12:56
QLT v.1.54 rus AUDJPY,M1: EA25 - MinMarginFree: 6974.87  DataTime: 2013.03.08 12:56
QLT v.1.54 rus AUDJPY,M1: EA25 - MaxMargin: 2481.26  DataTime: 2013.03.08 11:03
QLT v.1.54 rus AUDJPY,M1: EA25 - MaxSellDrawdown: -7683.92  DataTime: 2013.03.08 12:56
QLT v.1.54 rus AUDJPY,M1: EA25 - MaxSellOrders: 99  DataTime: 2013.03.08 12:56
QLT v.1.54 rus AUDJPY,M1: EA25 - MaxBuyDrawdown: -2256.04  DataTime: 2010.05.06 21:48
QLT v.1.54 rus AUDJPY,M1: EA25 - MaxBuyOrders: 45  DataTime: 2016.11.02 06:07</t>
        </r>
      </text>
    </comment>
    <comment ref="H6" authorId="0">
      <text>
        <r>
          <rPr>
            <sz val="9"/>
            <color indexed="81"/>
            <rFont val="Tahoma"/>
            <family val="2"/>
            <charset val="204"/>
          </rPr>
          <t>QLT v.1.54 rus AUDJPY,M1: EA25 - MinMarginLevel: 132.39%  DataTime: 2013.03.08 12:56
QLT v.1.54 rus AUDJPY,M1: EA25 - MinMarginFree: 804.19  DataTime: 2013.03.08 12:56
QLT v.1.54 rus AUDJPY,M1: EA25 - MaxMargin: 2482.62  DataTime: 2013.03.08 11:03
QLT v.1.54 rus AUDJPY,M1: EA25 - MaxSellDrawdown: -7690.02  DataTime: 2013.03.08 12:56
QLT v.1.54 rus AUDJPY,M1: EA25 - MaxSellOrders: 99  DataTime: 2013.03.08 12:56
QLT v.1.54 rus AUDJPY,M1: EA25 - MaxBuyDrawdown: -1301.08  DataTime: 2015.08.24 16:12
QLT v.1.54 rus AUDJPY,M1: EA25 - MaxBuyOrders: 45  DataTime: 2016.11.02 06:07</t>
        </r>
      </text>
    </comment>
    <comment ref="M6" authorId="0">
      <text>
        <r>
          <rPr>
            <sz val="9"/>
            <color indexed="81"/>
            <rFont val="Tahoma"/>
            <family val="2"/>
            <charset val="204"/>
          </rPr>
          <t>QLT v.1.54 rus AUDJPY,M1: EA25 - MinMarginLevel: 1551.00%  DataTime: 2017.03.02 01:39
QLT v.1.54 rus AUDJPY,M1: EA25 - MinMarginFree: 9256.73  DataTime: 2015.08.24 16:12
QLT v.1.54 rus AUDJPY,M1: EA25 - MaxMargin: 766.20  DataTime: 2017.03.02 01:02
QLT v.1.54 rus AUDJPY,M1: EA25 - MaxSellDrawdown: -1014.23  DataTime: 2017.03.02 01:39
QLT v.1.54 rus AUDJPY,M1: EA25 - MaxSellOrders: 50  DataTime: 2017.03.02 01:01
QLT v.1.54 rus AUDJPY,M1: EA25 - MaxBuyDrawdown: -1301.72  DataTime: 2015.08.24 16:12
QLT v.1.54 rus AUDJPY,M1: EA25 - MaxBuyOrders: 45  DataTime: 2016.11.02 06:07</t>
        </r>
      </text>
    </comment>
    <comment ref="R6" authorId="0">
      <text>
        <r>
          <rPr>
            <sz val="9"/>
            <color indexed="81"/>
            <rFont val="Tahoma"/>
            <family val="2"/>
            <charset val="204"/>
          </rPr>
          <t>QLT v.1.54 rus AUDJPY,M1: EA25 - MinMarginLevel: 1397.29%  DataTime: 2017.03.02 01:39
QLT v.1.54 rus AUDJPY,M1: EA25 - MinMarginFree: 9474.59  DataTime: 2016.01.14 02:29
QLT v.1.54 rus AUDJPY,M1: EA25 - MaxMargin: 766.46  DataTime: 2017.03.02 01:02
QLT v.1.54 rus AUDJPY,M1: EA25 - MaxSellDrawdown: -1014.61  DataTime: 2017.03.02 01:39
QLT v.1.54 rus AUDJPY,M1: EA25 - MaxSellOrders: 50  DataTime: 2017.03.02 01:01
QLT v.1.54 rus AUDJPY,M1: EA25 - MaxBuyDrawdown: -672.97  DataTime: 2016.11.02 06:06
QLT v.1.54 rus AUDJPY,M1: EA25 - MaxBuyOrders: 45  DataTime: 2016.11.02 06:07</t>
        </r>
      </text>
    </comment>
    <comment ref="C9" authorId="0">
      <text>
        <r>
          <rPr>
            <sz val="9"/>
            <color indexed="81"/>
            <rFont val="Tahoma"/>
            <family val="2"/>
            <charset val="204"/>
          </rPr>
          <t>QLT v.1.55 rus AUDUSD,M1: EA25 - MinMarginLevel: 555.85%  DataTime: 2010.06.07 05:02
QLT v.1.55 rus AUDUSD,M1: EA25 - MinMarginFree: 5960.41  DataTime: 2010.06.07 05:02
QLT v.1.55 rus AUDUSD,M1: EA25 - MaxMargin: 1348.07  DataTime: 2010.06.07 05:03
QLT v.1.55 rus AUDUSD,M1: EA25 - MaxSellDrawdown: -736.56  DataTime: 2011.04.20 13:45
QLT v.1.55 rus AUDUSD,M1: EA25 - MaxSellOrders: 46  DataTime: 2010.07.22 20:20
QLT v.1.55 rus AUDUSD,M1: EA25 - MaxBuyDrawdown: -4560.60  DataTime: 2010.06.07 05:02
QLT v.1.55 rus AUDUSD,M1: EA25 - MaxBuyOrders: 63  DataTime: 2010.06.07 05:03</t>
        </r>
      </text>
    </comment>
    <comment ref="H9" authorId="0">
      <text>
        <r>
          <rPr>
            <sz val="9"/>
            <color indexed="81"/>
            <rFont val="Tahoma"/>
            <family val="2"/>
            <charset val="204"/>
          </rPr>
          <t>QLT v.1.55 rus AUDUSD,M1: EA25 - MinMarginLevel: 3235.88%  DataTime: 2012.05.07 03:09
QLT v.1.55 rus AUDUSD,M1: EA25 - MinMarginFree: 9454.97  DataTime: 2012.01.17 12:01
QLT v.1.55 rus AUDUSD,M1: EA25 - MaxMargin: 307.87  DataTime: 2012.05.07 03:09
QLT v.1.55 rus AUDUSD,M1: EA25 - MaxSellDrawdown: -317.54  DataTime: 2012.01.17 12:01
QLT v.1.55 rus AUDUSD,M1: EA25 - MaxSellOrders: 36  DataTime: 2015.04.28 23:49
QLT v.1.55 rus AUDUSD,M1: EA25 - MaxBuyDrawdown: -453.39  DataTime: 2016.11.10 17:57
QLT v.1.55 rus AUDUSD,M1: EA25 - MaxBuyOrders: 36  DataTime: 2012.05.07 03:09</t>
        </r>
      </text>
    </comment>
    <comment ref="M9" authorId="0">
      <text>
        <r>
          <rPr>
            <sz val="9"/>
            <color indexed="81"/>
            <rFont val="Tahoma"/>
            <family val="2"/>
            <charset val="204"/>
          </rPr>
          <t>QLT v.1.55 rus AUDUSD,M1: EA25 - MinMarginLevel: 4093.79%  DataTime: 2015.04.28 23:49
QLT v.1.55 rus AUDUSD,M1: EA25 - MinMarginFree: 9730.38  DataTime: 2015.04.28 23:49
QLT v.1.55 rus AUDUSD,M1: EA25 - MaxMargin: 243.64  DataTime: 2015.04.28 23:49
QLT v.1.55 rus AUDUSD,M1: EA25 - MaxSellDrawdown: -224.78  DataTime: 2015.04.28 23:48
QLT v.1.55 rus AUDUSD,M1: EA25 - MaxSellOrders: 36  DataTime: 2015.04.28 23:49
QLT v.1.55 rus AUDUSD,M1: EA25 - MaxBuyDrawdown: -453.39  DataTime: 2016.11.10 17:57
QLT v.1.55 rus AUDUSD,M1: EA25 - MaxBuyOrders: 36  DataTime: 2016.11.10 17:58</t>
        </r>
      </text>
    </comment>
    <comment ref="R9" authorId="0">
      <text>
        <r>
          <rPr>
            <sz val="9"/>
            <color indexed="81"/>
            <rFont val="Tahoma"/>
            <family val="2"/>
            <charset val="204"/>
          </rPr>
          <t>QLT v.1.55 rus AUDUSD,M1: EA25 - MinMarginLevel: 4265.23%  DataTime: 2016.11.10 17:59
QLT v.1.55 rus AUDUSD,M1: EA25 - MinMarginFree: 9607.64  DataTime: 2016.11.10 17:57
QLT v.1.55 rus AUDUSD,M1: EA25 - MaxMargin: 230.97  DataTime: 2016.11.10 17:58
QLT v.1.55 rus AUDUSD,M1: EA25 - MaxSellDrawdown: -167.41  DataTime: 2017.02.02 15:48
QLT v.1.55 rus AUDUSD,M1: EA25 - MaxSellOrders: 32  DataTime: 2017.02.02 15:49
QLT v.1.55 rus AUDUSD,M1: EA25 - MaxBuyDrawdown: -453.39  DataTime: 2016.11.10 17:57
QLT v.1.55 rus AUDUSD,M1: EA25 - MaxBuyOrders: 36  DataTime: 2016.11.10 17:58</t>
        </r>
      </text>
    </comment>
    <comment ref="C10" authorId="0">
      <text>
        <r>
          <rPr>
            <sz val="9"/>
            <color indexed="81"/>
            <rFont val="Tahoma"/>
            <family val="2"/>
            <charset val="204"/>
          </rPr>
          <t>QLT v.1.53 rus AUDUSD,M1: MinMarginLevel: 1192.03%  DataTime: 2010.07.22 20:23
QLT v.1.53 rus AUDUSD,M1: MinMarginFree: 9247.08  DataTime: 2009.08.17 05:31
QLT v.1.53 rus AUDUSD,M1: MaxMargin: 1030.66  DataTime: 2010.07.22 20:20
QLT v.1.53 rus AUDUSD,M1: MaxSellDrawdown: -1710.43  DataTime: 2011.04.20 17:19
QLT v.1.53 rus AUDUSD,M1: MaxSellOrders: 53  DataTime: 2010.07.22 20:20
QLT v.1.53 rus AUDUSD,M1: MaxBuyDrawdown: -1494.10  DataTime: 2009.08.17 05:31
QLT v.1.53 rus AUDUSD,M1: MaxBuyOrders: 47  DataTime: 2009.08.17 05:32</t>
        </r>
      </text>
    </comment>
    <comment ref="H10" authorId="0">
      <text>
        <r>
          <rPr>
            <sz val="9"/>
            <color indexed="81"/>
            <rFont val="Tahoma"/>
            <family val="2"/>
            <charset val="204"/>
          </rPr>
          <t>QLT v.1.53 rus AUDUSD,M1: MinMarginLevel: 2389.58%  DataTime: 2015.04.28 23:49
QLT v.1.53 rus AUDUSD,M1: MinMarginFree: 9967.56  DataTime: 2012.01.13 17:23
QLT v.1.53 rus AUDUSD,M1: MaxMargin: 484.13  DataTime: 2015.04.28 23:49
QLT v.1.53 rus AUDUSD,M1: MaxSellDrawdown: -418.58  DataTime: 2015.04.28 23:48
QLT v.1.53 rus AUDUSD,M1: MaxSellOrders: 42  DataTime: 2015.04.28 23:49
QLT v.1.53 rus AUDUSD,M1: MaxBuyDrawdown: -490.90  DataTime: 2016.11.10 16:55
QLT v.1.53 rus AUDUSD,M1: MaxBuyOrders: 42  DataTime: 2015.02.26 22:10</t>
        </r>
      </text>
    </comment>
    <comment ref="M10" authorId="0">
      <text>
        <r>
          <rPr>
            <sz val="9"/>
            <color indexed="81"/>
            <rFont val="Tahoma"/>
            <family val="2"/>
            <charset val="204"/>
          </rPr>
          <t>QLT v.1.53 rus AUDUSD,M1: MinMarginLevel: 2042.24%  DataTime: 2015.04.28 23:49
QLT v.1.53 rus AUDUSD,M1: MinMarginFree: 9402.96  DataTime: 2015.04.28 23:49
QLT v.1.53 rus AUDUSD,M1: MaxMargin: 484.13  DataTime: 2015.04.28 23:49
QLT v.1.53 rus AUDUSD,M1: MaxSellDrawdown: -418.58  DataTime: 2015.04.28 23:48
QLT v.1.53 rus AUDUSD,M1: MaxSellOrders: 42  DataTime: 2015.04.28 23:49
QLT v.1.53 rus AUDUSD,M1: MaxBuyDrawdown: -490.90  DataTime: 2016.11.10 16:55
QLT v.1.53 rus AUDUSD,M1: MaxBuyOrders: 42  DataTime: 2015.02.26 22:10</t>
        </r>
      </text>
    </comment>
    <comment ref="R10" authorId="0">
      <text>
        <r>
          <rPr>
            <sz val="9"/>
            <color indexed="81"/>
            <rFont val="Tahoma"/>
            <family val="2"/>
            <charset val="204"/>
          </rPr>
          <t>QLT v.1.53 rus AUDUSD,M1: MinMarginLevel: 2885.80%  DataTime: 2016.11.10 17:04
QLT v.1.53 rus AUDUSD,M1: MinMarginFree: 9614.35  DataTime: 2016.11.10 17:04
QLT v.1.53 rus AUDUSD,M1: MaxMargin: 345.12  DataTime: 2016.11.10 16:56
QLT v.1.53 rus AUDUSD,M1: MaxSellDrawdown: -165.39  DataTime: 2016.07.29 22:21
QLT v.1.53 rus AUDUSD,M1: MaxSellOrders: 35  DataTime: 2016.07.29 22:20
QLT v.1.53 rus AUDUSD,M1: MaxBuyDrawdown: -490.90  DataTime: 2016.11.10 16:55
QLT v.1.53 rus AUDUSD,M1: MaxBuyOrders: 39  DataTime: 2016.11.10 16:56</t>
        </r>
      </text>
    </comment>
    <comment ref="A11" authorId="0">
      <text>
        <r>
          <rPr>
            <sz val="9"/>
            <color indexed="81"/>
            <rFont val="Tahoma"/>
            <family val="2"/>
            <charset val="204"/>
          </rPr>
          <t>QLT 1.54 от Роман26rus</t>
        </r>
      </text>
    </comment>
    <comment ref="C11" authorId="0">
      <text>
        <r>
          <rPr>
            <sz val="9"/>
            <color indexed="81"/>
            <rFont val="Tahoma"/>
            <family val="2"/>
            <charset val="204"/>
          </rPr>
          <t>QLT v.1.54 rus AUDUSD,M1: EA25 - MinMarginLevel: 1233.97%  DataTime: 2010.07.22 20:23
QLT v.1.54 rus AUDUSD,M1: EA25 - MinMarginFree: 9396.35  DataTime: 2009.08.17 05:31
QLT v.1.54 rus AUDUSD,M1: EA25 - MaxMargin: 1030.66  DataTime: 2010.07.22 20:20
QLT v.1.54 rus AUDUSD,M1: EA25 - MaxSellDrawdown: -1710.43  DataTime: 2011.04.20 17:19
QLT v.1.54 rus AUDUSD,M1: EA25 - MaxSellOrders: 53  DataTime: 2010.07.22 20:20
QLT v.1.54 rus AUDUSD,M1: EA25 - MaxBuyDrawdown: -1494.10  DataTime: 2009.08.17 05:31
QLT v.1.54 rus AUDUSD,M1: EA25 - MaxBuyOrders: 47  DataTime: 2009.08.17 05:32</t>
        </r>
      </text>
    </comment>
    <comment ref="H11" authorId="0">
      <text>
        <r>
          <rPr>
            <sz val="9"/>
            <color indexed="81"/>
            <rFont val="Tahoma"/>
            <family val="2"/>
            <charset val="204"/>
          </rPr>
          <t>QLT v.1.54 rus AUDUSD,M1: EA25 - MinMarginLevel: 2449.83%  DataTime: 2015.04.28 23:49
QLT v.1.54 rus AUDUSD,M1: EA25 - MinMarginFree: 9967.56  DataTime: 2012.01.13 17:23
QLT v.1.54 rus AUDUSD,M1: EA25 - MaxMargin: 484.13  DataTime: 2015.04.28 23:49
QLT v.1.54 rus AUDUSD,M1: EA25 - MaxSellDrawdown: -418.58  DataTime: 2015.04.28 23:48
QLT v.1.54 rus AUDUSD,M1: EA25 - MaxSellOrders: 42  DataTime: 2015.04.28 23:49
QLT v.1.54 rus AUDUSD,M1: EA25 - MaxBuyDrawdown: -490.90  DataTime: 2016.11.10 16:55
QLT v.1.54 rus AUDUSD,M1: EA25 - MaxBuyOrders: 42  DataTime: 2015.02.26 22:10</t>
        </r>
      </text>
    </comment>
    <comment ref="M11" authorId="0">
      <text>
        <r>
          <rPr>
            <sz val="9"/>
            <color indexed="81"/>
            <rFont val="Tahoma"/>
            <family val="2"/>
            <charset val="204"/>
          </rPr>
          <t>QLT v.1.54 rus AUDUSD,M1: EA25 - MinMarginLevel: 2055.25%  DataTime: 2015.04.28 23:49
QLT v.1.54 rus AUDUSD,M1: EA25 - MinMarginFree: 9443.89  DataTime: 2015.02.26 22:09
QLT v.1.54 rus AUDUSD,M1: EA25 - MaxMargin: 484.13  DataTime: 2015.04.28 23:49
QLT v.1.54 rus AUDUSD,M1: EA25 - MaxSellDrawdown: -418.58  DataTime: 2015.04.28 23:48
QLT v.1.54 rus AUDUSD,M1: EA25 - MaxSellOrders: 42  DataTime: 2015.04.28 23:49
QLT v.1.54 rus AUDUSD,M1: EA25 - MaxBuyDrawdown: -490.90  DataTime: 2016.11.10 16:55
QLT v.1.54 rus AUDUSD,M1: EA25 - MaxBuyOrders: 42  DataTime: 2015.02.26 22:10</t>
        </r>
      </text>
    </comment>
    <comment ref="R11" authorId="0">
      <text>
        <r>
          <rPr>
            <sz val="9"/>
            <color indexed="81"/>
            <rFont val="Tahoma"/>
            <family val="2"/>
            <charset val="204"/>
          </rPr>
          <t>QLT v.1.54 rus AUDUSD,M1: EA25 - MinMarginLevel: 2896.75%  DataTime: 2016.11.10 17:04
QLT v.1.54 rus AUDUSD,M1: EA25 - MinMarginFree: 9652.12  DataTime: 2016.11.10 17:04
QLT v.1.54 rus AUDUSD,M1: EA25 - MaxMargin: 345.12  DataTime: 2016.11.10 16:56
QLT v.1.54 rus AUDUSD,M1: EA25 - MaxSellDrawdown: -165.39  DataTime: 2016.07.29 22:21
QLT v.1.54 rus AUDUSD,M1: EA25 - MaxSellOrders: 35  DataTime: 2016.07.29 22:20
QLT v.1.54 rus AUDUSD,M1: EA25 - MaxBuyDrawdown: -490.90  DataTime: 2016.11.10 16:55
QLT v.1.54 rus AUDUSD,M1: EA25 - MaxBuyOrders: 39  DataTime: 2016.11.10 16:56</t>
        </r>
      </text>
    </comment>
    <comment ref="C14" authorId="0">
      <text>
        <r>
          <rPr>
            <sz val="9"/>
            <color indexed="81"/>
            <rFont val="Tahoma"/>
            <family val="2"/>
            <charset val="204"/>
          </rPr>
          <t>QLT v.1.55 rus EURGBP,M1: EA25 - MinMarginLevel: 4261.90%  DataTime: 2016.09.13 18:34
QLT v.1.55 rus EURGBP,M1: EA25 - MinMarginFree: 9807.90  DataTime: 2009.06.18 22:35
QLT v.1.55 rus EURGBP,M1: EA25 - MaxMargin: 621.27  DataTime: 2014.12.03 18:14
QLT v.1.55 rus EURGBP,M1: EA25 - MaxSellDrawdown: -274.10  DataTime: 2016.09.13 18:34
QLT v.1.55 rus EURGBP,M1: EA25 - MaxSellOrders: 39  DataTime: 2011.06.22 17:39
QLT v.1.55 rus EURGBP,M1: EA25 - MaxBuyDrawdown: -309.58  DataTime: 2009.10.15 11:32
QLT v.1.55 rus EURGBP,M1: EA25 - MaxBuyOrders: 47  DataTime: 2014.12.03 18:26</t>
        </r>
      </text>
    </comment>
    <comment ref="H14" authorId="0">
      <text>
        <r>
          <rPr>
            <sz val="9"/>
            <color indexed="81"/>
            <rFont val="Tahoma"/>
            <family val="2"/>
            <charset val="204"/>
          </rPr>
          <t>QLT v.1.55 rus EURGBP,M1: EA25 - MinMarginLevel: 3745.82%  DataTime: 2016.09.13 18:34
QLT v.1.55 rus EURGBP,M1: EA25 - MinMarginFree: 9493.91  DataTime: 2014.12.03 18:25
QLT v.1.55 rus EURGBP,M1: EA25 - MaxMargin: 621.31  DataTime: 2014.12.03 18:14
QLT v.1.55 rus EURGBP,M1: EA25 - MaxSellDrawdown: -274.18  DataTime: 2016.09.13 18:34
QLT v.1.55 rus EURGBP,M1: EA25 - MaxSellOrders: 38  DataTime: 2016.09.13 18:14
QLT v.1.55 rus EURGBP,M1: EA25 - MaxBuyDrawdown: -308.50  DataTime: 2014.12.03 18:25
QLT v.1.55 rus EURGBP,M1: EA25 - MaxBuyOrders: 47  DataTime: 2014.12.03 18:26</t>
        </r>
      </text>
    </comment>
    <comment ref="M14" authorId="0">
      <text>
        <r>
          <rPr>
            <sz val="9"/>
            <color indexed="81"/>
            <rFont val="Tahoma"/>
            <family val="2"/>
            <charset val="204"/>
          </rPr>
          <t>QLT v.1.55 rus EURGBP,M1: EA25 - MinMarginLevel: 3565.42%  DataTime: 2016.09.13 18:34
QLT v.1.55 rus EURGBP,M1: EA25 - MinMarginFree: 9642.34  DataTime: 2015.03.27 13:09
QLT v.1.55 rus EURGBP,M1: EA25 - MaxMargin: 286.15  DataTime: 2016.09.13 18:14
QLT v.1.55 rus EURGBP,M1: EA25 - MaxSellDrawdown: -274.13  DataTime: 2016.09.13 18:34
QLT v.1.55 rus EURGBP,M1: EA25 - MaxSellOrders: 38  DataTime: 2016.09.13 18:14
QLT v.1.55 rus EURGBP,M1: EA25 - MaxBuyDrawdown: -294.10  DataTime: 2015.03.27 13:09
QLT v.1.55 rus EURGBP,M1: EA25 - MaxBuyOrders: 40  DataTime: 2015.04.14 09:22</t>
        </r>
      </text>
    </comment>
    <comment ref="R14" authorId="0">
      <text>
        <r>
          <rPr>
            <sz val="9"/>
            <color indexed="81"/>
            <rFont val="Tahoma"/>
            <family val="2"/>
            <charset val="204"/>
          </rPr>
          <t>QLT v.1.55 rus EURGBP,M1: EA25 - MinMarginLevel: 3479.82%  DataTime: 2016.09.13 18:34
QLT v.1.55 rus EURGBP,M1: EA25 - MinMarginFree: 9674.59  DataTime: 2016.09.13 18:34
QLT v.1.55 rus EURGBP,M1: EA25 - MaxMargin: 286.25  DataTime: 2016.09.13 18:14
QLT v.1.55 rus EURGBP,M1: EA25 - MaxSellDrawdown: -274.13  DataTime: 2016.09.13 18:34
QLT v.1.55 rus EURGBP,M1: EA25 - MaxSellOrders: 38  DataTime: 2016.09.13 18:14
QLT v.1.55 rus EURGBP,M1: EA25 - MaxBuyDrawdown: -133.38  DataTime: 2017.03.13 21:11
QLT v.1.55 rus EURGBP,M1: EA25 - MaxBuyOrders: 37  DataTime: 2017.03.13 21:14</t>
        </r>
      </text>
    </comment>
    <comment ref="C15" authorId="0">
      <text>
        <r>
          <rPr>
            <sz val="9"/>
            <color indexed="81"/>
            <rFont val="Tahoma"/>
            <family val="2"/>
            <charset val="204"/>
          </rPr>
          <t>QLT v.1.53 rus EURGBP,M1: MinMarginLevel: 4512.48%  DataTime: 2016.09.13 18:34
QLT v.1.53 rus EURGBP,M1: MinMarginFree: 6212.02  DataTime: 2011.01.14 10:22
QLT v.1.53 rus EURGBP,M1: MaxMargin: 1529.31  DataTime: 2011.01.14 10:23
QLT v.1.53 rus EURGBP,M1: MaxSellDrawdown: -3809.70  DataTime: 2011.01.14 10:22
QLT v.1.53 rus EURGBP,M1: MaxSellOrders: 61  DataTime: 2011.01.14 10:23
QLT v.1.53 rus EURGBP,M1: MaxBuyDrawdown: -339.97  DataTime: 2009.10.15 11:32
QLT v.1.53 rus EURGBP,M1: MaxBuyOrders: 51  DataTime: 2013.12.19 11:31</t>
        </r>
      </text>
    </comment>
    <comment ref="H15" authorId="0">
      <text>
        <r>
          <rPr>
            <sz val="9"/>
            <color indexed="81"/>
            <rFont val="Tahoma"/>
            <family val="2"/>
            <charset val="204"/>
          </rPr>
          <t>QLT v.1.53 rus EURGBP,M1: MinMarginLevel: 3769.10%  DataTime: 2016.09.13 18:34
QLT v.1.53 rus EURGBP,M1: MinMarginFree: 9183.72  DataTime: 2013.12.19 11:30
QLT v.1.53 rus EURGBP,M1: MaxMargin: 942.10  DataTime: 2013.12.19 11:30
QLT v.1.53 rus EURGBP,M1: MaxSellDrawdown: -273.85  DataTime: 2016.09.13 18:34
QLT v.1.53 rus EURGBP,M1: MaxSellOrders: 38  DataTime: 2016.09.13 18:14
QLT v.1.53 rus EURGBP,M1: MaxBuyDrawdown: -293.84  DataTime: 2015.03.27 13:09
QLT v.1.53 rus EURGBP,M1: MaxBuyOrders: 51  DataTime: 2013.12.19 11:31</t>
        </r>
      </text>
    </comment>
    <comment ref="M15" authorId="0">
      <text>
        <r>
          <rPr>
            <sz val="9"/>
            <color indexed="81"/>
            <rFont val="Tahoma"/>
            <family val="2"/>
            <charset val="204"/>
          </rPr>
          <t>QLT v.1.53 rus EURGBP,M1: MinMarginLevel: 3580.42%  DataTime: 2016.09.13 18:34
QLT v.1.53 rus EURGBP,M1: MinMarginFree: 9647.11  DataTime: 2015.03.27 13:09
QLT v.1.53 rus EURGBP,M1: MaxMargin: 286.30  DataTime: 2016.09.13 18:14
QLT v.1.53 rus EURGBP,M1: MaxSellDrawdown: -273.93  DataTime: 2016.09.13 18:34
QLT v.1.53 rus EURGBP,M1: MaxSellOrders: 38  DataTime: 2016.09.13 18:14
QLT v.1.53 rus EURGBP,M1: MaxBuyDrawdown: -293.84  DataTime: 2015.03.27 13:09
QLT v.1.53 rus EURGBP,M1: MaxBuyOrders: 39  DataTime: 2017.03.13 21:14</t>
        </r>
      </text>
    </comment>
    <comment ref="R15" authorId="0">
      <text>
        <r>
          <rPr>
            <sz val="9"/>
            <color indexed="81"/>
            <rFont val="Tahoma"/>
            <family val="2"/>
            <charset val="204"/>
          </rPr>
          <t>QLT v.1.53 rus EURGBP,M1: MinMarginLevel: 3491.28%  DataTime: 2016.09.13 18:34
QLT v.1.53 rus EURGBP,M1: MinMarginFree: 9709.53  DataTime: 2016.09.13 18:34
QLT v.1.53 rus EURGBP,M1: MaxMargin: 286.31  DataTime: 2016.09.13 18:14
QLT v.1.53 rus EURGBP,M1: MaxSellDrawdown: -274.00  DataTime: 2016.09.13 18:34
QLT v.1.53 rus EURGBP,M1: MaxSellOrders: 38  DataTime: 2016.09.13 18:14
QLT v.1.53 rus EURGBP,M1: MaxBuyDrawdown: -161.69  DataTime: 2017.03.13 21:11
QLT v.1.53 rus EURGBP,M1: MaxBuyOrders: 39  DataTime: 2017.03.13 21:14</t>
        </r>
      </text>
    </comment>
    <comment ref="A16" authorId="0">
      <text>
        <r>
          <rPr>
            <sz val="9"/>
            <color indexed="81"/>
            <rFont val="Tahoma"/>
            <family val="2"/>
            <charset val="204"/>
          </rPr>
          <t>QLT 1.54 от Роман26rus</t>
        </r>
      </text>
    </comment>
    <comment ref="C16" authorId="0">
      <text>
        <r>
          <rPr>
            <sz val="9"/>
            <color indexed="81"/>
            <rFont val="Tahoma"/>
            <family val="2"/>
            <charset val="204"/>
          </rPr>
          <t>QLT v.1.54 rus EURGBP,M1: EA25 - MinMarginLevel: 48.24%  DataTime: 2011.01.14 10:21
QLT v.1.54 rus EURGBP,M1: EA25 - MinMarginFree: -709.78  DataTime: 2011.01.14 10:21
QLT v.1.54 rus EURGBP,M1: EA25 - MaxMargin: 1799.03  DataTime: 2009.02.11 07:45
QLT v.1.54 rus EURGBP,M1: EA25 - MaxSellDrawdown: -8897.09  DataTime: 2009.02.11 08:40
QLT v.1.54 rus EURGBP,M1: EA25 - MaxSellOrders: 67  DataTime: 2009.02.11 08:39
QLT v.1.54 rus EURGBP,M1: EA25 - MaxBuyDrawdown: -342.09  DataTime: 2009.10.15 11:32
QLT v.1.54 rus EURGBP,M1: EA25 - MaxBuyOrders: 40  DataTime: 2010.06.29 11:42</t>
        </r>
      </text>
    </comment>
    <comment ref="H16" authorId="0">
      <text>
        <r>
          <rPr>
            <sz val="9"/>
            <color indexed="81"/>
            <rFont val="Tahoma"/>
            <family val="2"/>
            <charset val="204"/>
          </rPr>
          <t>QLT v.1.54 rus EURGBP,M1: EA25 - MinMarginLevel: 878.52%  DataTime: 2013.12.19 11:30
QLT v.1.54 rus EURGBP,M1: EA25 - MinMarginFree: 9012.06  DataTime: 2013.12.19 11:30
QLT v.1.54 rus EURGBP,M1: EA25 - MaxMargin: 1157.58  DataTime: 2013.12.19 11:30
QLT v.1.54 rus EURGBP,M1: EA25 - MaxSellDrawdown: -275.54  DataTime: 2016.09.13 18:34
QLT v.1.54 rus EURGBP,M1: EA25 - MaxSellOrders: 45  DataTime: 2014.03.07 10:01
QLT v.1.54 rus EURGBP,M1: EA25 - MaxBuyDrawdown: -371.51  DataTime: 2017.02.22 10:34
QLT v.1.54 rus EURGBP,M1: EA25 - MaxBuyOrders: 55  DataTime: 2013.12.19 11:31</t>
        </r>
      </text>
    </comment>
    <comment ref="M16" authorId="0">
      <text>
        <r>
          <rPr>
            <sz val="9"/>
            <color indexed="81"/>
            <rFont val="Tahoma"/>
            <family val="2"/>
            <charset val="204"/>
          </rPr>
          <t>QLT v.1.54 rus EURGBP,M1: EA25 - MinMarginLevel: 1295.26%  DataTime: 2017.02.22 10:34
QLT v.1.54 rus EURGBP,M1: EA25 - MinMarginFree: 9736.38  DataTime: 2015.05.07 12:18
QLT v.1.54 rus EURGBP,M1: EA25 - MaxMargin: 836.14  DataTime: 2017.02.22 10:26
QLT v.1.54 rus EURGBP,M1: EA25 - MaxSellDrawdown: -275.42  DataTime: 2016.09.13 18:34
QLT v.1.54 rus EURGBP,M1: EA25 - MaxSellOrders: 39  DataTime: 2016.01.20 09:15
QLT v.1.54 rus EURGBP,M1: EA25 - MaxBuyDrawdown: -371.36  DataTime: 2017.02.22 10:34
QLT v.1.54 rus EURGBP,M1: EA25 - MaxBuyOrders: 48  DataTime: 2017.02.22 10:25</t>
        </r>
      </text>
    </comment>
    <comment ref="R16" authorId="0">
      <text>
        <r>
          <rPr>
            <sz val="9"/>
            <color indexed="81"/>
            <rFont val="Tahoma"/>
            <family val="2"/>
            <charset val="204"/>
          </rPr>
          <t>QLT v.1.54 rus EURGBP,M1: EA25 - MinMarginLevel: 1247.65%  DataTime: 2017.02.22 10:34
QLT v.1.54 rus EURGBP,M1: EA25 - MinMarginFree: 9456.80  DataTime: 2016.01.20 09:14
QLT v.1.54 rus EURGBP,M1: EA25 - MaxMargin: 836.33  DataTime: 2017.02.22 10:26
QLT v.1.54 rus EURGBP,M1: EA25 - MaxSellDrawdown: -275.60  DataTime: 2016.09.13 18:34
QLT v.1.54 rus EURGBP,M1: EA25 - MaxSellOrders: 39  DataTime: 2016.01.20 09:15
QLT v.1.54 rus EURGBP,M1: EA25 - MaxBuyDrawdown: -371.59  DataTime: 2017.02.22 10:34
QLT v.1.54 rus EURGBP,M1: EA25 - MaxBuyOrders: 48  DataTime: 2017.02.22 10:25</t>
        </r>
      </text>
    </comment>
    <comment ref="C19" authorId="0">
      <text>
        <r>
          <rPr>
            <sz val="9"/>
            <color indexed="81"/>
            <rFont val="Tahoma"/>
            <family val="2"/>
            <charset val="204"/>
          </rPr>
          <t>QLT v.1.55 rus EURJPY,M1: EA25 - MinMarginLevel: 2292.70%  DataTime: 2013.09.19 17:28
QLT v.1.55 rus EURJPY,M1: EA25 - MinMarginFree: 9859.60  DataTime: 2009.08.03 19:12
QLT v.1.55 rus EURJPY,M1: EA25 - MaxMargin: 644.88  DataTime: 2013.09.19 17:27
QLT v.1.55 rus EURJPY,M1: EA25 - MaxSellDrawdown: -707.97  DataTime: 2009.08.03 19:11
QLT v.1.55 rus EURJPY,M1: EA25 - MaxSellOrders: 42  DataTime: 2013.09.19 17:26
QLT v.1.55 rus EURJPY,M1: EA25 - MaxBuyDrawdown: -644.76  DataTime: 2014.12.30 17:03
QLT v.1.55 rus EURJPY,M1: EA25 - MaxBuyOrders: 39  DataTime: 2014.12.30 17:05</t>
        </r>
      </text>
    </comment>
    <comment ref="H19" authorId="0">
      <text>
        <r>
          <rPr>
            <sz val="9"/>
            <color indexed="81"/>
            <rFont val="Tahoma"/>
            <family val="2"/>
            <charset val="204"/>
          </rPr>
          <t>QLT v.1.55 rus EURJPY,M1: EA25 - MinMarginLevel: 1692.26%  DataTime: 2013.09.19 17:28
QLT v.1.55 rus EURJPY,M1: EA25 - MinMarginFree: 9691.61  DataTime: 2012.05.07 01:39
QLT v.1.55 rus EURJPY,M1: EA25 - MaxMargin: 645.01  DataTime: 2013.09.19 17:27
QLT v.1.55 rus EURJPY,M1: EA25 - MaxSellDrawdown: -654.69  DataTime: 2016.07.11 14:30
QLT v.1.55 rus EURJPY,M1: EA25 - MaxSellOrders: 42  DataTime: 2013.09.19 17:26
QLT v.1.55 rus EURJPY,M1: EA25 - MaxBuyDrawdown: -644.78  DataTime: 2014.12.30 17:03
QLT v.1.55 rus EURJPY,M1: EA25 - MaxBuyOrders: 39  DataTime: 2014.12.30 17:05</t>
        </r>
      </text>
    </comment>
    <comment ref="M19" authorId="0">
      <text>
        <r>
          <rPr>
            <sz val="9"/>
            <color indexed="81"/>
            <rFont val="Tahoma"/>
            <family val="2"/>
            <charset val="204"/>
          </rPr>
          <t>QLT v.1.55 rus EURJPY,M1: EA25 - MinMarginLevel: 1641.10%  DataTime: 2016.07.11 14:30
QLT v.1.55 rus EURJPY,M1: EA25 - MinMarginFree: 9376.87  DataTime: 2015.01.16 00:17
QLT v.1.55 rus EURJPY,M1: EA25 - MaxMargin: 644.98  DataTime: 2016.07.11 14:29
QLT v.1.55 rus EURJPY,M1: EA25 - MaxSellDrawdown: -654.64  DataTime: 2016.07.11 14:30
QLT v.1.55 rus EURJPY,M1: EA25 - MaxSellOrders: 42  DataTime: 2016.07.11 14:28
QLT v.1.55 rus EURJPY,M1: EA25 - MaxBuyDrawdown: -472.15  DataTime: 2016.02.08 18:02
QLT v.1.55 rus EURJPY,M1: EA25 - MaxBuyOrders: 37  DataTime: 2016.02.08 18:03</t>
        </r>
      </text>
    </comment>
    <comment ref="R19" authorId="0">
      <text>
        <r>
          <rPr>
            <sz val="9"/>
            <color indexed="81"/>
            <rFont val="Tahoma"/>
            <family val="2"/>
            <charset val="204"/>
          </rPr>
          <t>QLT v.1.55 rus EURJPY,M1: EA25 - MinMarginLevel: 1521.19%  DataTime: 2016.07.11 14:30
QLT v.1.55 rus EURJPY,M1: EA25 - MinMarginFree: 9167.74  DataTime: 2016.07.11 14:30
QLT v.1.55 rus EURJPY,M1: EA25 - MaxMargin: 645.08  DataTime: 2016.07.11 14:29
QLT v.1.55 rus EURJPY,M1: EA25 - MaxSellDrawdown: -654.64  DataTime: 2016.07.11 14:30
QLT v.1.55 rus EURJPY,M1: EA25 - MaxSellOrders: 42  DataTime: 2016.07.11 14:28
QLT v.1.55 rus EURJPY,M1: EA25 - MaxBuyDrawdown: -472.24  DataTime: 2016.02.08 18:02
QLT v.1.55 rus EURJPY,M1: EA25 - MaxBuyOrders: 37  DataTime: 2016.02.08 18:03</t>
        </r>
      </text>
    </comment>
    <comment ref="C20" authorId="0">
      <text>
        <r>
          <rPr>
            <sz val="9"/>
            <color indexed="81"/>
            <rFont val="Tahoma"/>
            <family val="2"/>
            <charset val="204"/>
          </rPr>
          <t>QLT v.1.53 rus EURJPY,M1: MinMarginLevel: 246.06%  DataTime: 2010.08.31 09:42
QLT v.1.53 rus EURJPY,M1: MinMarginFree: 3751.98  DataTime: 2010.08.31 09:42
QLT v.1.53 rus EURJPY,M1: MaxMargin: 2568.88  DataTime: 2010.08.31 09:18
QLT v.1.53 rus EURJPY,M1: MaxSellDrawdown: -1404.70  DataTime: 2016.12.05 17:17
QLT v.1.53 rus EURJPY,M1: MaxSellOrders: 47  DataTime: 2013.09.19 17:26
QLT v.1.53 rus EURJPY,M1: MaxBuyDrawdown: -8068.77  DataTime: 2010.08.31 09:42
QLT v.1.53 rus EURJPY,M1: MaxBuyOrders: 78  DataTime: 2010.08.31 09:18</t>
        </r>
      </text>
    </comment>
    <comment ref="H20" authorId="0">
      <text>
        <r>
          <rPr>
            <sz val="9"/>
            <color indexed="81"/>
            <rFont val="Tahoma"/>
            <family val="2"/>
            <charset val="204"/>
          </rPr>
          <t>QLT v.1.53 rus EURJPY,M1: MinMarginLevel: 1272.35%  DataTime: 2013.09.19 17:28
QLT v.1.53 rus EURJPY,M1: MinMarginFree: 9672.09  DataTime: 2012.05.07 01:39
QLT v.1.53 rus EURJPY,M1: MaxMargin: 912.58  DataTime: 2013.09.19 17:27
QLT v.1.53 rus EURJPY,M1: MaxSellDrawdown: -1404.78  DataTime: 2016.12.05 17:17
QLT v.1.53 rus EURJPY,M1: MaxSellOrders: 47  DataTime: 2013.09.19 17:26
QLT v.1.53 rus EURJPY,M1: MaxBuyDrawdown: -922.28  DataTime: 2014.12.30 17:03
QLT v.1.53 rus EURJPY,M1: MaxBuyOrders: 43  DataTime: 2015.01.05 17:43</t>
        </r>
      </text>
    </comment>
    <comment ref="M20" authorId="0">
      <text>
        <r>
          <rPr>
            <sz val="9"/>
            <color indexed="81"/>
            <rFont val="Tahoma"/>
            <family val="2"/>
            <charset val="204"/>
          </rPr>
          <t>QLT v.1.53 rus EURJPY,M1: MinMarginLevel: 1398.65%  DataTime: 2016.07.11 14:30
QLT v.1.53 rus EURJPY,M1: MinMarginFree: 9256.31  DataTime: 2015.01.16 00:17
QLT v.1.53 rus EURJPY,M1: MaxMargin: 805.65  DataTime: 2016.07.11 14:29
QLT v.1.53 rus EURJPY,M1: MaxSellDrawdown: -1405.02  DataTime: 2016.12.05 17:17
QLT v.1.53 rus EURJPY,M1: MaxSellOrders: 45  DataTime: 2016.07.11 14:28
QLT v.1.53 rus EURJPY,M1: MaxBuyDrawdown: -816.28  DataTime: 2016.02.08 18:02
QLT v.1.53 rus EURJPY,M1: MaxBuyOrders: 42  DataTime: 2016.02.08 18:03</t>
        </r>
      </text>
    </comment>
    <comment ref="R20" authorId="0">
      <text>
        <r>
          <rPr>
            <sz val="9"/>
            <color indexed="81"/>
            <rFont val="Tahoma"/>
            <family val="2"/>
            <charset val="204"/>
          </rPr>
          <t>QLT v.1.53 rus EURJPY,M1: MinMarginLevel: 1232.94%  DataTime: 2016.07.11 14:30
QLT v.1.53 rus EURJPY,M1: MinMarginFree: 8684.80  DataTime: 2016.02.08 18:02
QLT v.1.53 rus EURJPY,M1: MaxMargin: 805.44  DataTime: 2016.07.11 14:29
QLT v.1.53 rus EURJPY,M1: MaxSellDrawdown: -1404.50  DataTime: 2016.12.05 17:17
QLT v.1.53 rus EURJPY,M1: MaxSellOrders: 45  DataTime: 2016.07.11 14:28
QLT v.1.53 rus EURJPY,M1: MaxBuyDrawdown: -816.03  DataTime: 2016.02.08 18:02
QLT v.1.53 rus EURJPY,M1: MaxBuyOrders: 42  DataTime: 2016.02.08 18:03</t>
        </r>
      </text>
    </comment>
    <comment ref="A21" authorId="0">
      <text>
        <r>
          <rPr>
            <sz val="9"/>
            <color indexed="81"/>
            <rFont val="Tahoma"/>
            <family val="2"/>
            <charset val="204"/>
          </rPr>
          <t>QLT 1.54 от Роман26rus</t>
        </r>
      </text>
    </comment>
    <comment ref="C21" authorId="0">
      <text>
        <r>
          <rPr>
            <sz val="9"/>
            <color indexed="81"/>
            <rFont val="Tahoma"/>
            <family val="2"/>
            <charset val="204"/>
          </rPr>
          <t>QLT v.1.54 rus EURJPY,M1: EA25 - MinMarginLevel: 263.62%  DataTime: 2010.08.31 09:44
QLT v.1.54 rus EURJPY,M1: EA25 - MinMarginFree: 4119.72  DataTime: 2010.08.31 09:44
QLT v.1.54 rus EURJPY,M1: EA25 - MaxMargin: 2517.84  DataTime: 2010.08.31 09:43
QLT v.1.54 rus EURJPY,M1: EA25 - MaxSellDrawdown: -2610.51  DataTime: 2015.04.29 19:12
QLT v.1.54 rus EURJPY,M1: EA25 - MaxSellOrders: 48  DataTime: 2013.09.19 17:26
QLT v.1.54 rus EURJPY,M1: EA25 - MaxBuyDrawdown: -7551.48  DataTime: 2010.08.31 09:44
QLT v.1.54 rus EURJPY,M1: EA25 - MaxBuyOrders: 77  DataTime: 2010.08.31 09:43</t>
        </r>
      </text>
    </comment>
    <comment ref="H21" authorId="0">
      <text>
        <r>
          <rPr>
            <sz val="9"/>
            <color indexed="81"/>
            <rFont val="Tahoma"/>
            <family val="2"/>
            <charset val="204"/>
          </rPr>
          <t>QLT v.1.54 rus EURJPY,M1: EA25 - MinMarginLevel: 1212.59%  DataTime: 2013.09.19 17:28
QLT v.1.54 rus EURJPY,M1: EA25 - MinMarginFree: 9685.10  DataTime: 2012.02.27 00:59
QLT v.1.54 rus EURJPY,M1: EA25 - MaxMargin: 966.76  DataTime: 2013.09.19 17:27
QLT v.1.54 rus EURJPY,M1: EA25 - MaxSellDrawdown: -2608.48  DataTime: 2015.04.29 19:12
QLT v.1.54 rus EURJPY,M1: EA25 - MaxSellOrders: 48  DataTime: 2013.09.19 17:26
QLT v.1.54 rus EURJPY,M1: EA25 - MaxBuyDrawdown: -736.71  DataTime: 2014.12.30 17:03
QLT v.1.54 rus EURJPY,M1: EA25 - MaxBuyOrders: 43  DataTime: 2015.07.07 18:03</t>
        </r>
      </text>
    </comment>
    <comment ref="M21" authorId="0">
      <text>
        <r>
          <rPr>
            <sz val="9"/>
            <color indexed="81"/>
            <rFont val="Tahoma"/>
            <family val="2"/>
            <charset val="204"/>
          </rPr>
          <t>QLT v.1.54 rus EURJPY,M1: EA25 - MinMarginLevel: 978.44%  DataTime: 2015.04.29 19:12
QLT v.1.54 rus EURJPY,M1: EA25 - MinMarginFree: 7081.91  DataTime: 2015.04.29 19:12
QLT v.1.54 rus EURJPY,M1: EA25 - MaxMargin: 806.19  DataTime: 2015.04.29 18:01
QLT v.1.54 rus EURJPY,M1: EA25 - MaxSellDrawdown: -2607.52  DataTime: 2015.04.29 19:12
QLT v.1.54 rus EURJPY,M1: EA25 - MaxSellOrders: 45  DataTime: 2015.04.29 18:01
QLT v.1.54 rus EURJPY,M1: EA25 - MaxBuyDrawdown: -727.91  DataTime: 2016.02.08 18:02
QLT v.1.54 rus EURJPY,M1: EA25 - MaxBuyOrders: 43  DataTime: 2015.07.07 18:03</t>
        </r>
      </text>
    </comment>
    <comment ref="R21" authorId="0">
      <text>
        <r>
          <rPr>
            <sz val="9"/>
            <color indexed="81"/>
            <rFont val="Tahoma"/>
            <family val="2"/>
            <charset val="204"/>
          </rPr>
          <t>QLT v.1.54 rus EURJPY,M1: EA25 - MinMarginLevel: 1285.65%  DataTime: 2016.12.05 17:26
QLT v.1.54 rus EURJPY,M1: EA25 - MinMarginFree: 8824.05  DataTime: 2016.02.08 18:02
QLT v.1.54 rus EURJPY,M1: EA25 - MaxMargin: 753.09  DataTime: 2016.12.05 17:20
QLT v.1.54 rus EURJPY,M1: EA25 - MaxSellDrawdown: -1562.88  DataTime: 2016.12.05 17:17
QLT v.1.54 rus EURJPY,M1: EA25 - MaxSellOrders: 44  DataTime: 2016.12.05 17:18
QLT v.1.54 rus EURJPY,M1: EA25 - MaxBuyDrawdown: -728.29  DataTime: 2016.02.08 18:02
QLT v.1.54 rus EURJPY,M1: EA25 - MaxBuyOrders: 41  DataTime: 2016.02.08 18:03</t>
        </r>
      </text>
    </comment>
    <comment ref="C24" authorId="0">
      <text>
        <r>
          <rPr>
            <sz val="9"/>
            <color indexed="81"/>
            <rFont val="Tahoma"/>
            <family val="2"/>
            <charset val="204"/>
          </rPr>
          <t>QLT v.1.55 rus EURUSD,M1: EA25 - MinMarginLevel: 202.72%  DataTime: 2009.03.30 19:00
QLT v.1.55 rus EURUSD,M1: EA25 - MinMarginFree: 2363.49  DataTime: 2009.03.30 17:32
QLT v.1.55 rus EURUSD,M1: EA25 - MaxMargin: 2349.10  DataTime: 2009.03.30 17:33
QLT v.1.55 rus EURUSD,M1: EA25 - MaxSellDrawdown: -2108.01  DataTime: 2010.12.13 20:27
QLT v.1.55 rus EURUSD,M1: EA25 - MaxSellOrders: 54  DataTime: 2010.12.13 20:29
QLT v.1.55 rus EURUSD,M1: EA25 - MaxBuyDrawdown: -6000.04  DataTime: 2009.03.30 17:32
QLT v.1.55 rus EURUSD,M1: EA25 - MaxBuyOrders: 68  DataTime: 2009.03.30 17:33</t>
        </r>
      </text>
    </comment>
    <comment ref="H24" authorId="0">
      <text>
        <r>
          <rPr>
            <sz val="9"/>
            <color indexed="81"/>
            <rFont val="Tahoma"/>
            <family val="2"/>
            <charset val="204"/>
          </rPr>
          <t xml:space="preserve">QLT v.1.55 rus EURUSD,M1: EA25 - MinMarginLevel: 998.28%  DataTime: 2014.01.24 08:20
QLT v.1.55 rus EURUSD,M1: EA25 - MinMarginFree: 9686.07  DataTime: 2012.07.06 21:21
QLT v.1.55 rus EURUSD,M1: EA25 - MaxMargin: 1139.27  DataTime: 2014.01.24 08:20
QLT v.1.55 rus EURUSD,M1: EA25 - MaxSellDrawdown: -513.77  DataTime: 2014.01.24 08:19
QLT v.1.55 rus EURUSD,M1: EA25 - MaxSellOrders: 49  DataTime: 2014.01.24 08:20
QLT v.1.55 rus EURUSD,M1: EA25 - MaxBuyDrawdown: -697.67  DataTime: 2015.06.23 16:22
QLT v.1.55 rus EURUSD,M1: EA25 - MaxBuyOrders: 40  DataTime: 2015.06.23 16:23
</t>
        </r>
      </text>
    </comment>
    <comment ref="M24" authorId="0">
      <text>
        <r>
          <rPr>
            <sz val="9"/>
            <color indexed="81"/>
            <rFont val="Tahoma"/>
            <family val="2"/>
            <charset val="204"/>
          </rPr>
          <t>QLT v.1.55 rus EURUSD,M1: EA25 - MinMarginLevel: 2331.75%  DataTime: 2015.06.23 16:23
QLT v.1.55 rus EURUSD,M1: EA25 - MinMarginFree: 9521.29  DataTime: 2015.06.23 16:22
QLT v.1.55 rus EURUSD,M1: EA25 - MaxMargin: 426.75  DataTime: 2015.06.23 16:23
QLT v.1.55 rus EURUSD,M1: EA25 - MaxSellDrawdown: -492.23  DataTime: 2016.03.17 13:34
QLT v.1.55 rus EURUSD,M1: EA25 - MaxSellOrders: 39  DataTime: 2016.03.17 13:33
QLT v.1.55 rus EURUSD,M1: EA25 - MaxBuyDrawdown: -697.67  DataTime: 2015.06.23 16:22
QLT v.1.55 rus EURUSD,M1: EA25 - MaxBuyOrders: 40  DataTime: 2015.06.23 16:23</t>
        </r>
      </text>
    </comment>
    <comment ref="R24" authorId="0">
      <text>
        <r>
          <rPr>
            <sz val="9"/>
            <color indexed="81"/>
            <rFont val="Tahoma"/>
            <family val="2"/>
            <charset val="204"/>
          </rPr>
          <t>QLT v.1.55 rus EURUSD,M1: EA25 - MinMarginLevel: 2582.61%  DataTime: 2016.03.17 13:34
QLT v.1.55 rus EURUSD,M1: EA25 - MinMarginFree: 9325.11  DataTime: 2016.03.17 13:34
QLT v.1.55 rus EURUSD,M1: EA25 - MaxMargin: 375.62  DataTime: 2016.03.17 13:33
QLT v.1.55 rus EURUSD,M1: EA25 - MaxSellDrawdown: -492.23  DataTime: 2016.03.17 13:34
QLT v.1.55 rus EURUSD,M1: EA25 - MaxSellOrders: 39  DataTime: 2016.03.17 13:33
QLT v.1.55 rus EURUSD,M1: EA25 - MaxBuyDrawdown: -96.62  DataTime: 2016.12.09 04:22
QLT v.1.55 rus EURUSD,M1: EA25 - MaxBuyOrders: 22  DataTime: 2016.11.18 10:20</t>
        </r>
      </text>
    </comment>
    <comment ref="H25" authorId="0">
      <text>
        <r>
          <rPr>
            <sz val="9"/>
            <color indexed="81"/>
            <rFont val="Tahoma"/>
            <family val="2"/>
            <charset val="204"/>
          </rPr>
          <t>QLT v.1.53 rus EURUSD,M1: MinMarginLevel: 732.97%  DataTime: 2016.03.17 13:34
QLT v.1.53 rus EURUSD,M1: MinMarginFree: 9308.16  DataTime: 2012.12.07 15:41
QLT v.1.53 rus EURUSD,M1: MaxMargin: 1674.44  DataTime: 2016.03.17 13:33
QLT v.1.53 rus EURUSD,M1: MaxSellDrawdown: -3326.59  DataTime: 2016.03.17 13:34
QLT v.1.53 rus EURUSD,M1: MaxSellOrders: 62  DataTime: 2016.03.17 13:33
QLT v.1.53 rus EURUSD,M1: MaxBuyDrawdown: -1113.87  DataTime: 2012.12.07 15:41
QLT v.1.53 rus EURUSD,M1: MaxBuyOrders: 45  DataTime: 2012.12.07 15:42</t>
        </r>
      </text>
    </comment>
    <comment ref="M25" authorId="0">
      <text>
        <r>
          <rPr>
            <sz val="9"/>
            <color indexed="81"/>
            <rFont val="Tahoma"/>
            <family val="2"/>
            <charset val="204"/>
          </rPr>
          <t>QLT v.1.53 rus EURUSD,M1: MinMarginLevel: 515.11%  DataTime: 2016.03.17 13:34
QLT v.1.53 rus EURUSD,M1: MinMarginFree: 6950.81  DataTime: 2016.03.17 13:34
QLT v.1.53 rus EURUSD,M1: MaxMargin: 1674.44  DataTime: 2016.03.17 13:33
QLT v.1.53 rus EURUSD,M1: MaxSellDrawdown: -3326.59  DataTime: 2016.03.17 13:34
QLT v.1.53 rus EURUSD,M1: MaxSellOrders: 62  DataTime: 2016.03.17 13:33
QLT v.1.53 rus EURUSD,M1: MaxBuyDrawdown: -536.77  DataTime: 2015.01.22 23:12
QLT v.1.53 rus EURUSD,M1: MaxBuyOrders: 37  DataTime: 2016.12.08 18:15</t>
        </r>
      </text>
    </comment>
    <comment ref="R25" authorId="0">
      <text>
        <r>
          <rPr>
            <sz val="9"/>
            <color indexed="81"/>
            <rFont val="Tahoma"/>
            <family val="2"/>
            <charset val="204"/>
          </rPr>
          <t>QLT v.1.53 rus EURUSD,M1: MinMarginLevel: 413.12%  DataTime: 2016.03.17 13:34
QLT v.1.53 rus EURUSD,M1: MinMarginFree: 5243.06  DataTime: 2016.03.17 13:34
QLT v.1.53 rus EURUSD,M1: MaxMargin: 1674.44  DataTime: 2016.03.17 13:33
QLT v.1.53 rus EURUSD,M1: MaxSellDrawdown: -3326.59  DataTime: 2016.03.17 13:34
QLT v.1.53 rus EURUSD,M1: MaxSellOrders: 62  DataTime: 2016.03.17 13:33
QLT v.1.53 rus EURUSD,M1: MaxBuyDrawdown: -262.01  DataTime: 2016.11.18 03:30
QLT v.1.53 rus EURUSD,M1: MaxBuyOrders: 37  DataTime: 2016.12.08 18:15</t>
        </r>
      </text>
    </comment>
    <comment ref="A26" authorId="0">
      <text>
        <r>
          <rPr>
            <sz val="9"/>
            <color indexed="81"/>
            <rFont val="Tahoma"/>
            <family val="2"/>
            <charset val="204"/>
          </rPr>
          <t>QLT 1.54 от Роман26rus</t>
        </r>
      </text>
    </comment>
    <comment ref="C26" authorId="0">
      <text>
        <r>
          <rPr>
            <sz val="9"/>
            <color indexed="81"/>
            <rFont val="Tahoma"/>
            <family val="2"/>
            <charset val="204"/>
          </rPr>
          <t>QLT v.1.54 rus EURUSD,M1: EA25 - MinMarginLevel: 627.71%  DataTime: 2010.12.13 20:29
QLT v.1.54 rus EURUSD,M1: EA25 - MinMarginFree: 8525.33  DataTime: 2009.03.30 00:09
QLT v.1.54 rus EURUSD,M1: EA25 - MaxMargin: 1715.72  DataTime: 2010.12.13 20:29
QLT v.1.54 rus EURUSD,M1: EA25 - MaxSellDrawdown: -3285.06  DataTime: 2010.12.13 20:27
QLT v.1.54 rus EURUSD,M1: EA25 - MaxSellOrders: 60  DataTime: 2010.12.13 20:29
QLT v.1.54 rus EURUSD,M1: EA25 - MaxBuyDrawdown: -1871.12  DataTime: 2011.05.05 22:29
QLT v.1.54 rus EURUSD,M1: EA25 - MaxBuyOrders: 51  DataTime: 2011.05.05 22:30</t>
        </r>
      </text>
    </comment>
    <comment ref="H26" authorId="0">
      <text>
        <r>
          <rPr>
            <sz val="9"/>
            <color indexed="81"/>
            <rFont val="Tahoma"/>
            <family val="2"/>
            <charset val="204"/>
          </rPr>
          <t>QLT v.1.54 rus EURUSD,M1: EA25 - MinMarginLevel: 1146.39%  DataTime: 2012.07.06 21:21
QLT v.1.54 rus EURUSD,M1: EA25 - MinMarginFree: 8770.40  DataTime: 2012.07.06 21:21
QLT v.1.54 rus EURUSD,M1: EA25 - MaxMargin: 838.16  DataTime: 2012.07.06 21:21
QLT v.1.54 rus EURUSD,M1: EA25 - MaxSellDrawdown: -270.74  DataTime: 2013.07.11 01:57
QLT v.1.54 rus EURUSD,M1: EA25 - MaxSellOrders: 33  DataTime: 2014.01.23 21:59
QLT v.1.54 rus EURUSD,M1: EA25 - MaxBuyDrawdown: -1024.29  DataTime: 2012.07.06 21:20
QLT v.1.54 rus EURUSD,M1: EA25 - MaxBuyOrders: 46  DataTime: 2012.05.16 10:16</t>
        </r>
      </text>
    </comment>
    <comment ref="M26" authorId="0">
      <text>
        <r>
          <rPr>
            <sz val="9"/>
            <color indexed="81"/>
            <rFont val="Tahoma"/>
            <family val="2"/>
            <charset val="204"/>
          </rPr>
          <t>QLT v.1.54 rus EURUSD,M1: EA25 - MinMarginLevel: 1595.28%  DataTime: 2016.05.30 03:42
QLT v.1.54 rus EURUSD,M1: EA25 - MinMarginFree: 9897.50  DataTime: 2015.01.23 14:15
QLT v.1.54 rus EURUSD,M1: EA25 - MaxMargin: 701.70  DataTime: 2016.05.30 03:42
QLT v.1.54 rus EURUSD,M1: EA25 - MaxSellDrawdown: -171.24  DataTime: 2016.02.04 15:34
QLT v.1.54 rus EURUSD,M1: EA25 - MaxSellOrders: 29  DataTime: 2016.02.04 15:35
QLT v.1.54 rus EURUSD,M1: EA25 - MaxBuyDrawdown: -509.81  DataTime: 2016.06.24 06:52
QLT v.1.54 rus EURUSD,M1: EA25 - MaxBuyOrders: 46  DataTime: 2016.05.30 03:43</t>
        </r>
      </text>
    </comment>
    <comment ref="R26" authorId="0">
      <text>
        <r>
          <rPr>
            <sz val="9"/>
            <color indexed="81"/>
            <rFont val="Tahoma"/>
            <family val="2"/>
            <charset val="204"/>
          </rPr>
          <t>QLT v.1.54 rus EURUSD,M1: EA25 - MinMarginLevel: 1434.76%  DataTime: 2016.05.30 03:42
QLT v.1.54 rus EURUSD,M1: EA25 - MinMarginFree: 9366.00  DataTime: 2016.05.30 03:42
QLT v.1.54 rus EURUSD,M1: EA25 - MaxMargin: 701.70  DataTime: 2016.05.30 03:42
QLT v.1.54 rus EURUSD,M1: EA25 - MaxSellDrawdown: -171.24  DataTime: 2016.02.04 15:34
QLT v.1.54 rus EURUSD,M1: EA25 - MaxSellOrders: 29  DataTime: 2016.02.04 15:35
QLT v.1.54 rus EURUSD,M1: EA25 - MaxBuyDrawdown: -509.81  DataTime: 2016.06.24 06:52
QLT v.1.54 rus EURUSD,M1: EA25 - MaxBuyOrders: 46  DataTime: 2016.05.30 03:43</t>
        </r>
      </text>
    </comment>
    <comment ref="C29" authorId="0">
      <text>
        <r>
          <rPr>
            <sz val="9"/>
            <color indexed="81"/>
            <rFont val="Tahoma"/>
            <family val="2"/>
            <charset val="204"/>
          </rPr>
          <t>QLT v.1.55 rus GBPUSD,M1: EA25 - MinMarginLevel: 3469.57%  DataTime: 2015.10.07 16:00
QLT v.1.55 rus GBPUSD,M1: EA25 - MinMarginFree: 7251.43  DataTime: 2009.10.15 14:08
QLT v.1.55 rus GBPUSD,M1: EA25 - MaxMargin: 1351.46  DataTime: 2009.10.15 14:09
QLT v.1.55 rus GBPUSD,M1: EA25 - MaxSellDrawdown: -2346.62  DataTime: 2009.10.15 14:08
QLT v.1.55 rus GBPUSD,M1: EA25 - MaxSellOrders: 49  DataTime: 2009.10.15 14:09
QLT v.1.55 rus GBPUSD,M1: EA25 - MaxBuyDrawdown: -288.29  DataTime: 2009.02.25 20:34
QLT v.1.55 rus GBPUSD,M1: EA25 - MaxBuyOrders: 41  DataTime: 2015.11.23 22:55</t>
        </r>
      </text>
    </comment>
    <comment ref="H29" authorId="0">
      <text>
        <r>
          <rPr>
            <sz val="9"/>
            <color indexed="81"/>
            <rFont val="Tahoma"/>
            <family val="2"/>
            <charset val="204"/>
          </rPr>
          <t>QLT v.1.55 rus GBPUSD,M1: EA25 - MinMarginLevel: 2958.47%  DataTime: 2015.10.07 16:00
QLT v.1.55 rus GBPUSD,M1: EA25 - MinMarginFree: 9777.71  DataTime: 2013.03.15 15:34
QLT v.1.55 rus GBPUSD,M1: EA25 - MaxMargin: 361.05  DataTime: 2015.10.07 15:20
QLT v.1.55 rus GBPUSD,M1: EA25 - MaxSellDrawdown: -319.09  DataTime: 2013.03.15 15:34
QLT v.1.55 rus GBPUSD,M1: EA25 - MaxSellOrders: 38  DataTime: 2015.10.07 16:01
QLT v.1.55 rus GBPUSD,M1: EA25 - MaxBuyDrawdown: -193.74  DataTime: 2014.10.06 10:20
QLT v.1.55 rus GBPUSD,M1: EA25 - MaxBuyOrders: 41  DataTime: 2015.11.23 22:55</t>
        </r>
      </text>
    </comment>
    <comment ref="M29" authorId="0">
      <text>
        <r>
          <rPr>
            <sz val="9"/>
            <color indexed="81"/>
            <rFont val="Tahoma"/>
            <family val="2"/>
            <charset val="204"/>
          </rPr>
          <t>QLT v.1.55 rus GBPUSD,M1: EA25 - MinMarginLevel: 2764.37%  DataTime: 2015.10.07 16:00
QLT v.1.55 rus GBPUSD,M1: EA25 - MinMarginFree: 9619.79  DataTime: 2015.10.07 16:00
QLT v.1.55 rus GBPUSD,M1: EA25 - MaxMargin: 361.05  DataTime: 2015.10.07 15:20
QLT v.1.55 rus GBPUSD,M1: EA25 - MaxSellDrawdown: -290.16  DataTime: 2015.10.07 16:00
QLT v.1.55 rus GBPUSD,M1: EA25 - MaxSellOrders: 38  DataTime: 2015.10.07 16:01
QLT v.1.55 rus GBPUSD,M1: EA25 - MaxBuyDrawdown: -157.49  DataTime: 2015.05.19 15:35
QLT v.1.55 rus GBPUSD,M1: EA25 - MaxBuyOrders: 41  DataTime: 2015.11.23 22:55</t>
        </r>
      </text>
    </comment>
    <comment ref="R29" authorId="0">
      <text>
        <r>
          <rPr>
            <sz val="9"/>
            <color indexed="81"/>
            <rFont val="Tahoma"/>
            <family val="2"/>
            <charset val="204"/>
          </rPr>
          <t>QLT v.1.55 rus GBPUSD,M1: EA25 - MinMarginLevel: 4861.92%  DataTime: 2016.01.22 17:42
QLT v.1.55 rus GBPUSD,M1: EA25 - MinMarginFree: 9547.64  DataTime: 2016.01.22 17:42
QLT v.1.55 rus GBPUSD,M1: EA25 - MaxMargin: 200.50  DataTime: 2016.01.22 17:21
QLT v.1.55 rus GBPUSD,M1: EA25 - MaxSellDrawdown: -277.91  DataTime: 2016.01.22 17:20
QLT v.1.55 rus GBPUSD,M1: EA25 - MaxSellOrders: 30  DataTime: 2016.01.22 17:21
QLT v.1.55 rus GBPUSD,M1: EA25 - MaxBuyDrawdown: -155.00  DataTime: 2016.01.12 17:54
QLT v.1.55 rus GBPUSD,M1: EA25 - MaxBuyOrders: 25  DataTime: 2016.06.01 10:18</t>
        </r>
      </text>
    </comment>
    <comment ref="C30" authorId="0">
      <text>
        <r>
          <rPr>
            <sz val="9"/>
            <color indexed="81"/>
            <rFont val="Tahoma"/>
            <family val="2"/>
            <charset val="204"/>
          </rPr>
          <t>QLT v.1.53 rus GBPUSD,M1: MinMarginLevel: 208.60%  DataTime: 2009.10.15 14:08
QLT v.1.53 rus GBPUSD,M1: MinMarginFree: 2520.93  DataTime: 2009.10.15 14:08
QLT v.1.53 rus GBPUSD,M1: MaxMargin: 2565.58  DataTime: 2009.10.15 14:09
QLT v.1.53 rus GBPUSD,M1: MaxSellDrawdown: -6628.87  DataTime: 2009.10.15 14:08
QLT v.1.53 rus GBPUSD,M1: MaxSellOrders: 64  DataTime: 2009.10.15 14:09
QLT v.1.53 rus GBPUSD,M1: MaxBuyDrawdown: -743.89  DataTime: 2014.10.06 02:15
QLT v.1.53 rus GBPUSD,M1: MaxBuyOrders: 52  DataTime: 2015.03.05 08:34</t>
        </r>
      </text>
    </comment>
    <comment ref="H30" authorId="0">
      <text>
        <r>
          <rPr>
            <sz val="9"/>
            <color indexed="81"/>
            <rFont val="Tahoma"/>
            <family val="2"/>
            <charset val="204"/>
          </rPr>
          <t>QLT v.1.53 rus GBPUSD,M1: MinMarginLevel: 1120.39%  DataTime: 2014.10.06 02:15
QLT v.1.53 rus GBPUSD,M1: MinMarginFree: 9488.36  DataTime: 2014.10.06 02:15
QLT v.1.53 rus GBPUSD,M1: MaxMargin: 975.58  DataTime: 2015.07.07 17:59
QLT v.1.53 rus GBPUSD,M1: MaxSellDrawdown: -373.59  DataTime: 2014.04.09 16:19
QLT v.1.53 rus GBPUSD,M1: MaxSellOrders: 41  DataTime: 2014.04.09 16:20
QLT v.1.53 rus GBPUSD,M1: MaxBuyDrawdown: -743.89  DataTime: 2014.10.06 02:15
QLT v.1.53 rus GBPUSD,M1: MaxBuyOrders: 52  DataTime: 2015.03.05 08:34</t>
        </r>
      </text>
    </comment>
    <comment ref="M30" authorId="0">
      <text>
        <r>
          <rPr>
            <sz val="9"/>
            <color indexed="81"/>
            <rFont val="Tahoma"/>
            <family val="2"/>
            <charset val="204"/>
          </rPr>
          <t>QLT v.1.53 rus GBPUSD,M1: MinMarginLevel: 996.45%  DataTime: 2015.07.07 18:26
QLT v.1.53 rus GBPUSD,M1: MinMarginFree: 8706.97  DataTime: 2015.03.05 08:33
QLT v.1.53 rus GBPUSD,M1: MaxMargin: 975.58  DataTime: 2015.07.07 17:59
QLT v.1.53 rus GBPUSD,M1: MaxSellDrawdown: -141.28  DataTime: 2016.05.18 20:53
QLT v.1.53 rus GBPUSD,M1: MaxSellOrders: 39  DataTime: 2016.01.22 08:38
QLT v.1.53 rus GBPUSD,M1: MaxBuyDrawdown: -725.70  DataTime: 2015.07.07 17:58
QLT v.1.53 rus GBPUSD,M1: MaxBuyOrders: 52  DataTime: 2015.03.05 08:34</t>
        </r>
      </text>
    </comment>
    <comment ref="R30" authorId="0">
      <text>
        <r>
          <rPr>
            <sz val="9"/>
            <color indexed="81"/>
            <rFont val="Tahoma"/>
            <family val="2"/>
            <charset val="204"/>
          </rPr>
          <t>QLT v.1.53 rus GBPUSD,M1: MinMarginLevel: 4054.58%  DataTime: 2016.01.22 08:38
QLT v.1.53 rus GBPUSD,M1: MinMarginFree: 9678.59  DataTime: 2016.01.22 08:38
QLT v.1.53 rus GBPUSD,M1: MaxMargin: 244.74  DataTime: 2016.01.22 08:22
QLT v.1.53 rus GBPUSD,M1: MaxSellDrawdown: -141.28  DataTime: 2016.05.18 20:53
QLT v.1.53 rus GBPUSD,M1: MaxSellOrders: 39  DataTime: 2016.01.22 08:38
QLT v.1.53 rus GBPUSD,M1: MaxBuyDrawdown: -188.25  DataTime: 2016.12.19 15:32
QLT v.1.53 rus GBPUSD,M1: MaxBuyOrders: 36  DataTime: 2016.05.31 22:03</t>
        </r>
      </text>
    </comment>
    <comment ref="A31" authorId="0">
      <text>
        <r>
          <rPr>
            <sz val="9"/>
            <color indexed="81"/>
            <rFont val="Tahoma"/>
            <family val="2"/>
            <charset val="204"/>
          </rPr>
          <t>QLT 1.54 от Роман26rus</t>
        </r>
      </text>
    </comment>
    <comment ref="C31" authorId="0">
      <text>
        <r>
          <rPr>
            <sz val="9"/>
            <color indexed="81"/>
            <rFont val="Tahoma"/>
            <family val="2"/>
            <charset val="204"/>
          </rPr>
          <t>QLT v.1.54 rus GBPUSD,M1: EA25 - MinMarginLevel: 209.92%  DataTime: 2009.10.15 14:08
QLT v.1.54 rus GBPUSD,M1: EA25 - MinMarginFree: 2551.63  DataTime: 2009.10.15 14:08
QLT v.1.54 rus GBPUSD,M1: EA25 - MaxMargin: 2565.58  DataTime: 2009.10.15 14:09
QLT v.1.54 rus GBPUSD,M1: EA25 - MaxSellDrawdown: -6628.87  DataTime: 2009.10.15 14:08
QLT v.1.54 rus GBPUSD,M1: EA25 - MaxSellOrders: 64  DataTime: 2009.10.15 14:09
QLT v.1.54 rus GBPUSD,M1: EA25 - MaxBuyDrawdown: -743.89  DataTime: 2014.10.06 02:15
QLT v.1.54 rus GBPUSD,M1: EA25 - MaxBuyOrders: 52  DataTime: 2015.03.05 08:34</t>
        </r>
      </text>
    </comment>
    <comment ref="H31" authorId="0">
      <text>
        <r>
          <rPr>
            <sz val="9"/>
            <color indexed="81"/>
            <rFont val="Tahoma"/>
            <family val="2"/>
            <charset val="204"/>
          </rPr>
          <t>QLT v.1.54 rus GBPUSD,M1: EA25 - MinMarginLevel: 1130.72%  DataTime: 2014.10.06 02:15
QLT v.1.54 rus GBPUSD,M1: EA25 - MinMarginFree: 9584.41  DataTime: 2014.10.06 02:15
QLT v.1.54 rus GBPUSD,M1: EA25 - MaxMargin: 975.58  DataTime: 2015.07.07 17:59
QLT v.1.54 rus GBPUSD,M1: EA25 - MaxSellDrawdown: -469.87  DataTime: 2015.03.20 20:25
QLT v.1.54 rus GBPUSD,M1: EA25 - MaxSellOrders: 41  DataTime: 2014.04.09 16:20
QLT v.1.54 rus GBPUSD,M1: EA25 - MaxBuyDrawdown: -743.89  DataTime: 2014.10.06 02:15
QLT v.1.54 rus GBPUSD,M1: EA25 - MaxBuyOrders: 52  DataTime: 2015.03.05 08:34</t>
        </r>
      </text>
    </comment>
    <comment ref="M31" authorId="0">
      <text>
        <r>
          <rPr>
            <sz val="9"/>
            <color indexed="81"/>
            <rFont val="Tahoma"/>
            <family val="2"/>
            <charset val="204"/>
          </rPr>
          <t>QLT v.1.54 rus GBPUSD,M1: EA25 - MinMarginLevel: 998.74%  DataTime: 2015.07.07 18:26
QLT v.1.54 rus GBPUSD,M1: EA25 - MinMarginFree: 8707.15  DataTime: 2015.03.05 08:33
QLT v.1.54 rus GBPUSD,M1: EA25 - MaxMargin: 975.58  DataTime: 2015.07.07 17:59
QLT v.1.54 rus GBPUSD,M1: EA25 - MaxSellDrawdown: -469.87  DataTime: 2015.03.20 20:25
QLT v.1.54 rus GBPUSD,M1: EA25 - MaxSellOrders: 39  DataTime: 2016.01.22 08:38
QLT v.1.54 rus GBPUSD,M1: EA25 - MaxBuyDrawdown: -725.70  DataTime: 2015.07.07 17:58
QLT v.1.54 rus GBPUSD,M1: EA25 - MaxBuyOrders: 52  DataTime: 2015.03.05 08:34</t>
        </r>
      </text>
    </comment>
    <comment ref="R31" authorId="0">
      <text>
        <r>
          <rPr>
            <sz val="9"/>
            <color indexed="81"/>
            <rFont val="Tahoma"/>
            <family val="2"/>
            <charset val="204"/>
          </rPr>
          <t>QLT v.1.54 rus GBPUSD,M1: EA25 - MinMarginLevel: 4055.52%  DataTime: 2016.01.22 08:38
QLT v.1.54 rus GBPUSD,M1: EA25 - MinMarginFree: 9680.88  DataTime: 2016.01.22 08:38
QLT v.1.54 rus GBPUSD,M1: EA25 - MaxMargin: 244.74  DataTime: 2016.01.22 08:22
QLT v.1.54 rus GBPUSD,M1: EA25 - MaxSellDrawdown: -141.28  DataTime: 2016.05.18 20:53
QLT v.1.54 rus GBPUSD,M1: EA25 - MaxSellOrders: 39  DataTime: 2016.01.22 08:38
QLT v.1.54 rus GBPUSD,M1: EA25 - MaxBuyDrawdown: -188.25  DataTime: 2016.12.19 15:32
QLT v.1.54 rus GBPUSD,M1: EA25 - MaxBuyOrders: 36  DataTime: 2016.05.31 22:03</t>
        </r>
      </text>
    </comment>
    <comment ref="C34" authorId="0">
      <text>
        <r>
          <rPr>
            <sz val="9"/>
            <color indexed="81"/>
            <rFont val="Tahoma"/>
            <family val="2"/>
            <charset val="204"/>
          </rPr>
          <t>QLT v.1.55 rus USDCAD,M1: EA25 - MinMarginLevel: 619.55%  DataTime: 2015.01.05 00:25
QLT v.1.55 rus USDCAD,M1: EA25 - MinMarginFree: 8333.51  DataTime: 2015.01.05 00:25
QLT v.1.55 rus USDCAD,M1: EA25 - MaxMargin: 1654.00  DataTime: 2015.01.05 00:26
QLT v.1.55 rus USDCAD,M1: EA25 - MaxSellDrawdown: -3595.91  DataTime: 2015.01.05 00:25
QLT v.1.55 rus USDCAD,M1: EA25 - MaxSellOrders: 63  DataTime: 2015.01.05 00:26
QLT v.1.55 rus USDCAD,M1: EA25 - MaxBuyDrawdown: -358.28  DataTime: 2009.08.12 19:07
QLT v.1.55 rus USDCAD,M1: EA25 - MaxBuyOrders: 42  DataTime: 2014.04.30 11:45</t>
        </r>
      </text>
    </comment>
    <comment ref="H34" authorId="0">
      <text>
        <r>
          <rPr>
            <sz val="9"/>
            <color indexed="81"/>
            <rFont val="Tahoma"/>
            <family val="2"/>
            <charset val="204"/>
          </rPr>
          <t>QLT v.1.55 rus USDCAD,M1: EA25 - MinMarginLevel: 473.62%  DataTime: 2015.01.05 00:25
QLT v.1.55 rus USDCAD,M1: EA25 - MinMarginFree: 5992.92  DataTime: 2015.01.05 00:25
QLT v.1.55 rus USDCAD,M1: EA25 - MaxMargin: 1654.00  DataTime: 2015.01.05 00:26
QLT v.1.55 rus USDCAD,M1: EA25 - MaxSellDrawdown: -3597.91  DataTime: 2015.01.05 00:25
QLT v.1.55 rus USDCAD,M1: EA25 - MaxSellOrders: 63  DataTime: 2015.01.05 00:26
QLT v.1.55 rus USDCAD,M1: EA25 - MaxBuyDrawdown: -282.63  DataTime: 2015.02.02 19:41
QLT v.1.55 rus USDCAD,M1: EA25 - MaxBuyOrders: 42  DataTime: 2014.04.30 11:45</t>
        </r>
      </text>
    </comment>
    <comment ref="M34" authorId="0">
      <text>
        <r>
          <rPr>
            <sz val="9"/>
            <color indexed="81"/>
            <rFont val="Tahoma"/>
            <family val="2"/>
            <charset val="204"/>
          </rPr>
          <t>QLT v.1.55 rus USDCAD,M1: EA25 - MinMarginLevel: 768.11%  DataTime: 2016.11.18 04:46
QLT v.1.55 rus USDCAD,M1: EA25 - MinMarginFree: 9046.20  DataTime: 2016.11.18 04:46
QLT v.1.55 rus USDCAD,M1: EA25 - MaxMargin: 1354.00  DataTime: 2016.11.18 04:45
QLT v.1.55 rus USDCAD,M1: EA25 - MaxSellDrawdown: -824.90  DataTime: 2016.11.18 04:46
QLT v.1.55 rus USDCAD,M1: EA25 - MaxSellOrders: 57  DataTime: 2016.11.18 04:44
QLT v.1.55 rus USDCAD,M1: EA25 - MaxBuyDrawdown: -282.63  DataTime: 2015.02.02 19:41
QLT v.1.55 rus USDCAD,M1: EA25 - MaxBuyOrders: 34  DataTime: 2015.02.02 19:42</t>
        </r>
      </text>
    </comment>
    <comment ref="R34" authorId="0">
      <text>
        <r>
          <rPr>
            <sz val="9"/>
            <color indexed="81"/>
            <rFont val="Tahoma"/>
            <family val="2"/>
            <charset val="204"/>
          </rPr>
          <t>QLT v.1.55 rus USDCAD,M1: EA25 - MinMarginLevel: 725.21%  DataTime: 2016.11.18 04:46
QLT v.1.55 rus USDCAD,M1: EA25 - MinMarginFree: 8465.33  DataTime: 2016.11.18 04:46
QLT v.1.55 rus USDCAD,M1: EA25 - MaxMargin: 1354.00  DataTime: 2016.11.18 04:45
QLT v.1.55 rus USDCAD,M1: EA25 - MaxSellDrawdown: -824.79  DataTime: 2016.11.18 04:46
QLT v.1.55 rus USDCAD,M1: EA25 - MaxSellOrders: 57  DataTime: 2016.11.18 04:44
QLT v.1.55 rus USDCAD,M1: EA25 - MaxBuyDrawdown: -142.59  DataTime: 2016.01.22 15:32
QLT v.1.55 rus USDCAD,M1: EA25 - MaxBuyOrders: 31  DataTime: 2016.01.22 14:47</t>
        </r>
      </text>
    </comment>
    <comment ref="A35" authorId="0">
      <text>
        <r>
          <rPr>
            <sz val="9"/>
            <color indexed="81"/>
            <rFont val="Tahoma"/>
            <family val="2"/>
            <charset val="204"/>
          </rPr>
          <t>+QLT_UCDCAD_scheduler.txt</t>
        </r>
      </text>
    </comment>
    <comment ref="C35" authorId="0">
      <text>
        <r>
          <rPr>
            <sz val="9"/>
            <color indexed="81"/>
            <rFont val="Tahoma"/>
            <family val="2"/>
            <charset val="204"/>
          </rPr>
          <t>QLT v.1.55 rus USDCAD,M1: EA25 - MinMarginLevel: 1029.14%  DataTime: 2016.11.18 04:46
QLT v.1.55 rus USDCAD,M1: EA25 - MinMarginFree: 9417.99  DataTime: 2009.01.13 09:59
QLT v.1.55 rus USDCAD,M1: EA25 - MaxMargin: 1354.00  DataTime: 2016.11.18 04:45
QLT v.1.55 rus USDCAD,M1: EA25 - MaxSellDrawdown: -824.89  DataTime: 2016.11.18 04:46
QLT v.1.55 rus USDCAD,M1: EA25 - MaxSellOrders: 57  DataTime: 2016.11.18 04:44
QLT v.1.55 rus USDCAD,M1: EA25 - MaxBuyDrawdown: -358.28  DataTime: 2009.08.12 19:07
QLT v.1.55 rus USDCAD,M1: EA25 - MaxBuyOrders: 42  DataTime: 2014.04.30 11:45</t>
        </r>
      </text>
    </comment>
    <comment ref="H35" authorId="0">
      <text>
        <r>
          <rPr>
            <sz val="9"/>
            <color indexed="81"/>
            <rFont val="Tahoma"/>
            <family val="2"/>
            <charset val="204"/>
          </rPr>
          <t>QLT v.1.55 rus USDCAD,M1: EA25 - MinMarginLevel: 856.56%  DataTime: 2016.11.18 04:46
QLT v.1.55 rus USDCAD,M1: EA25 - MinMarginFree: 9466.87  DataTime: 2013.02.19 16:30
QLT v.1.55 rus USDCAD,M1: EA25 - MaxMargin: 1354.00  DataTime: 2016.11.18 04:45
QLT v.1.55 rus USDCAD,M1: EA25 - MaxSellDrawdown: -824.99  DataTime: 2016.11.18 04:46
QLT v.1.55 rus USDCAD,M1: EA25 - MaxSellOrders: 57  DataTime: 2016.11.18 04:44
QLT v.1.55 rus USDCAD,M1: EA25 - MaxBuyDrawdown: -282.63  DataTime: 2015.02.02 19:41
QLT v.1.55 rus USDCAD,M1: EA25 - MaxBuyOrders: 42  DataTime: 2014.04.30 11:45</t>
        </r>
      </text>
    </comment>
    <comment ref="C36" authorId="0">
      <text>
        <r>
          <rPr>
            <sz val="9"/>
            <color indexed="81"/>
            <rFont val="Tahoma"/>
            <family val="2"/>
            <charset val="204"/>
          </rPr>
          <t>QLT v.1.53 rus USDCAD,M1: MinMarginLevel: 643.17%  DataTime: 2015.01.05 00:25
QLT v.1.53 rus USDCAD,M1: MinMarginFree: 8712.38  DataTime: 2015.01.05 00:25
QLT v.1.53 rus USDCAD,M1: MaxMargin: 1654.00  DataTime: 2015.01.05 00:26
QLT v.1.53 rus USDCAD,M1: MaxSellDrawdown: -3595.91  DataTime: 2015.01.05 00:25
QLT v.1.53 rus USDCAD,M1: MaxSellOrders: 63  DataTime: 2015.01.05 00:26
QLT v.1.53 rus USDCAD,M1: MaxBuyDrawdown: -534.89  DataTime: 2009.08.12 19:07
QLT v.1.53 rus USDCAD,M1: MaxBuyOrders: 41  DataTime: 2014.04.30 11:45</t>
        </r>
      </text>
    </comment>
    <comment ref="H36" authorId="0">
      <text>
        <r>
          <rPr>
            <sz val="9"/>
            <color indexed="81"/>
            <rFont val="Tahoma"/>
            <family val="2"/>
            <charset val="204"/>
          </rPr>
          <t>QLT v.1.53 rus USDCAD,M1: MinMarginLevel: 475.14%  DataTime: 2015.01.05 00:25
QLT v.1.53 rus USDCAD,M1: MinMarginFree: 6017.31  DataTime: 2015.01.05 00:25
QLT v.1.53 rus USDCAD,M1: MaxMargin: 1654.00  DataTime: 2015.01.05 00:26
QLT v.1.53 rus USDCAD,M1: MaxSellDrawdown: -3597.91  DataTime: 2015.01.05 00:25
QLT v.1.53 rus USDCAD,M1: MaxSellOrders: 63  DataTime: 2015.01.05 00:26
QLT v.1.53 rus USDCAD,M1: MaxBuyDrawdown: -313.87  DataTime: 2015.02.02 19:41
QLT v.1.53 rus USDCAD,M1: MaxBuyOrders: 41  DataTime: 2014.04.30 11:45</t>
        </r>
      </text>
    </comment>
    <comment ref="M36" authorId="0">
      <text>
        <r>
          <rPr>
            <sz val="9"/>
            <color indexed="81"/>
            <rFont val="Tahoma"/>
            <family val="2"/>
            <charset val="204"/>
          </rPr>
          <t>QLT v.1.53 rus USDCAD,M1: MinMarginLevel: 810.77%  DataTime: 2016.11.18 04:46
QLT v.1.53 rus USDCAD,M1: MinMarginFree: 9268.48  DataTime: 2016.11.18 04:46
QLT v.1.53 rus USDCAD,M1: MaxMargin: 1304.00  DataTime: 2016.11.18 04:45
QLT v.1.53 rus USDCAD,M1: MaxSellDrawdown: -780.89  DataTime: 2016.11.18 04:46
QLT v.1.53 rus USDCAD,M1: MaxSellOrders: 56  DataTime: 2016.11.18 04:44
QLT v.1.53 rus USDCAD,M1: MaxBuyDrawdown: -313.87  DataTime: 2015.02.02 19:41
QLT v.1.53 rus USDCAD,M1: MaxBuyOrders: 35  DataTime: 2015.02.02 19:42</t>
        </r>
      </text>
    </comment>
    <comment ref="R36" authorId="0">
      <text>
        <r>
          <rPr>
            <sz val="9"/>
            <color indexed="81"/>
            <rFont val="Tahoma"/>
            <family val="2"/>
            <charset val="204"/>
          </rPr>
          <t>QLT v.1.53 rus USDCAD,M1: MinMarginLevel: 762.36%  DataTime: 2016.11.18 04:46
QLT v.1.53 rus USDCAD,M1: MinMarginFree: 8637.18  DataTime: 2016.11.18 04:46
QLT v.1.53 rus USDCAD,M1: MaxMargin: 1304.00  DataTime: 2016.11.18 04:45
QLT v.1.53 rus USDCAD,M1: MaxSellDrawdown: -780.79  DataTime: 2016.11.18 04:46
QLT v.1.53 rus USDCAD,M1: MaxSellOrders: 56  DataTime: 2016.11.18 04:44
QLT v.1.53 rus USDCAD,M1: MaxBuyDrawdown: -231.67  DataTime: 2016.01.26 19:16
QLT v.1.53 rus USDCAD,M1: MaxBuyOrders: 33  DataTime: 2016.01.26 19:17</t>
        </r>
      </text>
    </comment>
    <comment ref="A37" authorId="0">
      <text>
        <r>
          <rPr>
            <sz val="9"/>
            <color indexed="81"/>
            <rFont val="Tahoma"/>
            <family val="2"/>
            <charset val="204"/>
          </rPr>
          <t>+QLT_UCDCAD_scheduler.txt</t>
        </r>
      </text>
    </comment>
    <comment ref="C37" authorId="0">
      <text>
        <r>
          <rPr>
            <sz val="9"/>
            <color indexed="81"/>
            <rFont val="Tahoma"/>
            <family val="2"/>
            <charset val="204"/>
          </rPr>
          <t>QLT v.1.54 rus USDCAD,M1: EA25 - MinMarginLevel: 1110.87%  DataTime: 2016.11.18 04:46
QLT v.1.54 rus USDCAD,M1: EA25 - MinMarginFree: 9352.30  DataTime: 2009.01.13 09:59
QLT v.1.54 rus USDCAD,M1: EA25 - MaxMargin: 1304.00  DataTime: 2016.11.18 04:45
QLT v.1.54 rus USDCAD,M1: EA25 - MaxSellDrawdown: -780.89  DataTime: 2016.11.18 04:46
QLT v.1.54 rus USDCAD,M1: EA25 - MaxSellOrders: 56  DataTime: 2016.11.18 04:44
QLT v.1.54 rus USDCAD,M1: EA25 - MaxBuyDrawdown: -534.89  DataTime: 2009.08.12 19:07
QLT v.1.54 rus USDCAD,M1: EA25 - MaxBuyOrders: 41  DataTime: 2014.04.30 11:45</t>
        </r>
      </text>
    </comment>
    <comment ref="H37" authorId="0">
      <text>
        <r>
          <rPr>
            <sz val="9"/>
            <color indexed="81"/>
            <rFont val="Tahoma"/>
            <family val="2"/>
            <charset val="204"/>
          </rPr>
          <t xml:space="preserve">QLT v.1.54 rus USDCAD,M1: EA25 - MinMarginLevel: 904.30%  DataTime: 2016.11.18 04:46
QLT v.1.54 rus USDCAD,M1: EA25 - MinMarginFree: 9481.77  DataTime: 2013.02.19 16:30
QLT v.1.54 rus USDCAD,M1: EA25 - MaxMargin: 1304.00  DataTime: 2016.11.18 04:45
QLT v.1.54 rus USDCAD,M1: EA25 - MaxSellDrawdown: -780.98  DataTime: 2016.11.18 04:46
QLT v.1.54 rus USDCAD,M1: EA25 - MaxSellOrders: 56  DataTime: 2016.11.18 04:44
QLT v.1.54 rus USDCAD,M1: EA25 - MaxBuyDrawdown: -313.87  DataTime: 2015.02.02 19:41
QLT v.1.54 rus USDCAD,M1: EA25 - MaxBuyOrders: 41  DataTime: 2014.04.30 11:45
</t>
        </r>
      </text>
    </comment>
  </commentList>
</comments>
</file>

<file path=xl/sharedStrings.xml><?xml version="1.0" encoding="utf-8"?>
<sst xmlns="http://schemas.openxmlformats.org/spreadsheetml/2006/main" count="76" uniqueCount="22">
  <si>
    <t>QLT</t>
  </si>
  <si>
    <t>сет</t>
  </si>
  <si>
    <t>вер</t>
  </si>
  <si>
    <t>net</t>
  </si>
  <si>
    <t>dd</t>
  </si>
  <si>
    <t>trd</t>
  </si>
  <si>
    <t>pf</t>
  </si>
  <si>
    <t>n/dd</t>
  </si>
  <si>
    <t>Ajpy</t>
  </si>
  <si>
    <t>def</t>
  </si>
  <si>
    <t>1.55</t>
  </si>
  <si>
    <t>1.53</t>
  </si>
  <si>
    <t>Р26</t>
  </si>
  <si>
    <t>1.54</t>
  </si>
  <si>
    <t>Ausd</t>
  </si>
  <si>
    <t>Egbp</t>
  </si>
  <si>
    <t>сливы 11.02.2009;14.01.2011</t>
  </si>
  <si>
    <t>Ejpy</t>
  </si>
  <si>
    <t>Eusd</t>
  </si>
  <si>
    <t>слив 14.12.2010</t>
  </si>
  <si>
    <t>Gusd</t>
  </si>
  <si>
    <t>Ucad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</si>
</sst>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"/>
  </numFmts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2" fontId="0" fillId="2" borderId="4" xfId="0" applyNumberFormat="1" applyFont="1" applyFill="1" applyBorder="1" applyAlignment="1"/>
    <xf numFmtId="164" fontId="1" fillId="2" borderId="5" xfId="0" applyNumberFormat="1" applyFont="1" applyFill="1" applyBorder="1" applyAlignment="1">
      <alignment horizontal="center"/>
    </xf>
    <xf numFmtId="164" fontId="1" fillId="2" borderId="6" xfId="0" applyNumberFormat="1" applyFont="1" applyFill="1" applyBorder="1" applyAlignment="1">
      <alignment horizontal="center"/>
    </xf>
    <xf numFmtId="2" fontId="0" fillId="2" borderId="4" xfId="0" applyNumberFormat="1" applyFont="1" applyFill="1" applyBorder="1" applyAlignment="1">
      <alignment horizontal="center"/>
    </xf>
    <xf numFmtId="0" fontId="0" fillId="0" borderId="0" xfId="0" applyFont="1" applyBorder="1"/>
    <xf numFmtId="49" fontId="0" fillId="2" borderId="7" xfId="0" applyNumberFormat="1" applyFont="1" applyFill="1" applyBorder="1" applyAlignment="1">
      <alignment horizontal="center"/>
    </xf>
    <xf numFmtId="49" fontId="0" fillId="2" borderId="8" xfId="0" applyNumberFormat="1" applyFont="1" applyFill="1" applyBorder="1" applyAlignment="1">
      <alignment horizontal="center" vertical="center"/>
    </xf>
    <xf numFmtId="1" fontId="0" fillId="2" borderId="9" xfId="0" applyNumberFormat="1" applyFont="1" applyFill="1" applyBorder="1" applyAlignment="1">
      <alignment horizontal="center" vertical="center"/>
    </xf>
    <xf numFmtId="1" fontId="0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/>
    </xf>
    <xf numFmtId="49" fontId="0" fillId="2" borderId="10" xfId="0" applyNumberFormat="1" applyFont="1" applyFill="1" applyBorder="1" applyAlignment="1">
      <alignment horizontal="center" vertical="center"/>
    </xf>
    <xf numFmtId="49" fontId="0" fillId="2" borderId="12" xfId="0" applyNumberFormat="1" applyFont="1" applyFill="1" applyBorder="1" applyAlignment="1">
      <alignment horizontal="center"/>
    </xf>
    <xf numFmtId="1" fontId="0" fillId="2" borderId="13" xfId="0" applyNumberFormat="1" applyFont="1" applyFill="1" applyBorder="1" applyAlignment="1">
      <alignment horizontal="center" vertical="center"/>
    </xf>
    <xf numFmtId="1" fontId="0" fillId="2" borderId="14" xfId="0" applyNumberFormat="1" applyFont="1" applyFill="1" applyBorder="1" applyAlignment="1">
      <alignment horizontal="center" vertical="center"/>
    </xf>
    <xf numFmtId="49" fontId="0" fillId="2" borderId="15" xfId="0" applyNumberFormat="1" applyFont="1" applyFill="1" applyBorder="1" applyAlignment="1">
      <alignment horizontal="center"/>
    </xf>
    <xf numFmtId="49" fontId="0" fillId="2" borderId="14" xfId="0" applyNumberFormat="1" applyFont="1" applyFill="1" applyBorder="1" applyAlignment="1">
      <alignment horizontal="center" vertical="center"/>
    </xf>
    <xf numFmtId="49" fontId="0" fillId="2" borderId="16" xfId="0" applyNumberFormat="1" applyFont="1" applyFill="1" applyBorder="1" applyAlignment="1">
      <alignment horizontal="center"/>
    </xf>
    <xf numFmtId="49" fontId="0" fillId="2" borderId="14" xfId="0" applyNumberFormat="1" applyFont="1" applyFill="1" applyBorder="1" applyAlignment="1">
      <alignment vertical="center"/>
    </xf>
    <xf numFmtId="49" fontId="0" fillId="2" borderId="17" xfId="0" applyNumberFormat="1" applyFont="1" applyFill="1" applyBorder="1"/>
    <xf numFmtId="1" fontId="0" fillId="0" borderId="18" xfId="0" applyNumberFormat="1" applyFont="1" applyBorder="1"/>
    <xf numFmtId="1" fontId="0" fillId="0" borderId="15" xfId="0" applyNumberFormat="1" applyFont="1" applyBorder="1"/>
    <xf numFmtId="2" fontId="0" fillId="0" borderId="15" xfId="0" applyNumberFormat="1" applyFont="1" applyBorder="1"/>
    <xf numFmtId="2" fontId="0" fillId="3" borderId="15" xfId="0" applyNumberFormat="1" applyFont="1" applyFill="1" applyBorder="1"/>
    <xf numFmtId="1" fontId="0" fillId="0" borderId="19" xfId="0" applyNumberFormat="1" applyFont="1" applyBorder="1"/>
    <xf numFmtId="2" fontId="0" fillId="3" borderId="13" xfId="0" applyNumberFormat="1" applyFont="1" applyFill="1" applyBorder="1"/>
    <xf numFmtId="1" fontId="0" fillId="0" borderId="17" xfId="0" applyNumberFormat="1" applyFont="1" applyBorder="1"/>
    <xf numFmtId="49" fontId="0" fillId="2" borderId="20" xfId="0" applyNumberFormat="1" applyFont="1" applyFill="1" applyBorder="1" applyAlignment="1">
      <alignment vertical="center"/>
    </xf>
    <xf numFmtId="49" fontId="0" fillId="2" borderId="21" xfId="0" applyNumberFormat="1" applyFont="1" applyFill="1" applyBorder="1"/>
    <xf numFmtId="1" fontId="0" fillId="0" borderId="22" xfId="0" applyNumberFormat="1" applyFont="1" applyBorder="1"/>
    <xf numFmtId="1" fontId="0" fillId="0" borderId="23" xfId="0" applyNumberFormat="1" applyFont="1" applyBorder="1"/>
    <xf numFmtId="2" fontId="0" fillId="0" borderId="23" xfId="0" applyNumberFormat="1" applyFont="1" applyBorder="1"/>
    <xf numFmtId="2" fontId="0" fillId="3" borderId="23" xfId="0" applyNumberFormat="1" applyFont="1" applyFill="1" applyBorder="1"/>
    <xf numFmtId="1" fontId="0" fillId="0" borderId="21" xfId="0" applyNumberFormat="1" applyFont="1" applyBorder="1"/>
    <xf numFmtId="2" fontId="0" fillId="3" borderId="24" xfId="0" applyNumberFormat="1" applyFont="1" applyFill="1" applyBorder="1"/>
    <xf numFmtId="2" fontId="0" fillId="0" borderId="23" xfId="0" applyNumberFormat="1" applyFont="1" applyFill="1" applyBorder="1"/>
    <xf numFmtId="165" fontId="0" fillId="3" borderId="24" xfId="0" applyNumberFormat="1" applyFont="1" applyFill="1" applyBorder="1"/>
    <xf numFmtId="49" fontId="0" fillId="2" borderId="25" xfId="0" applyNumberFormat="1" applyFont="1" applyFill="1" applyBorder="1"/>
    <xf numFmtId="49" fontId="0" fillId="2" borderId="26" xfId="0" applyNumberFormat="1" applyFont="1" applyFill="1" applyBorder="1" applyAlignment="1">
      <alignment vertical="center"/>
    </xf>
    <xf numFmtId="1" fontId="0" fillId="0" borderId="27" xfId="0" applyNumberFormat="1" applyFont="1" applyBorder="1"/>
    <xf numFmtId="1" fontId="0" fillId="0" borderId="28" xfId="0" applyNumberFormat="1" applyFont="1" applyBorder="1"/>
    <xf numFmtId="2" fontId="0" fillId="0" borderId="28" xfId="0" applyNumberFormat="1" applyFont="1" applyBorder="1"/>
    <xf numFmtId="2" fontId="0" fillId="3" borderId="28" xfId="0" applyNumberFormat="1" applyFont="1" applyFill="1" applyBorder="1"/>
    <xf numFmtId="1" fontId="0" fillId="0" borderId="25" xfId="0" applyNumberFormat="1" applyFont="1" applyBorder="1"/>
    <xf numFmtId="2" fontId="0" fillId="3" borderId="29" xfId="0" applyNumberFormat="1" applyFont="1" applyFill="1" applyBorder="1"/>
    <xf numFmtId="49" fontId="0" fillId="2" borderId="0" xfId="0" applyNumberFormat="1" applyFont="1" applyFill="1" applyBorder="1"/>
    <xf numFmtId="1" fontId="0" fillId="0" borderId="0" xfId="0" applyNumberFormat="1" applyFont="1" applyBorder="1"/>
    <xf numFmtId="0" fontId="0" fillId="3" borderId="0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7"/>
  <sheetViews>
    <sheetView tabSelected="1" zoomScale="90" zoomScaleNormal="90" workbookViewId="0">
      <pane xSplit="2" ySplit="2" topLeftCell="C3" activePane="bottomRight" state="frozen"/>
      <selection pane="topRight" activeCell="C1" sqref="C1"/>
      <selection pane="bottomLeft" activeCell="A5" sqref="A5"/>
      <selection pane="bottomRight" activeCell="G4" sqref="G4"/>
    </sheetView>
  </sheetViews>
  <sheetFormatPr defaultColWidth="9" defaultRowHeight="15" x14ac:dyDescent="0.25"/>
  <cols>
    <col min="1" max="1" width="4.85546875" style="50" bestFit="1" customWidth="1"/>
    <col min="2" max="2" width="5.85546875" style="50" customWidth="1"/>
    <col min="3" max="4" width="6.7109375" style="51" bestFit="1" customWidth="1"/>
    <col min="5" max="5" width="6.7109375" style="10" bestFit="1" customWidth="1"/>
    <col min="6" max="6" width="4.85546875" style="10" bestFit="1" customWidth="1"/>
    <col min="7" max="7" width="5.28515625" style="52" bestFit="1" customWidth="1"/>
    <col min="8" max="8" width="6.140625" style="51" bestFit="1" customWidth="1"/>
    <col min="9" max="9" width="5.5703125" style="51" bestFit="1" customWidth="1"/>
    <col min="10" max="10" width="5.5703125" style="10" bestFit="1" customWidth="1"/>
    <col min="11" max="11" width="4.85546875" style="10" bestFit="1" customWidth="1"/>
    <col min="12" max="12" width="4.5703125" style="52" bestFit="1" customWidth="1"/>
    <col min="13" max="13" width="6.7109375" style="51" bestFit="1" customWidth="1"/>
    <col min="14" max="14" width="5.5703125" style="51" bestFit="1" customWidth="1"/>
    <col min="15" max="15" width="5.5703125" style="10" bestFit="1" customWidth="1"/>
    <col min="16" max="16" width="4.85546875" style="10" bestFit="1" customWidth="1"/>
    <col min="17" max="17" width="5.28515625" style="52" bestFit="1" customWidth="1"/>
    <col min="18" max="18" width="6.7109375" style="51" bestFit="1" customWidth="1"/>
    <col min="19" max="19" width="5.5703125" style="51" bestFit="1" customWidth="1"/>
    <col min="20" max="20" width="5.5703125" style="10" bestFit="1" customWidth="1"/>
    <col min="21" max="21" width="4.85546875" style="10" bestFit="1" customWidth="1"/>
    <col min="22" max="22" width="5.28515625" style="52" bestFit="1" customWidth="1"/>
    <col min="23" max="16384" width="9" style="10"/>
  </cols>
  <sheetData>
    <row r="1" spans="1:22" ht="15.75" thickBot="1" x14ac:dyDescent="0.3">
      <c r="A1" s="1" t="s">
        <v>0</v>
      </c>
      <c r="B1" s="2"/>
      <c r="C1" s="3">
        <v>39823</v>
      </c>
      <c r="D1" s="4"/>
      <c r="E1" s="4">
        <v>42819</v>
      </c>
      <c r="F1" s="5"/>
      <c r="G1" s="6">
        <f>(E1-C1)/365</f>
        <v>8.2082191780821923</v>
      </c>
      <c r="H1" s="7">
        <v>40918</v>
      </c>
      <c r="I1" s="8"/>
      <c r="J1" s="8">
        <v>42819</v>
      </c>
      <c r="K1" s="8"/>
      <c r="L1" s="6">
        <f>(J1-H1)/365</f>
        <v>5.2082191780821914</v>
      </c>
      <c r="M1" s="7">
        <v>42014</v>
      </c>
      <c r="N1" s="8"/>
      <c r="O1" s="8">
        <v>42819</v>
      </c>
      <c r="P1" s="8"/>
      <c r="Q1" s="9">
        <f>(O1-M1)/365</f>
        <v>2.2054794520547945</v>
      </c>
      <c r="R1" s="8">
        <v>42379</v>
      </c>
      <c r="S1" s="8"/>
      <c r="T1" s="8">
        <v>42819</v>
      </c>
      <c r="U1" s="8"/>
      <c r="V1" s="9">
        <f>(T1-R1)/365</f>
        <v>1.2054794520547945</v>
      </c>
    </row>
    <row r="2" spans="1:22" ht="15.75" thickBot="1" x14ac:dyDescent="0.3">
      <c r="A2" s="11" t="s">
        <v>1</v>
      </c>
      <c r="B2" s="12" t="s">
        <v>2</v>
      </c>
      <c r="C2" s="13" t="s">
        <v>3</v>
      </c>
      <c r="D2" s="14" t="s">
        <v>4</v>
      </c>
      <c r="E2" s="15" t="s">
        <v>5</v>
      </c>
      <c r="F2" s="16" t="s">
        <v>6</v>
      </c>
      <c r="G2" s="17" t="s">
        <v>7</v>
      </c>
      <c r="H2" s="13" t="s">
        <v>3</v>
      </c>
      <c r="I2" s="14" t="s">
        <v>4</v>
      </c>
      <c r="J2" s="15" t="s">
        <v>5</v>
      </c>
      <c r="K2" s="16" t="s">
        <v>6</v>
      </c>
      <c r="L2" s="17" t="s">
        <v>7</v>
      </c>
      <c r="M2" s="13" t="s">
        <v>3</v>
      </c>
      <c r="N2" s="14" t="s">
        <v>4</v>
      </c>
      <c r="O2" s="15" t="s">
        <v>5</v>
      </c>
      <c r="P2" s="16" t="s">
        <v>6</v>
      </c>
      <c r="Q2" s="17" t="s">
        <v>7</v>
      </c>
      <c r="R2" s="18" t="s">
        <v>3</v>
      </c>
      <c r="S2" s="19" t="s">
        <v>4</v>
      </c>
      <c r="T2" s="20" t="s">
        <v>5</v>
      </c>
      <c r="U2" s="21" t="s">
        <v>6</v>
      </c>
      <c r="V2" s="22" t="s">
        <v>7</v>
      </c>
    </row>
    <row r="3" spans="1:22" x14ac:dyDescent="0.25">
      <c r="A3" s="23" t="s">
        <v>8</v>
      </c>
      <c r="B3" s="24"/>
      <c r="C3" s="25"/>
      <c r="D3" s="26"/>
      <c r="E3" s="26"/>
      <c r="F3" s="27"/>
      <c r="G3" s="28" t="str">
        <f t="shared" ref="G3:G37" si="0">IFERROR(C3/D3/G$1," ")</f>
        <v xml:space="preserve"> </v>
      </c>
      <c r="H3" s="29"/>
      <c r="I3" s="26"/>
      <c r="J3" s="26"/>
      <c r="K3" s="27"/>
      <c r="L3" s="30" t="str">
        <f t="shared" ref="L3:L37" si="1">IFERROR(H3/I3/L$1," ")</f>
        <v xml:space="preserve"> </v>
      </c>
      <c r="M3" s="31"/>
      <c r="N3" s="26"/>
      <c r="O3" s="26"/>
      <c r="P3" s="27"/>
      <c r="Q3" s="30" t="str">
        <f t="shared" ref="Q3:Q37" si="2">IFERROR(M3/N3/Q$1," ")</f>
        <v xml:space="preserve"> </v>
      </c>
      <c r="R3" s="31"/>
      <c r="S3" s="26"/>
      <c r="T3" s="26"/>
      <c r="U3" s="27"/>
      <c r="V3" s="30" t="str">
        <f t="shared" ref="V3:V37" si="3">IFERROR(R3/S3/V$1," ")</f>
        <v xml:space="preserve"> </v>
      </c>
    </row>
    <row r="4" spans="1:22" x14ac:dyDescent="0.25">
      <c r="A4" s="32" t="s">
        <v>9</v>
      </c>
      <c r="B4" s="33" t="s">
        <v>10</v>
      </c>
      <c r="C4" s="34">
        <v>7766.64</v>
      </c>
      <c r="D4" s="35">
        <v>1918.65</v>
      </c>
      <c r="E4" s="35">
        <v>9890</v>
      </c>
      <c r="F4" s="36">
        <v>1.76</v>
      </c>
      <c r="G4" s="37">
        <f t="shared" si="0"/>
        <v>0.4931607139073399</v>
      </c>
      <c r="H4" s="38">
        <v>3631.77</v>
      </c>
      <c r="I4" s="35">
        <v>618.9</v>
      </c>
      <c r="J4" s="35">
        <v>5259</v>
      </c>
      <c r="K4" s="36">
        <v>1.91</v>
      </c>
      <c r="L4" s="39">
        <f t="shared" si="1"/>
        <v>1.1267007975749683</v>
      </c>
      <c r="M4" s="38">
        <v>1754.07</v>
      </c>
      <c r="N4" s="35">
        <v>326.87</v>
      </c>
      <c r="O4" s="35">
        <v>2402</v>
      </c>
      <c r="P4" s="36">
        <v>2</v>
      </c>
      <c r="Q4" s="39">
        <f t="shared" si="2"/>
        <v>2.433149767786194</v>
      </c>
      <c r="R4" s="38">
        <v>1018.13</v>
      </c>
      <c r="S4" s="35">
        <v>326.89</v>
      </c>
      <c r="T4" s="35">
        <v>1388</v>
      </c>
      <c r="U4" s="36">
        <v>1.84</v>
      </c>
      <c r="V4" s="39">
        <f t="shared" si="3"/>
        <v>2.583698227649557</v>
      </c>
    </row>
    <row r="5" spans="1:22" x14ac:dyDescent="0.25">
      <c r="A5" s="32" t="s">
        <v>9</v>
      </c>
      <c r="B5" s="33" t="s">
        <v>11</v>
      </c>
      <c r="C5" s="34">
        <v>10726.45</v>
      </c>
      <c r="D5" s="35">
        <v>2562.75</v>
      </c>
      <c r="E5" s="35">
        <v>10385</v>
      </c>
      <c r="F5" s="40">
        <v>1.9</v>
      </c>
      <c r="G5" s="37">
        <f t="shared" si="0"/>
        <v>0.50991856732463758</v>
      </c>
      <c r="H5" s="38">
        <v>5124.43</v>
      </c>
      <c r="I5" s="35">
        <v>1166.46</v>
      </c>
      <c r="J5" s="35">
        <v>5489</v>
      </c>
      <c r="K5" s="40">
        <v>1.99</v>
      </c>
      <c r="L5" s="39">
        <f t="shared" si="1"/>
        <v>0.84350267064216911</v>
      </c>
      <c r="M5" s="38">
        <v>2610.9</v>
      </c>
      <c r="N5" s="35">
        <v>1166.97</v>
      </c>
      <c r="O5" s="35">
        <v>2525</v>
      </c>
      <c r="P5" s="40">
        <v>1.91</v>
      </c>
      <c r="Q5" s="39">
        <f t="shared" si="2"/>
        <v>1.014442722265769</v>
      </c>
      <c r="R5" s="38">
        <v>1659.45</v>
      </c>
      <c r="S5" s="35">
        <v>1065.24</v>
      </c>
      <c r="T5" s="35">
        <v>1470</v>
      </c>
      <c r="U5" s="40">
        <v>1.89</v>
      </c>
      <c r="V5" s="39">
        <f t="shared" si="3"/>
        <v>1.2922808048378343</v>
      </c>
    </row>
    <row r="6" spans="1:22" x14ac:dyDescent="0.25">
      <c r="A6" s="32" t="s">
        <v>12</v>
      </c>
      <c r="B6" s="33" t="s">
        <v>13</v>
      </c>
      <c r="C6" s="34">
        <v>4480.79</v>
      </c>
      <c r="D6" s="35">
        <v>7946.96</v>
      </c>
      <c r="E6" s="35">
        <v>11845</v>
      </c>
      <c r="F6" s="40">
        <v>1.21</v>
      </c>
      <c r="G6" s="37">
        <f t="shared" si="0"/>
        <v>6.8691756032078791E-2</v>
      </c>
      <c r="H6" s="38">
        <v>-1679</v>
      </c>
      <c r="I6" s="35">
        <v>7953.19</v>
      </c>
      <c r="J6" s="35">
        <v>6272</v>
      </c>
      <c r="K6" s="40">
        <v>0.88</v>
      </c>
      <c r="L6" s="41">
        <f t="shared" si="1"/>
        <v>-4.0534058126973693E-2</v>
      </c>
      <c r="M6" s="38">
        <v>2929.32</v>
      </c>
      <c r="N6" s="35">
        <v>1325.57</v>
      </c>
      <c r="O6" s="35">
        <v>2876</v>
      </c>
      <c r="P6" s="40">
        <v>1.99</v>
      </c>
      <c r="Q6" s="39">
        <f t="shared" si="2"/>
        <v>1.001984801850389</v>
      </c>
      <c r="R6" s="38">
        <v>1755.68</v>
      </c>
      <c r="S6" s="35">
        <v>1068.71</v>
      </c>
      <c r="T6" s="35">
        <v>1648</v>
      </c>
      <c r="U6" s="40">
        <v>1.93</v>
      </c>
      <c r="V6" s="39">
        <f t="shared" si="3"/>
        <v>1.3627797659200005</v>
      </c>
    </row>
    <row r="7" spans="1:22" x14ac:dyDescent="0.25">
      <c r="A7" s="32"/>
      <c r="B7" s="42"/>
      <c r="C7" s="34"/>
      <c r="D7" s="35"/>
      <c r="E7" s="35"/>
      <c r="F7" s="40"/>
      <c r="G7" s="37" t="str">
        <f t="shared" si="0"/>
        <v xml:space="preserve"> </v>
      </c>
      <c r="H7" s="38"/>
      <c r="I7" s="35"/>
      <c r="J7" s="35"/>
      <c r="K7" s="40"/>
      <c r="L7" s="39" t="str">
        <f t="shared" si="1"/>
        <v xml:space="preserve"> </v>
      </c>
      <c r="M7" s="38"/>
      <c r="N7" s="35"/>
      <c r="O7" s="35"/>
      <c r="P7" s="40"/>
      <c r="Q7" s="39" t="str">
        <f t="shared" si="2"/>
        <v xml:space="preserve"> </v>
      </c>
      <c r="R7" s="38"/>
      <c r="S7" s="35"/>
      <c r="T7" s="35"/>
      <c r="U7" s="40"/>
      <c r="V7" s="39" t="str">
        <f t="shared" si="3"/>
        <v xml:space="preserve"> </v>
      </c>
    </row>
    <row r="8" spans="1:22" x14ac:dyDescent="0.25">
      <c r="A8" s="43" t="s">
        <v>14</v>
      </c>
      <c r="B8" s="42"/>
      <c r="C8" s="44"/>
      <c r="D8" s="45"/>
      <c r="E8" s="45"/>
      <c r="F8" s="46"/>
      <c r="G8" s="47" t="str">
        <f t="shared" si="0"/>
        <v xml:space="preserve"> </v>
      </c>
      <c r="H8" s="48"/>
      <c r="I8" s="45"/>
      <c r="J8" s="45"/>
      <c r="K8" s="46"/>
      <c r="L8" s="49" t="str">
        <f t="shared" si="1"/>
        <v xml:space="preserve"> </v>
      </c>
      <c r="M8" s="48"/>
      <c r="N8" s="45"/>
      <c r="O8" s="45"/>
      <c r="P8" s="46"/>
      <c r="Q8" s="49" t="str">
        <f t="shared" si="2"/>
        <v xml:space="preserve"> </v>
      </c>
      <c r="R8" s="48"/>
      <c r="S8" s="45"/>
      <c r="T8" s="45"/>
      <c r="U8" s="46"/>
      <c r="V8" s="49" t="str">
        <f t="shared" si="3"/>
        <v xml:space="preserve"> </v>
      </c>
    </row>
    <row r="9" spans="1:22" x14ac:dyDescent="0.25">
      <c r="A9" s="43" t="s">
        <v>9</v>
      </c>
      <c r="B9" s="42" t="s">
        <v>10</v>
      </c>
      <c r="C9" s="44">
        <v>6466.74</v>
      </c>
      <c r="D9" s="45">
        <v>4604.3599999999997</v>
      </c>
      <c r="E9" s="45">
        <v>7129</v>
      </c>
      <c r="F9" s="46">
        <v>1.97</v>
      </c>
      <c r="G9" s="47">
        <f t="shared" si="0"/>
        <v>0.1711067660940305</v>
      </c>
      <c r="H9" s="48">
        <v>2074.8000000000002</v>
      </c>
      <c r="I9" s="45">
        <v>496.96</v>
      </c>
      <c r="J9" s="45">
        <v>3132</v>
      </c>
      <c r="K9" s="46">
        <v>2.08</v>
      </c>
      <c r="L9" s="49">
        <f t="shared" si="1"/>
        <v>0.8016144788403976</v>
      </c>
      <c r="M9" s="48">
        <v>854.45</v>
      </c>
      <c r="N9" s="45">
        <v>496.96</v>
      </c>
      <c r="O9" s="45">
        <v>1337</v>
      </c>
      <c r="P9" s="46">
        <v>2.0699999999999998</v>
      </c>
      <c r="Q9" s="49">
        <f t="shared" si="2"/>
        <v>0.77958272008094942</v>
      </c>
      <c r="R9" s="48">
        <v>360.09</v>
      </c>
      <c r="S9" s="45">
        <v>496.96</v>
      </c>
      <c r="T9" s="45">
        <v>593</v>
      </c>
      <c r="U9" s="46">
        <v>2.06</v>
      </c>
      <c r="V9" s="49">
        <f t="shared" si="3"/>
        <v>0.60107659112860745</v>
      </c>
    </row>
    <row r="10" spans="1:22" x14ac:dyDescent="0.25">
      <c r="A10" s="32" t="s">
        <v>9</v>
      </c>
      <c r="B10" s="33" t="s">
        <v>11</v>
      </c>
      <c r="C10" s="44">
        <v>9543.94</v>
      </c>
      <c r="D10" s="45">
        <v>1732.15</v>
      </c>
      <c r="E10" s="45">
        <v>8934</v>
      </c>
      <c r="F10" s="46">
        <v>2.14</v>
      </c>
      <c r="G10" s="47">
        <f t="shared" si="0"/>
        <v>0.67126384718251664</v>
      </c>
      <c r="H10" s="48">
        <v>3017.39</v>
      </c>
      <c r="I10" s="45">
        <v>493.72</v>
      </c>
      <c r="J10" s="45">
        <v>3727</v>
      </c>
      <c r="K10" s="46">
        <v>2.2400000000000002</v>
      </c>
      <c r="L10" s="49">
        <f t="shared" si="1"/>
        <v>1.1734415825098854</v>
      </c>
      <c r="M10" s="48">
        <v>1335.82</v>
      </c>
      <c r="N10" s="45">
        <v>493.72</v>
      </c>
      <c r="O10" s="45">
        <v>1602</v>
      </c>
      <c r="P10" s="46">
        <v>2.13</v>
      </c>
      <c r="Q10" s="49">
        <f t="shared" si="2"/>
        <v>1.2267729892417709</v>
      </c>
      <c r="R10" s="48">
        <v>591.12</v>
      </c>
      <c r="S10" s="45">
        <v>493.72</v>
      </c>
      <c r="T10" s="45">
        <v>715</v>
      </c>
      <c r="U10" s="46">
        <v>2.29</v>
      </c>
      <c r="V10" s="49">
        <f t="shared" si="3"/>
        <v>0.99319636452019189</v>
      </c>
    </row>
    <row r="11" spans="1:22" x14ac:dyDescent="0.25">
      <c r="A11" s="32" t="s">
        <v>12</v>
      </c>
      <c r="B11" s="33" t="s">
        <v>13</v>
      </c>
      <c r="C11" s="34">
        <v>10680.88</v>
      </c>
      <c r="D11" s="35">
        <v>1732.15</v>
      </c>
      <c r="E11" s="35">
        <v>9017</v>
      </c>
      <c r="F11" s="40">
        <v>2.29</v>
      </c>
      <c r="G11" s="37">
        <f t="shared" si="0"/>
        <v>0.75122942936510462</v>
      </c>
      <c r="H11" s="38">
        <v>3428.5</v>
      </c>
      <c r="I11" s="35">
        <v>493.72</v>
      </c>
      <c r="J11" s="35">
        <v>3777</v>
      </c>
      <c r="K11" s="40">
        <v>2.4</v>
      </c>
      <c r="L11" s="39">
        <f t="shared" si="1"/>
        <v>1.3333193473946499</v>
      </c>
      <c r="M11" s="38">
        <v>1518.25</v>
      </c>
      <c r="N11" s="35">
        <v>493.72</v>
      </c>
      <c r="O11" s="35">
        <v>1608</v>
      </c>
      <c r="P11" s="40">
        <v>2.35</v>
      </c>
      <c r="Q11" s="39">
        <f t="shared" si="2"/>
        <v>1.3943106787713306</v>
      </c>
      <c r="R11" s="38">
        <v>637.59</v>
      </c>
      <c r="S11" s="35">
        <v>493.72</v>
      </c>
      <c r="T11" s="35">
        <v>720</v>
      </c>
      <c r="U11" s="40">
        <v>2.44</v>
      </c>
      <c r="V11" s="39">
        <f t="shared" si="3"/>
        <v>1.0712749865584468</v>
      </c>
    </row>
    <row r="12" spans="1:22" x14ac:dyDescent="0.25">
      <c r="A12" s="43"/>
      <c r="B12" s="42"/>
      <c r="C12" s="44"/>
      <c r="D12" s="45"/>
      <c r="E12" s="45"/>
      <c r="F12" s="46"/>
      <c r="G12" s="47" t="str">
        <f t="shared" si="0"/>
        <v xml:space="preserve"> </v>
      </c>
      <c r="H12" s="48"/>
      <c r="I12" s="45"/>
      <c r="J12" s="45"/>
      <c r="K12" s="46"/>
      <c r="L12" s="49" t="str">
        <f t="shared" si="1"/>
        <v xml:space="preserve"> </v>
      </c>
      <c r="M12" s="48"/>
      <c r="N12" s="45"/>
      <c r="O12" s="45"/>
      <c r="P12" s="46"/>
      <c r="Q12" s="49" t="str">
        <f t="shared" si="2"/>
        <v xml:space="preserve"> </v>
      </c>
      <c r="R12" s="48"/>
      <c r="S12" s="45"/>
      <c r="T12" s="45"/>
      <c r="U12" s="46"/>
      <c r="V12" s="49" t="str">
        <f t="shared" si="3"/>
        <v xml:space="preserve"> </v>
      </c>
    </row>
    <row r="13" spans="1:22" x14ac:dyDescent="0.25">
      <c r="A13" s="43" t="s">
        <v>15</v>
      </c>
      <c r="B13" s="42"/>
      <c r="C13" s="44"/>
      <c r="D13" s="45"/>
      <c r="E13" s="45"/>
      <c r="F13" s="46"/>
      <c r="G13" s="47" t="str">
        <f t="shared" si="0"/>
        <v xml:space="preserve"> </v>
      </c>
      <c r="H13" s="48"/>
      <c r="I13" s="45"/>
      <c r="J13" s="45"/>
      <c r="K13" s="46"/>
      <c r="L13" s="49" t="str">
        <f t="shared" si="1"/>
        <v xml:space="preserve"> </v>
      </c>
      <c r="M13" s="48"/>
      <c r="N13" s="45"/>
      <c r="O13" s="45"/>
      <c r="P13" s="46"/>
      <c r="Q13" s="49" t="str">
        <f t="shared" si="2"/>
        <v xml:space="preserve"> </v>
      </c>
      <c r="R13" s="48"/>
      <c r="S13" s="45"/>
      <c r="T13" s="45"/>
      <c r="U13" s="46"/>
      <c r="V13" s="49" t="str">
        <f t="shared" si="3"/>
        <v xml:space="preserve"> </v>
      </c>
    </row>
    <row r="14" spans="1:22" x14ac:dyDescent="0.25">
      <c r="A14" s="43" t="s">
        <v>9</v>
      </c>
      <c r="B14" s="42" t="s">
        <v>10</v>
      </c>
      <c r="C14" s="44">
        <v>2681.84</v>
      </c>
      <c r="D14" s="45">
        <v>311.16000000000003</v>
      </c>
      <c r="E14" s="45">
        <v>3614</v>
      </c>
      <c r="F14" s="46">
        <v>1.97</v>
      </c>
      <c r="G14" s="47">
        <f t="shared" si="0"/>
        <v>1.0500262508815368</v>
      </c>
      <c r="H14" s="48">
        <v>1206.32</v>
      </c>
      <c r="I14" s="45">
        <v>309.02999999999997</v>
      </c>
      <c r="J14" s="45">
        <v>1662</v>
      </c>
      <c r="K14" s="46">
        <v>2.12</v>
      </c>
      <c r="L14" s="49">
        <f t="shared" si="1"/>
        <v>0.74950172012499183</v>
      </c>
      <c r="M14" s="48">
        <v>691.9</v>
      </c>
      <c r="N14" s="45">
        <v>296.62</v>
      </c>
      <c r="O14" s="45">
        <v>1000</v>
      </c>
      <c r="P14" s="46">
        <v>2.2400000000000002</v>
      </c>
      <c r="Q14" s="49">
        <f t="shared" si="2"/>
        <v>1.0576449111333446</v>
      </c>
      <c r="R14" s="48">
        <v>450.28</v>
      </c>
      <c r="S14" s="45">
        <v>277.39</v>
      </c>
      <c r="T14" s="45">
        <v>577</v>
      </c>
      <c r="U14" s="46">
        <v>2.21</v>
      </c>
      <c r="V14" s="49">
        <f t="shared" si="3"/>
        <v>1.3465796433639543</v>
      </c>
    </row>
    <row r="15" spans="1:22" x14ac:dyDescent="0.25">
      <c r="A15" s="32" t="s">
        <v>9</v>
      </c>
      <c r="B15" s="33" t="s">
        <v>11</v>
      </c>
      <c r="C15" s="44">
        <v>3423</v>
      </c>
      <c r="D15" s="45">
        <v>3850.2</v>
      </c>
      <c r="E15" s="45">
        <v>3810</v>
      </c>
      <c r="F15" s="46">
        <v>1.76</v>
      </c>
      <c r="G15" s="47">
        <f t="shared" si="0"/>
        <v>0.10831152356692721</v>
      </c>
      <c r="H15" s="48">
        <v>1297.6199999999999</v>
      </c>
      <c r="I15" s="45">
        <v>304.38</v>
      </c>
      <c r="J15" s="45">
        <v>1721</v>
      </c>
      <c r="K15" s="46">
        <v>2.1</v>
      </c>
      <c r="L15" s="49">
        <f t="shared" si="1"/>
        <v>0.81854425648550622</v>
      </c>
      <c r="M15" s="48">
        <v>758.9</v>
      </c>
      <c r="N15" s="45">
        <v>296.70999999999998</v>
      </c>
      <c r="O15" s="45">
        <v>1050</v>
      </c>
      <c r="P15" s="46">
        <v>2.25</v>
      </c>
      <c r="Q15" s="49">
        <f t="shared" si="2"/>
        <v>1.1597098700008437</v>
      </c>
      <c r="R15" s="48">
        <v>504.25</v>
      </c>
      <c r="S15" s="45">
        <v>277.27</v>
      </c>
      <c r="T15" s="45">
        <v>614</v>
      </c>
      <c r="U15" s="46">
        <v>2.1800000000000002</v>
      </c>
      <c r="V15" s="49">
        <f t="shared" si="3"/>
        <v>1.5086316422784489</v>
      </c>
    </row>
    <row r="16" spans="1:22" x14ac:dyDescent="0.25">
      <c r="A16" s="32" t="s">
        <v>12</v>
      </c>
      <c r="B16" s="33" t="s">
        <v>13</v>
      </c>
      <c r="C16" s="34" t="s">
        <v>16</v>
      </c>
      <c r="D16" s="35"/>
      <c r="E16" s="35"/>
      <c r="F16" s="40"/>
      <c r="G16" s="37" t="str">
        <f t="shared" si="0"/>
        <v xml:space="preserve"> </v>
      </c>
      <c r="H16" s="38">
        <v>2103.75</v>
      </c>
      <c r="I16" s="35">
        <v>407.19</v>
      </c>
      <c r="J16" s="35">
        <v>2095</v>
      </c>
      <c r="K16" s="40">
        <v>2.1800000000000002</v>
      </c>
      <c r="L16" s="39">
        <f t="shared" si="1"/>
        <v>0.99199109318779788</v>
      </c>
      <c r="M16" s="38">
        <v>1320.84</v>
      </c>
      <c r="N16" s="35">
        <v>383.75</v>
      </c>
      <c r="O16" s="35">
        <v>1292</v>
      </c>
      <c r="P16" s="40">
        <v>2.37</v>
      </c>
      <c r="Q16" s="39">
        <f t="shared" si="2"/>
        <v>1.5606258927306935</v>
      </c>
      <c r="R16" s="38">
        <v>925.46</v>
      </c>
      <c r="S16" s="35">
        <v>384</v>
      </c>
      <c r="T16" s="35">
        <v>784</v>
      </c>
      <c r="U16" s="40">
        <v>2.2999999999999998</v>
      </c>
      <c r="V16" s="39">
        <f t="shared" si="3"/>
        <v>1.9992477509469699</v>
      </c>
    </row>
    <row r="17" spans="1:22" x14ac:dyDescent="0.25">
      <c r="A17" s="43"/>
      <c r="B17" s="42"/>
      <c r="C17" s="44"/>
      <c r="D17" s="45"/>
      <c r="E17" s="45"/>
      <c r="F17" s="46"/>
      <c r="G17" s="47" t="str">
        <f t="shared" si="0"/>
        <v xml:space="preserve"> </v>
      </c>
      <c r="H17" s="48"/>
      <c r="I17" s="45"/>
      <c r="J17" s="45"/>
      <c r="K17" s="46"/>
      <c r="L17" s="49" t="str">
        <f t="shared" si="1"/>
        <v xml:space="preserve"> </v>
      </c>
      <c r="M17" s="48"/>
      <c r="N17" s="45"/>
      <c r="O17" s="45"/>
      <c r="P17" s="46"/>
      <c r="Q17" s="49" t="str">
        <f t="shared" si="2"/>
        <v xml:space="preserve"> </v>
      </c>
      <c r="R17" s="48"/>
      <c r="S17" s="45"/>
      <c r="T17" s="45"/>
      <c r="U17" s="46"/>
      <c r="V17" s="49" t="str">
        <f t="shared" si="3"/>
        <v xml:space="preserve"> </v>
      </c>
    </row>
    <row r="18" spans="1:22" x14ac:dyDescent="0.25">
      <c r="A18" s="23" t="s">
        <v>17</v>
      </c>
      <c r="B18" s="42"/>
      <c r="C18" s="25"/>
      <c r="D18" s="26"/>
      <c r="E18" s="26"/>
      <c r="F18" s="27"/>
      <c r="G18" s="28" t="str">
        <f t="shared" si="0"/>
        <v xml:space="preserve"> </v>
      </c>
      <c r="H18" s="31"/>
      <c r="I18" s="26"/>
      <c r="J18" s="26"/>
      <c r="K18" s="27"/>
      <c r="L18" s="30" t="str">
        <f t="shared" si="1"/>
        <v xml:space="preserve"> </v>
      </c>
      <c r="M18" s="31"/>
      <c r="N18" s="26"/>
      <c r="O18" s="26"/>
      <c r="P18" s="27"/>
      <c r="Q18" s="30" t="str">
        <f t="shared" si="2"/>
        <v xml:space="preserve"> </v>
      </c>
      <c r="R18" s="31"/>
      <c r="S18" s="26"/>
      <c r="T18" s="26"/>
      <c r="U18" s="27"/>
      <c r="V18" s="30" t="str">
        <f t="shared" si="3"/>
        <v xml:space="preserve"> </v>
      </c>
    </row>
    <row r="19" spans="1:22" x14ac:dyDescent="0.25">
      <c r="A19" s="32" t="s">
        <v>9</v>
      </c>
      <c r="B19" s="42" t="s">
        <v>10</v>
      </c>
      <c r="C19" s="34">
        <v>7750.97</v>
      </c>
      <c r="D19" s="35">
        <v>717.03</v>
      </c>
      <c r="E19" s="35">
        <v>9149</v>
      </c>
      <c r="F19" s="40">
        <v>1.94</v>
      </c>
      <c r="G19" s="37">
        <f t="shared" si="0"/>
        <v>1.3169515106139782</v>
      </c>
      <c r="H19" s="38">
        <v>3880.93</v>
      </c>
      <c r="I19" s="35">
        <v>663.07</v>
      </c>
      <c r="J19" s="35">
        <v>5158</v>
      </c>
      <c r="K19" s="40">
        <v>1.82</v>
      </c>
      <c r="L19" s="39">
        <f t="shared" si="1"/>
        <v>1.1237952134194278</v>
      </c>
      <c r="M19" s="38">
        <v>1628.81</v>
      </c>
      <c r="N19" s="35">
        <v>662.95</v>
      </c>
      <c r="O19" s="35">
        <v>2174</v>
      </c>
      <c r="P19" s="40">
        <v>1.92</v>
      </c>
      <c r="Q19" s="39">
        <f t="shared" si="2"/>
        <v>1.1140037073142397</v>
      </c>
      <c r="R19" s="38">
        <v>856.79</v>
      </c>
      <c r="S19" s="35">
        <v>663.06</v>
      </c>
      <c r="T19" s="35">
        <v>1189</v>
      </c>
      <c r="U19" s="40">
        <v>1.82</v>
      </c>
      <c r="V19" s="39">
        <f t="shared" si="3"/>
        <v>1.0719184538352489</v>
      </c>
    </row>
    <row r="20" spans="1:22" x14ac:dyDescent="0.25">
      <c r="A20" s="32" t="s">
        <v>9</v>
      </c>
      <c r="B20" s="33" t="s">
        <v>11</v>
      </c>
      <c r="C20" s="44">
        <v>6305.81</v>
      </c>
      <c r="D20" s="45">
        <v>8735.76</v>
      </c>
      <c r="E20" s="45">
        <v>11782</v>
      </c>
      <c r="F20" s="46">
        <v>1.3</v>
      </c>
      <c r="G20" s="47">
        <f t="shared" si="0"/>
        <v>8.7940968111393292E-2</v>
      </c>
      <c r="H20" s="48">
        <v>7399.15</v>
      </c>
      <c r="I20" s="45">
        <v>1434.17</v>
      </c>
      <c r="J20" s="45">
        <v>6504</v>
      </c>
      <c r="K20" s="46">
        <v>1.99</v>
      </c>
      <c r="L20" s="49">
        <f t="shared" si="1"/>
        <v>0.9905854521621611</v>
      </c>
      <c r="M20" s="48">
        <v>2989.92</v>
      </c>
      <c r="N20" s="45">
        <v>1434.42</v>
      </c>
      <c r="O20" s="45">
        <v>2784</v>
      </c>
      <c r="P20" s="46">
        <v>1.96</v>
      </c>
      <c r="Q20" s="49">
        <f t="shared" si="2"/>
        <v>0.9451053474033827</v>
      </c>
      <c r="R20" s="48">
        <v>1651.66</v>
      </c>
      <c r="S20" s="45">
        <v>1433.87</v>
      </c>
      <c r="T20" s="45">
        <v>1488</v>
      </c>
      <c r="U20" s="46">
        <v>1.84</v>
      </c>
      <c r="V20" s="49">
        <f t="shared" si="3"/>
        <v>0.95554481609528463</v>
      </c>
    </row>
    <row r="21" spans="1:22" x14ac:dyDescent="0.25">
      <c r="A21" s="32" t="s">
        <v>12</v>
      </c>
      <c r="B21" s="33" t="s">
        <v>13</v>
      </c>
      <c r="C21" s="34">
        <v>7310.61</v>
      </c>
      <c r="D21" s="35">
        <v>8183.1</v>
      </c>
      <c r="E21" s="35">
        <v>11241</v>
      </c>
      <c r="F21" s="40">
        <v>1.36</v>
      </c>
      <c r="G21" s="37">
        <f t="shared" si="0"/>
        <v>0.10883956896152133</v>
      </c>
      <c r="H21" s="38">
        <v>8155.81</v>
      </c>
      <c r="I21" s="35">
        <v>2642.14</v>
      </c>
      <c r="J21" s="35">
        <v>6239</v>
      </c>
      <c r="K21" s="40">
        <v>2.02</v>
      </c>
      <c r="L21" s="39">
        <f t="shared" si="1"/>
        <v>0.59268238707575005</v>
      </c>
      <c r="M21" s="38">
        <v>3492.71</v>
      </c>
      <c r="N21" s="35">
        <v>2641.11</v>
      </c>
      <c r="O21" s="35">
        <v>2657</v>
      </c>
      <c r="P21" s="40">
        <v>2.0099999999999998</v>
      </c>
      <c r="Q21" s="39">
        <f t="shared" si="2"/>
        <v>0.59961573657001122</v>
      </c>
      <c r="R21" s="38">
        <v>1577.99</v>
      </c>
      <c r="S21" s="35">
        <v>1590.49</v>
      </c>
      <c r="T21" s="35">
        <v>1409</v>
      </c>
      <c r="U21" s="40">
        <v>1.85</v>
      </c>
      <c r="V21" s="39">
        <f t="shared" si="3"/>
        <v>0.82302587996037813</v>
      </c>
    </row>
    <row r="22" spans="1:22" x14ac:dyDescent="0.25">
      <c r="A22" s="23"/>
      <c r="B22" s="42"/>
      <c r="C22" s="25"/>
      <c r="D22" s="26"/>
      <c r="E22" s="26"/>
      <c r="F22" s="27"/>
      <c r="G22" s="28" t="str">
        <f t="shared" si="0"/>
        <v xml:space="preserve"> </v>
      </c>
      <c r="H22" s="31"/>
      <c r="I22" s="26"/>
      <c r="J22" s="26"/>
      <c r="K22" s="27"/>
      <c r="L22" s="30" t="str">
        <f t="shared" si="1"/>
        <v xml:space="preserve"> </v>
      </c>
      <c r="M22" s="31"/>
      <c r="N22" s="26"/>
      <c r="O22" s="26"/>
      <c r="P22" s="27"/>
      <c r="Q22" s="30" t="str">
        <f t="shared" si="2"/>
        <v xml:space="preserve"> </v>
      </c>
      <c r="R22" s="31"/>
      <c r="S22" s="26"/>
      <c r="T22" s="26"/>
      <c r="U22" s="27"/>
      <c r="V22" s="30" t="str">
        <f t="shared" si="3"/>
        <v xml:space="preserve"> </v>
      </c>
    </row>
    <row r="23" spans="1:22" x14ac:dyDescent="0.25">
      <c r="A23" s="23" t="s">
        <v>18</v>
      </c>
      <c r="B23" s="42"/>
      <c r="C23" s="34"/>
      <c r="D23" s="35"/>
      <c r="E23" s="35"/>
      <c r="F23" s="40"/>
      <c r="G23" s="37" t="str">
        <f t="shared" si="0"/>
        <v xml:space="preserve"> </v>
      </c>
      <c r="H23" s="38"/>
      <c r="I23" s="35"/>
      <c r="J23" s="35"/>
      <c r="K23" s="40"/>
      <c r="L23" s="39" t="str">
        <f t="shared" si="1"/>
        <v xml:space="preserve"> </v>
      </c>
      <c r="M23" s="38"/>
      <c r="N23" s="35"/>
      <c r="O23" s="35"/>
      <c r="P23" s="40"/>
      <c r="Q23" s="39" t="str">
        <f t="shared" si="2"/>
        <v xml:space="preserve"> </v>
      </c>
      <c r="R23" s="38"/>
      <c r="S23" s="35"/>
      <c r="T23" s="35"/>
      <c r="U23" s="40"/>
      <c r="V23" s="39" t="str">
        <f t="shared" si="3"/>
        <v xml:space="preserve"> </v>
      </c>
    </row>
    <row r="24" spans="1:22" x14ac:dyDescent="0.25">
      <c r="A24" s="32" t="s">
        <v>9</v>
      </c>
      <c r="B24" s="42" t="s">
        <v>10</v>
      </c>
      <c r="C24" s="44">
        <v>10052.209999999999</v>
      </c>
      <c r="D24" s="45">
        <v>6110.75</v>
      </c>
      <c r="E24" s="45">
        <v>10889</v>
      </c>
      <c r="F24" s="46">
        <v>1.81</v>
      </c>
      <c r="G24" s="47">
        <f t="shared" si="0"/>
        <v>0.2004094018469825</v>
      </c>
      <c r="H24" s="48">
        <v>4317.04</v>
      </c>
      <c r="I24" s="45">
        <v>698.55</v>
      </c>
      <c r="J24" s="45">
        <v>5090</v>
      </c>
      <c r="K24" s="46">
        <v>2.2000000000000002</v>
      </c>
      <c r="L24" s="49">
        <f t="shared" si="1"/>
        <v>1.1865862822256263</v>
      </c>
      <c r="M24" s="48">
        <v>2035.89</v>
      </c>
      <c r="N24" s="45">
        <v>698.55</v>
      </c>
      <c r="O24" s="45">
        <v>2289</v>
      </c>
      <c r="P24" s="46">
        <v>2.31</v>
      </c>
      <c r="Q24" s="49">
        <f t="shared" si="2"/>
        <v>1.3214593139026674</v>
      </c>
      <c r="R24" s="48">
        <v>894.88</v>
      </c>
      <c r="S24" s="45">
        <v>498.25</v>
      </c>
      <c r="T24" s="45">
        <v>965</v>
      </c>
      <c r="U24" s="46">
        <v>2.5299999999999998</v>
      </c>
      <c r="V24" s="49">
        <f t="shared" si="3"/>
        <v>1.4899019294804545</v>
      </c>
    </row>
    <row r="25" spans="1:22" x14ac:dyDescent="0.25">
      <c r="A25" s="32" t="s">
        <v>9</v>
      </c>
      <c r="B25" s="33" t="s">
        <v>11</v>
      </c>
      <c r="C25" s="44" t="s">
        <v>19</v>
      </c>
      <c r="D25" s="45"/>
      <c r="E25" s="45"/>
      <c r="F25" s="46"/>
      <c r="G25" s="47" t="str">
        <f t="shared" si="0"/>
        <v xml:space="preserve"> </v>
      </c>
      <c r="H25" s="48">
        <v>6842.24</v>
      </c>
      <c r="I25" s="45">
        <v>3341.03</v>
      </c>
      <c r="J25" s="45">
        <v>6654</v>
      </c>
      <c r="K25" s="46">
        <v>2.23</v>
      </c>
      <c r="L25" s="49">
        <f t="shared" si="1"/>
        <v>0.39321373177633734</v>
      </c>
      <c r="M25" s="48">
        <v>3194.26</v>
      </c>
      <c r="N25" s="45">
        <v>3341.03</v>
      </c>
      <c r="O25" s="45">
        <v>3082</v>
      </c>
      <c r="P25" s="46">
        <v>2.17</v>
      </c>
      <c r="Q25" s="49">
        <f t="shared" si="2"/>
        <v>0.43349777413641344</v>
      </c>
      <c r="R25" s="48">
        <v>1486.52</v>
      </c>
      <c r="S25" s="45">
        <v>3341.03</v>
      </c>
      <c r="T25" s="45">
        <v>1259</v>
      </c>
      <c r="U25" s="46">
        <v>2</v>
      </c>
      <c r="V25" s="49">
        <f t="shared" si="3"/>
        <v>0.36908854727162255</v>
      </c>
    </row>
    <row r="26" spans="1:22" x14ac:dyDescent="0.25">
      <c r="A26" s="32" t="s">
        <v>12</v>
      </c>
      <c r="B26" s="33" t="s">
        <v>13</v>
      </c>
      <c r="C26" s="34">
        <v>11211.51</v>
      </c>
      <c r="D26" s="35">
        <v>3310.6</v>
      </c>
      <c r="E26" s="35">
        <v>9787</v>
      </c>
      <c r="F26" s="40">
        <v>2.04</v>
      </c>
      <c r="G26" s="37">
        <f t="shared" si="0"/>
        <v>0.41258026771957246</v>
      </c>
      <c r="H26" s="38">
        <v>4907.6499999999996</v>
      </c>
      <c r="I26" s="35">
        <v>1044.54</v>
      </c>
      <c r="J26" s="35">
        <v>4134</v>
      </c>
      <c r="K26" s="40">
        <v>2.62</v>
      </c>
      <c r="L26" s="39">
        <f t="shared" si="1"/>
        <v>0.90210949596905432</v>
      </c>
      <c r="M26" s="38">
        <v>2558.34</v>
      </c>
      <c r="N26" s="35">
        <v>549.54</v>
      </c>
      <c r="O26" s="35">
        <v>1938</v>
      </c>
      <c r="P26" s="40">
        <v>3.13</v>
      </c>
      <c r="Q26" s="39">
        <f t="shared" si="2"/>
        <v>2.1108430156266218</v>
      </c>
      <c r="R26" s="38">
        <v>1431.97</v>
      </c>
      <c r="S26" s="35">
        <v>549.54</v>
      </c>
      <c r="T26" s="35">
        <v>865</v>
      </c>
      <c r="U26" s="40">
        <v>3.31</v>
      </c>
      <c r="V26" s="39">
        <f t="shared" si="3"/>
        <v>2.161597344225088</v>
      </c>
    </row>
    <row r="27" spans="1:22" x14ac:dyDescent="0.25">
      <c r="A27" s="43"/>
      <c r="B27" s="42"/>
      <c r="C27" s="34"/>
      <c r="D27" s="35"/>
      <c r="E27" s="35"/>
      <c r="F27" s="40"/>
      <c r="G27" s="37" t="str">
        <f t="shared" si="0"/>
        <v xml:space="preserve"> </v>
      </c>
      <c r="H27" s="38"/>
      <c r="I27" s="35"/>
      <c r="J27" s="35"/>
      <c r="K27" s="40"/>
      <c r="L27" s="39" t="str">
        <f t="shared" si="1"/>
        <v xml:space="preserve"> </v>
      </c>
      <c r="M27" s="38"/>
      <c r="N27" s="35"/>
      <c r="O27" s="35"/>
      <c r="P27" s="40"/>
      <c r="Q27" s="39" t="str">
        <f t="shared" si="2"/>
        <v xml:space="preserve"> </v>
      </c>
      <c r="R27" s="38"/>
      <c r="S27" s="35"/>
      <c r="T27" s="35"/>
      <c r="U27" s="40"/>
      <c r="V27" s="39" t="str">
        <f t="shared" si="3"/>
        <v xml:space="preserve"> </v>
      </c>
    </row>
    <row r="28" spans="1:22" x14ac:dyDescent="0.25">
      <c r="A28" s="23" t="s">
        <v>20</v>
      </c>
      <c r="B28" s="42"/>
      <c r="C28" s="34"/>
      <c r="D28" s="35"/>
      <c r="E28" s="35"/>
      <c r="F28" s="40"/>
      <c r="G28" s="37" t="str">
        <f>IFERROR(C28/D28/G$1," ")</f>
        <v xml:space="preserve"> </v>
      </c>
      <c r="H28" s="38"/>
      <c r="I28" s="35"/>
      <c r="J28" s="35"/>
      <c r="K28" s="40"/>
      <c r="L28" s="39" t="str">
        <f>IFERROR(H28/I28/L$1," ")</f>
        <v xml:space="preserve"> </v>
      </c>
      <c r="M28" s="38"/>
      <c r="N28" s="35"/>
      <c r="O28" s="35"/>
      <c r="P28" s="40"/>
      <c r="Q28" s="39" t="str">
        <f>IFERROR(M28/N28/Q$1," ")</f>
        <v xml:space="preserve"> </v>
      </c>
      <c r="R28" s="38"/>
      <c r="S28" s="35"/>
      <c r="T28" s="35"/>
      <c r="U28" s="40"/>
      <c r="V28" s="39" t="str">
        <f>IFERROR(R28/S28/V$1," ")</f>
        <v xml:space="preserve"> </v>
      </c>
    </row>
    <row r="29" spans="1:22" x14ac:dyDescent="0.25">
      <c r="A29" s="32" t="s">
        <v>9</v>
      </c>
      <c r="B29" s="42" t="s">
        <v>10</v>
      </c>
      <c r="C29" s="34">
        <v>3653.74</v>
      </c>
      <c r="D29" s="35">
        <v>2347.79</v>
      </c>
      <c r="E29" s="35">
        <v>3500</v>
      </c>
      <c r="F29" s="40">
        <v>1.97</v>
      </c>
      <c r="G29" s="37">
        <f t="shared" ref="G29:G33" si="4">IFERROR(C29/D29/G$1," ")</f>
        <v>0.18959612053652408</v>
      </c>
      <c r="H29" s="38">
        <v>1808.43</v>
      </c>
      <c r="I29" s="35">
        <v>319.52999999999997</v>
      </c>
      <c r="J29" s="35">
        <v>1826</v>
      </c>
      <c r="K29" s="40">
        <v>2.1</v>
      </c>
      <c r="L29" s="39">
        <f t="shared" ref="L29:L33" si="5">IFERROR(H29/I29/L$1," ")</f>
        <v>1.0866778406929314</v>
      </c>
      <c r="M29" s="38">
        <v>1107.6400000000001</v>
      </c>
      <c r="N29" s="35">
        <v>291.06</v>
      </c>
      <c r="O29" s="35">
        <v>963</v>
      </c>
      <c r="P29" s="40">
        <v>2.2400000000000002</v>
      </c>
      <c r="Q29" s="39">
        <f t="shared" ref="Q29:Q33" si="6">IFERROR(M29/N29/Q$1," ")</f>
        <v>1.7254925560160699</v>
      </c>
      <c r="R29" s="38">
        <v>744.6</v>
      </c>
      <c r="S29" s="35">
        <v>284.23</v>
      </c>
      <c r="T29" s="35">
        <v>559</v>
      </c>
      <c r="U29" s="40">
        <v>2.87</v>
      </c>
      <c r="V29" s="39">
        <f t="shared" ref="V29:V33" si="7">IFERROR(R29/S29/V$1," ")</f>
        <v>2.1731680169389067</v>
      </c>
    </row>
    <row r="30" spans="1:22" x14ac:dyDescent="0.25">
      <c r="A30" s="32" t="s">
        <v>9</v>
      </c>
      <c r="B30" s="33" t="s">
        <v>11</v>
      </c>
      <c r="C30" s="44">
        <v>6925.17</v>
      </c>
      <c r="D30" s="45">
        <v>6630.46</v>
      </c>
      <c r="E30" s="45">
        <v>4744</v>
      </c>
      <c r="F30" s="46">
        <v>1.88</v>
      </c>
      <c r="G30" s="47">
        <f t="shared" si="4"/>
        <v>0.12724415294793123</v>
      </c>
      <c r="H30" s="48">
        <v>3421.62</v>
      </c>
      <c r="I30" s="45">
        <v>751.52</v>
      </c>
      <c r="J30" s="45">
        <v>2442</v>
      </c>
      <c r="K30" s="46">
        <v>2.11</v>
      </c>
      <c r="L30" s="49">
        <f t="shared" si="5"/>
        <v>0.87418224297757074</v>
      </c>
      <c r="M30" s="48">
        <v>2084.77</v>
      </c>
      <c r="N30" s="45">
        <v>741.45</v>
      </c>
      <c r="O30" s="45">
        <v>1316</v>
      </c>
      <c r="P30" s="46">
        <v>2.34</v>
      </c>
      <c r="Q30" s="49">
        <f t="shared" si="6"/>
        <v>1.2748916111580926</v>
      </c>
      <c r="R30" s="48">
        <v>1409.4</v>
      </c>
      <c r="S30" s="45">
        <v>189.13</v>
      </c>
      <c r="T30" s="45">
        <v>747</v>
      </c>
      <c r="U30" s="46">
        <v>3.54</v>
      </c>
      <c r="V30" s="49">
        <f t="shared" si="7"/>
        <v>6.1817869382771837</v>
      </c>
    </row>
    <row r="31" spans="1:22" x14ac:dyDescent="0.25">
      <c r="A31" s="32" t="s">
        <v>12</v>
      </c>
      <c r="B31" s="33" t="s">
        <v>13</v>
      </c>
      <c r="C31" s="34">
        <v>7293.99</v>
      </c>
      <c r="D31" s="35">
        <v>6631.38</v>
      </c>
      <c r="E31" s="35">
        <v>4809</v>
      </c>
      <c r="F31" s="40">
        <v>1.89</v>
      </c>
      <c r="G31" s="37">
        <f t="shared" si="4"/>
        <v>0.13400231581300545</v>
      </c>
      <c r="H31" s="38">
        <v>3621.83</v>
      </c>
      <c r="I31" s="35">
        <v>751.52</v>
      </c>
      <c r="J31" s="35">
        <v>2463</v>
      </c>
      <c r="K31" s="40">
        <v>2.11</v>
      </c>
      <c r="L31" s="39">
        <f t="shared" si="5"/>
        <v>0.92533345990596716</v>
      </c>
      <c r="M31" s="38">
        <v>2165.1999999999998</v>
      </c>
      <c r="N31" s="35">
        <v>741.45</v>
      </c>
      <c r="O31" s="35">
        <v>1329</v>
      </c>
      <c r="P31" s="40">
        <v>2.27</v>
      </c>
      <c r="Q31" s="39">
        <f t="shared" si="6"/>
        <v>1.3240766686394669</v>
      </c>
      <c r="R31" s="38">
        <v>1442.73</v>
      </c>
      <c r="S31" s="35">
        <v>189.13</v>
      </c>
      <c r="T31" s="35">
        <v>747</v>
      </c>
      <c r="U31" s="40">
        <v>3.64</v>
      </c>
      <c r="V31" s="39">
        <f t="shared" si="7"/>
        <v>6.3279760674475956</v>
      </c>
    </row>
    <row r="32" spans="1:22" x14ac:dyDescent="0.25">
      <c r="A32" s="43"/>
      <c r="B32" s="42"/>
      <c r="C32" s="44"/>
      <c r="D32" s="45"/>
      <c r="E32" s="45"/>
      <c r="F32" s="46"/>
      <c r="G32" s="47" t="str">
        <f t="shared" si="4"/>
        <v xml:space="preserve"> </v>
      </c>
      <c r="H32" s="48"/>
      <c r="I32" s="45"/>
      <c r="J32" s="45"/>
      <c r="K32" s="46"/>
      <c r="L32" s="49" t="str">
        <f t="shared" si="5"/>
        <v xml:space="preserve"> </v>
      </c>
      <c r="M32" s="48"/>
      <c r="N32" s="45"/>
      <c r="O32" s="45"/>
      <c r="P32" s="46"/>
      <c r="Q32" s="49" t="str">
        <f t="shared" si="6"/>
        <v xml:space="preserve"> </v>
      </c>
      <c r="R32" s="48"/>
      <c r="S32" s="45"/>
      <c r="T32" s="45"/>
      <c r="U32" s="46"/>
      <c r="V32" s="49" t="str">
        <f t="shared" si="7"/>
        <v xml:space="preserve"> </v>
      </c>
    </row>
    <row r="33" spans="1:22" x14ac:dyDescent="0.25">
      <c r="A33" s="23" t="s">
        <v>21</v>
      </c>
      <c r="B33" s="42"/>
      <c r="C33" s="44"/>
      <c r="D33" s="45"/>
      <c r="E33" s="45"/>
      <c r="F33" s="46"/>
      <c r="G33" s="47" t="str">
        <f t="shared" si="4"/>
        <v xml:space="preserve"> </v>
      </c>
      <c r="H33" s="48"/>
      <c r="I33" s="45"/>
      <c r="J33" s="45"/>
      <c r="K33" s="46"/>
      <c r="L33" s="49" t="str">
        <f t="shared" si="5"/>
        <v xml:space="preserve"> </v>
      </c>
      <c r="M33" s="48"/>
      <c r="N33" s="45"/>
      <c r="O33" s="45"/>
      <c r="P33" s="46"/>
      <c r="Q33" s="49" t="str">
        <f t="shared" si="6"/>
        <v xml:space="preserve"> </v>
      </c>
      <c r="R33" s="48"/>
      <c r="S33" s="45"/>
      <c r="T33" s="45"/>
      <c r="U33" s="46"/>
      <c r="V33" s="49" t="str">
        <f t="shared" si="7"/>
        <v xml:space="preserve"> </v>
      </c>
    </row>
    <row r="34" spans="1:22" x14ac:dyDescent="0.25">
      <c r="A34" s="32" t="s">
        <v>9</v>
      </c>
      <c r="B34" s="42" t="s">
        <v>10</v>
      </c>
      <c r="C34" s="44">
        <v>5132.29</v>
      </c>
      <c r="D34" s="45">
        <v>3678.26</v>
      </c>
      <c r="E34" s="45">
        <v>4264</v>
      </c>
      <c r="F34" s="46">
        <v>2.2599999999999998</v>
      </c>
      <c r="G34" s="47">
        <f t="shared" si="0"/>
        <v>0.16998860867175708</v>
      </c>
      <c r="H34" s="48">
        <v>2793.12</v>
      </c>
      <c r="I34" s="45">
        <v>3680.26</v>
      </c>
      <c r="J34" s="45">
        <v>2300</v>
      </c>
      <c r="K34" s="46">
        <v>2.12</v>
      </c>
      <c r="L34" s="49">
        <f t="shared" si="1"/>
        <v>0.14572089861009266</v>
      </c>
      <c r="M34" s="48">
        <v>1452.79</v>
      </c>
      <c r="N34" s="45">
        <v>831.4</v>
      </c>
      <c r="O34" s="45">
        <v>1569</v>
      </c>
      <c r="P34" s="46">
        <v>2.2000000000000002</v>
      </c>
      <c r="Q34" s="49">
        <f t="shared" si="2"/>
        <v>0.79230027327997232</v>
      </c>
      <c r="R34" s="48">
        <v>872.48</v>
      </c>
      <c r="S34" s="45">
        <v>831.4</v>
      </c>
      <c r="T34" s="45">
        <v>877</v>
      </c>
      <c r="U34" s="46">
        <v>2.21</v>
      </c>
      <c r="V34" s="49">
        <f t="shared" si="3"/>
        <v>0.87053382028123427</v>
      </c>
    </row>
    <row r="35" spans="1:22" x14ac:dyDescent="0.25">
      <c r="A35" s="32" t="s">
        <v>9</v>
      </c>
      <c r="B35" s="42" t="s">
        <v>10</v>
      </c>
      <c r="C35" s="34">
        <v>4987.1499999999996</v>
      </c>
      <c r="D35" s="35">
        <v>1023.52</v>
      </c>
      <c r="E35" s="35">
        <v>4245</v>
      </c>
      <c r="F35" s="40">
        <v>2.5</v>
      </c>
      <c r="G35" s="37">
        <f t="shared" si="0"/>
        <v>0.59361812506300404</v>
      </c>
      <c r="H35" s="38">
        <v>2649.99</v>
      </c>
      <c r="I35" s="35">
        <v>831.4</v>
      </c>
      <c r="J35" s="35">
        <v>2281</v>
      </c>
      <c r="K35" s="40">
        <v>2.5299999999999998</v>
      </c>
      <c r="L35" s="39">
        <f t="shared" si="1"/>
        <v>0.61199089726144662</v>
      </c>
      <c r="M35" s="38"/>
      <c r="N35" s="35"/>
      <c r="O35" s="35"/>
      <c r="P35" s="40"/>
      <c r="Q35" s="39" t="str">
        <f t="shared" si="2"/>
        <v xml:space="preserve"> </v>
      </c>
      <c r="R35" s="38"/>
      <c r="S35" s="35"/>
      <c r="T35" s="35"/>
      <c r="U35" s="40"/>
      <c r="V35" s="39" t="str">
        <f t="shared" si="3"/>
        <v xml:space="preserve"> </v>
      </c>
    </row>
    <row r="36" spans="1:22" x14ac:dyDescent="0.25">
      <c r="A36" s="32" t="s">
        <v>9</v>
      </c>
      <c r="B36" s="33" t="s">
        <v>11</v>
      </c>
      <c r="C36" s="44">
        <v>5729.62</v>
      </c>
      <c r="D36" s="45">
        <v>3678.26</v>
      </c>
      <c r="E36" s="45">
        <v>4469</v>
      </c>
      <c r="F36" s="46">
        <v>2.29</v>
      </c>
      <c r="G36" s="47">
        <f t="shared" si="0"/>
        <v>0.18977301205073618</v>
      </c>
      <c r="H36" s="48">
        <v>3033.31</v>
      </c>
      <c r="I36" s="45">
        <v>3680.26</v>
      </c>
      <c r="J36" s="45">
        <v>2397</v>
      </c>
      <c r="K36" s="46">
        <v>2.13</v>
      </c>
      <c r="L36" s="49">
        <f t="shared" si="1"/>
        <v>0.15825194011105148</v>
      </c>
      <c r="M36" s="48">
        <v>1671.23</v>
      </c>
      <c r="N36" s="45">
        <v>786.88</v>
      </c>
      <c r="O36" s="45">
        <v>1652</v>
      </c>
      <c r="P36" s="46">
        <v>2.23</v>
      </c>
      <c r="Q36" s="49">
        <f t="shared" si="2"/>
        <v>0.96299648079434419</v>
      </c>
      <c r="R36" s="48">
        <v>1040.6300000000001</v>
      </c>
      <c r="S36" s="45">
        <v>786.88</v>
      </c>
      <c r="T36" s="45">
        <v>941</v>
      </c>
      <c r="U36" s="46">
        <v>2.2599999999999998</v>
      </c>
      <c r="V36" s="49">
        <f t="shared" si="3"/>
        <v>1.0970540442807499</v>
      </c>
    </row>
    <row r="37" spans="1:22" x14ac:dyDescent="0.25">
      <c r="A37" s="32" t="s">
        <v>9</v>
      </c>
      <c r="B37" s="33" t="s">
        <v>13</v>
      </c>
      <c r="C37" s="34">
        <v>5584.48</v>
      </c>
      <c r="D37" s="35">
        <v>1023.52</v>
      </c>
      <c r="E37" s="35">
        <v>4450</v>
      </c>
      <c r="F37" s="40">
        <v>2.5099999999999998</v>
      </c>
      <c r="G37" s="37">
        <f t="shared" si="0"/>
        <v>0.66471803475970148</v>
      </c>
      <c r="H37" s="38">
        <v>2890.18</v>
      </c>
      <c r="I37" s="35">
        <v>786.88</v>
      </c>
      <c r="J37" s="35">
        <v>2378</v>
      </c>
      <c r="K37" s="40">
        <v>2.5099999999999998</v>
      </c>
      <c r="L37" s="39">
        <f t="shared" si="1"/>
        <v>0.70522407835691026</v>
      </c>
      <c r="M37" s="38"/>
      <c r="N37" s="35"/>
      <c r="O37" s="35"/>
      <c r="P37" s="40"/>
      <c r="Q37" s="39" t="str">
        <f t="shared" si="2"/>
        <v xml:space="preserve"> </v>
      </c>
      <c r="R37" s="38"/>
      <c r="S37" s="35"/>
      <c r="T37" s="35"/>
      <c r="U37" s="40"/>
      <c r="V37" s="39" t="str">
        <f t="shared" si="3"/>
        <v xml:space="preserve"> </v>
      </c>
    </row>
  </sheetData>
  <mergeCells count="9">
    <mergeCell ref="O1:P1"/>
    <mergeCell ref="R1:S1"/>
    <mergeCell ref="T1:U1"/>
    <mergeCell ref="A1:B1"/>
    <mergeCell ref="C1:D1"/>
    <mergeCell ref="E1:F1"/>
    <mergeCell ref="H1:I1"/>
    <mergeCell ref="J1:K1"/>
    <mergeCell ref="M1:N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qlt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ОПП</dc:creator>
  <cp:lastModifiedBy>ОПП</cp:lastModifiedBy>
  <dcterms:created xsi:type="dcterms:W3CDTF">2017-04-06T09:29:33Z</dcterms:created>
  <dcterms:modified xsi:type="dcterms:W3CDTF">2017-04-06T10:24:16Z</dcterms:modified>
</cp:coreProperties>
</file>