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3395" windowHeight="8505"/>
  </bookViews>
  <sheets>
    <sheet name="ф2" sheetId="13" r:id="rId1"/>
  </sheets>
  <calcPr calcId="125725"/>
</workbook>
</file>

<file path=xl/calcChain.xml><?xml version="1.0" encoding="utf-8"?>
<calcChain xmlns="http://schemas.openxmlformats.org/spreadsheetml/2006/main">
  <c r="D251" i="13"/>
  <c r="H238"/>
  <c r="H225"/>
  <c r="H212"/>
  <c r="H251" s="1"/>
  <c r="I254" s="1"/>
  <c r="E199"/>
  <c r="G199" s="1"/>
  <c r="I199" s="1"/>
  <c r="B200" s="1"/>
  <c r="E200" s="1"/>
  <c r="D186"/>
  <c r="H173"/>
  <c r="H160"/>
  <c r="H147"/>
  <c r="H186" s="1"/>
  <c r="I189" s="1"/>
  <c r="E134"/>
  <c r="G134" s="1"/>
  <c r="I134" s="1"/>
  <c r="B135" s="1"/>
  <c r="E135" s="1"/>
  <c r="D121"/>
  <c r="H108"/>
  <c r="H95"/>
  <c r="H82"/>
  <c r="E69"/>
  <c r="G69" s="1"/>
  <c r="I69" s="1"/>
  <c r="B70" s="1"/>
  <c r="E70" s="1"/>
  <c r="D57"/>
  <c r="H44"/>
  <c r="H31"/>
  <c r="H18"/>
  <c r="E5"/>
  <c r="G5" s="1"/>
  <c r="I5" s="1"/>
  <c r="B6" s="1"/>
  <c r="E6" s="1"/>
  <c r="H121" l="1"/>
  <c r="I124" s="1"/>
  <c r="F200"/>
  <c r="F135"/>
  <c r="G135" s="1"/>
  <c r="I135" s="1"/>
  <c r="B136" s="1"/>
  <c r="E136" s="1"/>
  <c r="G136" s="1"/>
  <c r="I136" s="1"/>
  <c r="B137" s="1"/>
  <c r="E137" s="1"/>
  <c r="H57"/>
  <c r="I60" s="1"/>
  <c r="F70"/>
  <c r="F6"/>
  <c r="G6" s="1"/>
  <c r="I6" s="1"/>
  <c r="B7" s="1"/>
  <c r="E7" s="1"/>
  <c r="G7" s="1"/>
  <c r="I7" s="1"/>
  <c r="B8" s="1"/>
  <c r="E8" s="1"/>
  <c r="G200" l="1"/>
  <c r="I200" s="1"/>
  <c r="B201" s="1"/>
  <c r="E201" s="1"/>
  <c r="G201" s="1"/>
  <c r="I201" s="1"/>
  <c r="B202" s="1"/>
  <c r="E202" s="1"/>
  <c r="F137"/>
  <c r="G137" s="1"/>
  <c r="I137" s="1"/>
  <c r="B138" s="1"/>
  <c r="E138" s="1"/>
  <c r="G138" s="1"/>
  <c r="I138" s="1"/>
  <c r="B139" s="1"/>
  <c r="E139" s="1"/>
  <c r="F8"/>
  <c r="G8" s="1"/>
  <c r="I8" s="1"/>
  <c r="B9" s="1"/>
  <c r="E9" s="1"/>
  <c r="G9" s="1"/>
  <c r="I9" s="1"/>
  <c r="B10" s="1"/>
  <c r="E10" s="1"/>
  <c r="G70"/>
  <c r="I70" s="1"/>
  <c r="B71" s="1"/>
  <c r="E71" s="1"/>
  <c r="G71" s="1"/>
  <c r="I71" s="1"/>
  <c r="B72" s="1"/>
  <c r="E72" s="1"/>
  <c r="F202" l="1"/>
  <c r="G202" s="1"/>
  <c r="I202" s="1"/>
  <c r="B203" s="1"/>
  <c r="E203" s="1"/>
  <c r="G203" s="1"/>
  <c r="I203" s="1"/>
  <c r="B204" s="1"/>
  <c r="E204" s="1"/>
  <c r="F139"/>
  <c r="G139" s="1"/>
  <c r="I139" s="1"/>
  <c r="B140" s="1"/>
  <c r="E140" s="1"/>
  <c r="F10"/>
  <c r="F72"/>
  <c r="G72" s="1"/>
  <c r="I72" s="1"/>
  <c r="B73" s="1"/>
  <c r="E73" s="1"/>
  <c r="G73" s="1"/>
  <c r="I73" s="1"/>
  <c r="B74" s="1"/>
  <c r="E74" s="1"/>
  <c r="F204" l="1"/>
  <c r="F140"/>
  <c r="G140" s="1"/>
  <c r="I140" s="1"/>
  <c r="B141" s="1"/>
  <c r="E141" s="1"/>
  <c r="G141" s="1"/>
  <c r="I141" s="1"/>
  <c r="B142" s="1"/>
  <c r="E142" s="1"/>
  <c r="G10"/>
  <c r="I10" s="1"/>
  <c r="B11" s="1"/>
  <c r="E11" s="1"/>
  <c r="F11" s="1"/>
  <c r="F74"/>
  <c r="G74" s="1"/>
  <c r="I74" s="1"/>
  <c r="B75" s="1"/>
  <c r="E75" s="1"/>
  <c r="G204" l="1"/>
  <c r="I204" s="1"/>
  <c r="B205" s="1"/>
  <c r="E205" s="1"/>
  <c r="F142"/>
  <c r="G142" s="1"/>
  <c r="I142" s="1"/>
  <c r="B143" s="1"/>
  <c r="E143" s="1"/>
  <c r="G143" s="1"/>
  <c r="I143" s="1"/>
  <c r="B144" s="1"/>
  <c r="E144" s="1"/>
  <c r="G11"/>
  <c r="I11" s="1"/>
  <c r="B12" s="1"/>
  <c r="E12" s="1"/>
  <c r="G12" s="1"/>
  <c r="I12" s="1"/>
  <c r="B13" s="1"/>
  <c r="E13" s="1"/>
  <c r="F13" s="1"/>
  <c r="F75"/>
  <c r="G75" s="1"/>
  <c r="I75" s="1"/>
  <c r="B76" s="1"/>
  <c r="E76" s="1"/>
  <c r="G76" s="1"/>
  <c r="I76" s="1"/>
  <c r="B77" s="1"/>
  <c r="E77" s="1"/>
  <c r="F205" l="1"/>
  <c r="G205" s="1"/>
  <c r="I205" s="1"/>
  <c r="B206" s="1"/>
  <c r="E206" s="1"/>
  <c r="G206" s="1"/>
  <c r="I206" s="1"/>
  <c r="B207" s="1"/>
  <c r="E207" s="1"/>
  <c r="F144"/>
  <c r="G144" s="1"/>
  <c r="I144" s="1"/>
  <c r="B145" s="1"/>
  <c r="E145" s="1"/>
  <c r="G145" s="1"/>
  <c r="I145" s="1"/>
  <c r="B146" s="1"/>
  <c r="E146" s="1"/>
  <c r="G13"/>
  <c r="I13" s="1"/>
  <c r="B14" s="1"/>
  <c r="E14" s="1"/>
  <c r="G14" s="1"/>
  <c r="I14" s="1"/>
  <c r="B15" s="1"/>
  <c r="E15" s="1"/>
  <c r="F15" s="1"/>
  <c r="G15" s="1"/>
  <c r="I15" s="1"/>
  <c r="B16" s="1"/>
  <c r="E16" s="1"/>
  <c r="G16" s="1"/>
  <c r="I16" s="1"/>
  <c r="B17" s="1"/>
  <c r="E17" s="1"/>
  <c r="F77"/>
  <c r="G77" s="1"/>
  <c r="I77" s="1"/>
  <c r="B78" s="1"/>
  <c r="E78" s="1"/>
  <c r="G78" s="1"/>
  <c r="I78" s="1"/>
  <c r="B79" s="1"/>
  <c r="E79" s="1"/>
  <c r="F207" l="1"/>
  <c r="G207" s="1"/>
  <c r="I207" s="1"/>
  <c r="B208" s="1"/>
  <c r="E208" s="1"/>
  <c r="G208" s="1"/>
  <c r="I208" s="1"/>
  <c r="B209" s="1"/>
  <c r="E209" s="1"/>
  <c r="F146"/>
  <c r="G146" s="1"/>
  <c r="I146" s="1"/>
  <c r="B147" s="1"/>
  <c r="E147" s="1"/>
  <c r="G147" s="1"/>
  <c r="I147" s="1"/>
  <c r="B148" s="1"/>
  <c r="E148" s="1"/>
  <c r="F17"/>
  <c r="G17" s="1"/>
  <c r="I17" s="1"/>
  <c r="B18" s="1"/>
  <c r="E18" s="1"/>
  <c r="G18" s="1"/>
  <c r="I18" s="1"/>
  <c r="B19" s="1"/>
  <c r="E19" s="1"/>
  <c r="F79"/>
  <c r="G79" s="1"/>
  <c r="I79" s="1"/>
  <c r="B80" s="1"/>
  <c r="E80" s="1"/>
  <c r="G80" s="1"/>
  <c r="I80" s="1"/>
  <c r="B81" s="1"/>
  <c r="E81" s="1"/>
  <c r="F209" l="1"/>
  <c r="G209" s="1"/>
  <c r="I209" s="1"/>
  <c r="B210" s="1"/>
  <c r="E210" s="1"/>
  <c r="G210" s="1"/>
  <c r="I210" s="1"/>
  <c r="B211" s="1"/>
  <c r="E211" s="1"/>
  <c r="F148"/>
  <c r="G148" s="1"/>
  <c r="I148" s="1"/>
  <c r="B149" s="1"/>
  <c r="E149" s="1"/>
  <c r="G149" s="1"/>
  <c r="I149" s="1"/>
  <c r="B150" s="1"/>
  <c r="E150" s="1"/>
  <c r="G19"/>
  <c r="I19" s="1"/>
  <c r="B20" s="1"/>
  <c r="E20" s="1"/>
  <c r="G20" s="1"/>
  <c r="I20" s="1"/>
  <c r="B21" s="1"/>
  <c r="E21" s="1"/>
  <c r="F19"/>
  <c r="F81"/>
  <c r="G81" s="1"/>
  <c r="I81" s="1"/>
  <c r="B82" s="1"/>
  <c r="E82" s="1"/>
  <c r="G82" s="1"/>
  <c r="I82" s="1"/>
  <c r="B83" s="1"/>
  <c r="E83" s="1"/>
  <c r="F211" l="1"/>
  <c r="G211" s="1"/>
  <c r="I211" s="1"/>
  <c r="B212" s="1"/>
  <c r="E212" s="1"/>
  <c r="G212" s="1"/>
  <c r="I212" s="1"/>
  <c r="B213" s="1"/>
  <c r="E213" s="1"/>
  <c r="F150"/>
  <c r="G150" s="1"/>
  <c r="I150" s="1"/>
  <c r="B151" s="1"/>
  <c r="E151" s="1"/>
  <c r="G151" s="1"/>
  <c r="I151" s="1"/>
  <c r="B152" s="1"/>
  <c r="E152" s="1"/>
  <c r="F83"/>
  <c r="G83" s="1"/>
  <c r="I83" s="1"/>
  <c r="B84" s="1"/>
  <c r="E84" s="1"/>
  <c r="G84" s="1"/>
  <c r="I84" s="1"/>
  <c r="B85" s="1"/>
  <c r="E85" s="1"/>
  <c r="F21"/>
  <c r="G21" s="1"/>
  <c r="I21" s="1"/>
  <c r="B22" s="1"/>
  <c r="E22" s="1"/>
  <c r="G22" s="1"/>
  <c r="I22" s="1"/>
  <c r="B23" s="1"/>
  <c r="E23" s="1"/>
  <c r="F213" l="1"/>
  <c r="G213" s="1"/>
  <c r="I213" s="1"/>
  <c r="B214" s="1"/>
  <c r="E214" s="1"/>
  <c r="G214" s="1"/>
  <c r="I214" s="1"/>
  <c r="B215" s="1"/>
  <c r="E215" s="1"/>
  <c r="F152"/>
  <c r="G152" s="1"/>
  <c r="I152" s="1"/>
  <c r="B153" s="1"/>
  <c r="E153" s="1"/>
  <c r="F85"/>
  <c r="G85" s="1"/>
  <c r="I85" s="1"/>
  <c r="B86" s="1"/>
  <c r="E86" s="1"/>
  <c r="G86" s="1"/>
  <c r="I86" s="1"/>
  <c r="B87" s="1"/>
  <c r="E87" s="1"/>
  <c r="F23"/>
  <c r="G23" s="1"/>
  <c r="I23" s="1"/>
  <c r="B24" s="1"/>
  <c r="E24" s="1"/>
  <c r="F215" l="1"/>
  <c r="G215" s="1"/>
  <c r="I215" s="1"/>
  <c r="B216" s="1"/>
  <c r="E216" s="1"/>
  <c r="G216" s="1"/>
  <c r="I216" s="1"/>
  <c r="B217" s="1"/>
  <c r="E217" s="1"/>
  <c r="F153"/>
  <c r="G153" s="1"/>
  <c r="I153" s="1"/>
  <c r="B154" s="1"/>
  <c r="E154" s="1"/>
  <c r="G154" s="1"/>
  <c r="I154" s="1"/>
  <c r="B155" s="1"/>
  <c r="E155" s="1"/>
  <c r="F87"/>
  <c r="G87" s="1"/>
  <c r="I87" s="1"/>
  <c r="B88" s="1"/>
  <c r="E88" s="1"/>
  <c r="F24"/>
  <c r="G24" s="1"/>
  <c r="I24" s="1"/>
  <c r="B25" s="1"/>
  <c r="E25" s="1"/>
  <c r="G25" s="1"/>
  <c r="I25" s="1"/>
  <c r="B26" s="1"/>
  <c r="E26" s="1"/>
  <c r="F217" l="1"/>
  <c r="G217" s="1"/>
  <c r="I217" s="1"/>
  <c r="B218" s="1"/>
  <c r="E218" s="1"/>
  <c r="F155"/>
  <c r="G155" s="1"/>
  <c r="I155" s="1"/>
  <c r="B156" s="1"/>
  <c r="E156" s="1"/>
  <c r="G156" s="1"/>
  <c r="I156" s="1"/>
  <c r="B157" s="1"/>
  <c r="E157" s="1"/>
  <c r="G88"/>
  <c r="I88" s="1"/>
  <c r="B89" s="1"/>
  <c r="E89" s="1"/>
  <c r="G89" s="1"/>
  <c r="I89" s="1"/>
  <c r="B90" s="1"/>
  <c r="E90" s="1"/>
  <c r="F88"/>
  <c r="F26"/>
  <c r="G26" s="1"/>
  <c r="I26" s="1"/>
  <c r="B27" s="1"/>
  <c r="E27" s="1"/>
  <c r="G27" s="1"/>
  <c r="I27" s="1"/>
  <c r="B28" s="1"/>
  <c r="E28" s="1"/>
  <c r="F218" l="1"/>
  <c r="G218" s="1"/>
  <c r="I218" s="1"/>
  <c r="B219" s="1"/>
  <c r="E219" s="1"/>
  <c r="G219" s="1"/>
  <c r="I219" s="1"/>
  <c r="B220" s="1"/>
  <c r="E220" s="1"/>
  <c r="F157"/>
  <c r="G157" s="1"/>
  <c r="I157" s="1"/>
  <c r="B158" s="1"/>
  <c r="E158" s="1"/>
  <c r="G158" s="1"/>
  <c r="I158" s="1"/>
  <c r="B159" s="1"/>
  <c r="E159" s="1"/>
  <c r="F90"/>
  <c r="G90" s="1"/>
  <c r="I90" s="1"/>
  <c r="B91" s="1"/>
  <c r="E91" s="1"/>
  <c r="G91" s="1"/>
  <c r="I91" s="1"/>
  <c r="B92" s="1"/>
  <c r="E92" s="1"/>
  <c r="F28"/>
  <c r="G28" s="1"/>
  <c r="I28" s="1"/>
  <c r="B29" s="1"/>
  <c r="E29" s="1"/>
  <c r="G29" s="1"/>
  <c r="I29" s="1"/>
  <c r="B30" s="1"/>
  <c r="E30" s="1"/>
  <c r="F220" l="1"/>
  <c r="G220" s="1"/>
  <c r="I220" s="1"/>
  <c r="B221" s="1"/>
  <c r="E221" s="1"/>
  <c r="G221" s="1"/>
  <c r="I221" s="1"/>
  <c r="B222" s="1"/>
  <c r="E222" s="1"/>
  <c r="F159"/>
  <c r="G159" s="1"/>
  <c r="I159" s="1"/>
  <c r="B160" s="1"/>
  <c r="E160" s="1"/>
  <c r="G160" s="1"/>
  <c r="I160" s="1"/>
  <c r="B161" s="1"/>
  <c r="E161" s="1"/>
  <c r="F30"/>
  <c r="G30" s="1"/>
  <c r="I30" s="1"/>
  <c r="B31" s="1"/>
  <c r="E31" s="1"/>
  <c r="G31" s="1"/>
  <c r="I31" s="1"/>
  <c r="B32" s="1"/>
  <c r="E32" s="1"/>
  <c r="F92"/>
  <c r="G92" s="1"/>
  <c r="I92" s="1"/>
  <c r="B93" s="1"/>
  <c r="E93" s="1"/>
  <c r="G93" s="1"/>
  <c r="I93" s="1"/>
  <c r="B94" s="1"/>
  <c r="E94" s="1"/>
  <c r="F222" l="1"/>
  <c r="G222" s="1"/>
  <c r="I222" s="1"/>
  <c r="B223" s="1"/>
  <c r="E223" s="1"/>
  <c r="G223" s="1"/>
  <c r="I223" s="1"/>
  <c r="B224" s="1"/>
  <c r="E224" s="1"/>
  <c r="F161"/>
  <c r="G161" s="1"/>
  <c r="I161" s="1"/>
  <c r="B162" s="1"/>
  <c r="E162" s="1"/>
  <c r="G162" s="1"/>
  <c r="I162" s="1"/>
  <c r="B163" s="1"/>
  <c r="E163" s="1"/>
  <c r="F94"/>
  <c r="G94" s="1"/>
  <c r="I94" s="1"/>
  <c r="B95" s="1"/>
  <c r="E95" s="1"/>
  <c r="G95" s="1"/>
  <c r="I95" s="1"/>
  <c r="B96" s="1"/>
  <c r="E96" s="1"/>
  <c r="F32"/>
  <c r="G32" s="1"/>
  <c r="I32" s="1"/>
  <c r="B33" s="1"/>
  <c r="E33" s="1"/>
  <c r="G33" s="1"/>
  <c r="I33" s="1"/>
  <c r="B34" s="1"/>
  <c r="E34" s="1"/>
  <c r="F224" l="1"/>
  <c r="G224" s="1"/>
  <c r="I224" s="1"/>
  <c r="B225" s="1"/>
  <c r="E225" s="1"/>
  <c r="G225" s="1"/>
  <c r="I225" s="1"/>
  <c r="B226" s="1"/>
  <c r="E226" s="1"/>
  <c r="F163"/>
  <c r="G163" s="1"/>
  <c r="I163" s="1"/>
  <c r="B164" s="1"/>
  <c r="E164" s="1"/>
  <c r="G164" s="1"/>
  <c r="I164" s="1"/>
  <c r="B165" s="1"/>
  <c r="E165" s="1"/>
  <c r="F96"/>
  <c r="G96" s="1"/>
  <c r="I96" s="1"/>
  <c r="B97" s="1"/>
  <c r="E97" s="1"/>
  <c r="G97" s="1"/>
  <c r="I97" s="1"/>
  <c r="B98" s="1"/>
  <c r="E98" s="1"/>
  <c r="F34"/>
  <c r="G34" s="1"/>
  <c r="I34" s="1"/>
  <c r="B35" s="1"/>
  <c r="E35" s="1"/>
  <c r="G35" s="1"/>
  <c r="I35" s="1"/>
  <c r="B36" s="1"/>
  <c r="E36" s="1"/>
  <c r="F226" l="1"/>
  <c r="G226" s="1"/>
  <c r="I226" s="1"/>
  <c r="B227" s="1"/>
  <c r="E227" s="1"/>
  <c r="G227" s="1"/>
  <c r="I227" s="1"/>
  <c r="B228" s="1"/>
  <c r="E228" s="1"/>
  <c r="F165"/>
  <c r="G165" s="1"/>
  <c r="I165" s="1"/>
  <c r="B166" s="1"/>
  <c r="E166" s="1"/>
  <c r="F36"/>
  <c r="G36" s="1"/>
  <c r="I36" s="1"/>
  <c r="B37" s="1"/>
  <c r="E37" s="1"/>
  <c r="F98"/>
  <c r="G98" s="1"/>
  <c r="I98" s="1"/>
  <c r="B99" s="1"/>
  <c r="E99" s="1"/>
  <c r="G99" s="1"/>
  <c r="I99" s="1"/>
  <c r="B100" s="1"/>
  <c r="E100" s="1"/>
  <c r="F228" l="1"/>
  <c r="G228" s="1"/>
  <c r="I228" s="1"/>
  <c r="B229" s="1"/>
  <c r="E229" s="1"/>
  <c r="G229" s="1"/>
  <c r="I229" s="1"/>
  <c r="B230" s="1"/>
  <c r="E230" s="1"/>
  <c r="F166"/>
  <c r="G166" s="1"/>
  <c r="I166" s="1"/>
  <c r="B167" s="1"/>
  <c r="E167" s="1"/>
  <c r="G167" s="1"/>
  <c r="I167" s="1"/>
  <c r="B168" s="1"/>
  <c r="E168" s="1"/>
  <c r="F37"/>
  <c r="G37" s="1"/>
  <c r="I37" s="1"/>
  <c r="B38" s="1"/>
  <c r="E38" s="1"/>
  <c r="G38" s="1"/>
  <c r="I38" s="1"/>
  <c r="B39" s="1"/>
  <c r="E39" s="1"/>
  <c r="F100"/>
  <c r="G100" s="1"/>
  <c r="I100" s="1"/>
  <c r="B101" s="1"/>
  <c r="E101" s="1"/>
  <c r="F230" l="1"/>
  <c r="G230" s="1"/>
  <c r="I230" s="1"/>
  <c r="B231" s="1"/>
  <c r="E231" s="1"/>
  <c r="F168"/>
  <c r="G168" s="1"/>
  <c r="I168" s="1"/>
  <c r="B169" s="1"/>
  <c r="E169" s="1"/>
  <c r="G169" s="1"/>
  <c r="I169" s="1"/>
  <c r="B170" s="1"/>
  <c r="E170" s="1"/>
  <c r="G101"/>
  <c r="I101" s="1"/>
  <c r="B102" s="1"/>
  <c r="E102" s="1"/>
  <c r="G102" s="1"/>
  <c r="I102" s="1"/>
  <c r="B103" s="1"/>
  <c r="E103" s="1"/>
  <c r="F101"/>
  <c r="F39"/>
  <c r="G39" s="1"/>
  <c r="I39" s="1"/>
  <c r="B40" s="1"/>
  <c r="E40" s="1"/>
  <c r="G40" s="1"/>
  <c r="I40" s="1"/>
  <c r="B41" s="1"/>
  <c r="E41" s="1"/>
  <c r="F231" l="1"/>
  <c r="G231" s="1"/>
  <c r="I231" s="1"/>
  <c r="B232" s="1"/>
  <c r="E232" s="1"/>
  <c r="G232" s="1"/>
  <c r="I232" s="1"/>
  <c r="B233" s="1"/>
  <c r="E233" s="1"/>
  <c r="F170"/>
  <c r="G170" s="1"/>
  <c r="I170" s="1"/>
  <c r="B171" s="1"/>
  <c r="E171" s="1"/>
  <c r="G171" s="1"/>
  <c r="I171" s="1"/>
  <c r="B172" s="1"/>
  <c r="E172" s="1"/>
  <c r="F103"/>
  <c r="G103" s="1"/>
  <c r="I103" s="1"/>
  <c r="B104" s="1"/>
  <c r="E104" s="1"/>
  <c r="G104" s="1"/>
  <c r="I104" s="1"/>
  <c r="B105" s="1"/>
  <c r="E105" s="1"/>
  <c r="F41"/>
  <c r="G41" s="1"/>
  <c r="I41" s="1"/>
  <c r="B42" s="1"/>
  <c r="E42" s="1"/>
  <c r="G42" s="1"/>
  <c r="I42" s="1"/>
  <c r="B43" s="1"/>
  <c r="E43" s="1"/>
  <c r="F233" l="1"/>
  <c r="G233" s="1"/>
  <c r="I233" s="1"/>
  <c r="B234" s="1"/>
  <c r="E234" s="1"/>
  <c r="G234" s="1"/>
  <c r="I234" s="1"/>
  <c r="B235" s="1"/>
  <c r="E235" s="1"/>
  <c r="F172"/>
  <c r="G172" s="1"/>
  <c r="I172" s="1"/>
  <c r="B173" s="1"/>
  <c r="E173" s="1"/>
  <c r="G173" s="1"/>
  <c r="I173" s="1"/>
  <c r="B174" s="1"/>
  <c r="E174" s="1"/>
  <c r="F105"/>
  <c r="G105" s="1"/>
  <c r="I105" s="1"/>
  <c r="B106" s="1"/>
  <c r="E106" s="1"/>
  <c r="G106" s="1"/>
  <c r="I106" s="1"/>
  <c r="B107" s="1"/>
  <c r="E107" s="1"/>
  <c r="F43"/>
  <c r="G43" s="1"/>
  <c r="I43" s="1"/>
  <c r="B44" s="1"/>
  <c r="E44" s="1"/>
  <c r="G44" s="1"/>
  <c r="I44" s="1"/>
  <c r="B45" s="1"/>
  <c r="E45" s="1"/>
  <c r="F235" l="1"/>
  <c r="G235" s="1"/>
  <c r="I235" s="1"/>
  <c r="B236" s="1"/>
  <c r="E236" s="1"/>
  <c r="G236" s="1"/>
  <c r="I236" s="1"/>
  <c r="B237" s="1"/>
  <c r="E237" s="1"/>
  <c r="F174"/>
  <c r="G174" s="1"/>
  <c r="I174" s="1"/>
  <c r="B175" s="1"/>
  <c r="E175" s="1"/>
  <c r="G175" s="1"/>
  <c r="I175" s="1"/>
  <c r="B176" s="1"/>
  <c r="E176" s="1"/>
  <c r="F107"/>
  <c r="G107" s="1"/>
  <c r="I107" s="1"/>
  <c r="B108" s="1"/>
  <c r="E108" s="1"/>
  <c r="G108" s="1"/>
  <c r="I108" s="1"/>
  <c r="B109" s="1"/>
  <c r="E109" s="1"/>
  <c r="F45"/>
  <c r="G45" s="1"/>
  <c r="I45" s="1"/>
  <c r="B46" s="1"/>
  <c r="E46" s="1"/>
  <c r="G46" s="1"/>
  <c r="I46" s="1"/>
  <c r="B47" s="1"/>
  <c r="E47" s="1"/>
  <c r="F237" l="1"/>
  <c r="G237" s="1"/>
  <c r="I237" s="1"/>
  <c r="B238" s="1"/>
  <c r="E238" s="1"/>
  <c r="G238" s="1"/>
  <c r="I238" s="1"/>
  <c r="B239" s="1"/>
  <c r="E239" s="1"/>
  <c r="F176"/>
  <c r="G176" s="1"/>
  <c r="I176" s="1"/>
  <c r="B177" s="1"/>
  <c r="E177" s="1"/>
  <c r="G177" s="1"/>
  <c r="I177" s="1"/>
  <c r="B178" s="1"/>
  <c r="E178" s="1"/>
  <c r="F109"/>
  <c r="G109" s="1"/>
  <c r="I109" s="1"/>
  <c r="B110" s="1"/>
  <c r="E110" s="1"/>
  <c r="G110" s="1"/>
  <c r="I110" s="1"/>
  <c r="B111" s="1"/>
  <c r="E111" s="1"/>
  <c r="F47"/>
  <c r="G47" s="1"/>
  <c r="I47" s="1"/>
  <c r="B48" s="1"/>
  <c r="E48" s="1"/>
  <c r="G48" s="1"/>
  <c r="I48" s="1"/>
  <c r="B49" s="1"/>
  <c r="E49" s="1"/>
  <c r="F239" l="1"/>
  <c r="G239" s="1"/>
  <c r="I239" s="1"/>
  <c r="B240" s="1"/>
  <c r="E240" s="1"/>
  <c r="G240" s="1"/>
  <c r="I240" s="1"/>
  <c r="B241" s="1"/>
  <c r="E241" s="1"/>
  <c r="F178"/>
  <c r="G178" s="1"/>
  <c r="I178" s="1"/>
  <c r="B179" s="1"/>
  <c r="E179" s="1"/>
  <c r="F111"/>
  <c r="G111" s="1"/>
  <c r="I111" s="1"/>
  <c r="B112" s="1"/>
  <c r="E112" s="1"/>
  <c r="G112" s="1"/>
  <c r="I112" s="1"/>
  <c r="B113" s="1"/>
  <c r="E113" s="1"/>
  <c r="F49"/>
  <c r="G49" s="1"/>
  <c r="I49" s="1"/>
  <c r="B50" s="1"/>
  <c r="E50" s="1"/>
  <c r="F241" l="1"/>
  <c r="G241" s="1"/>
  <c r="I241" s="1"/>
  <c r="B242" s="1"/>
  <c r="E242" s="1"/>
  <c r="G242" s="1"/>
  <c r="I242" s="1"/>
  <c r="B243" s="1"/>
  <c r="E243" s="1"/>
  <c r="F179"/>
  <c r="G179" s="1"/>
  <c r="I179" s="1"/>
  <c r="B180" s="1"/>
  <c r="E180" s="1"/>
  <c r="G180" s="1"/>
  <c r="I180" s="1"/>
  <c r="B181" s="1"/>
  <c r="E181" s="1"/>
  <c r="F113"/>
  <c r="G113" s="1"/>
  <c r="I113" s="1"/>
  <c r="B114" s="1"/>
  <c r="E114" s="1"/>
  <c r="F50"/>
  <c r="G50" s="1"/>
  <c r="I50" s="1"/>
  <c r="B51" s="1"/>
  <c r="E51" s="1"/>
  <c r="G51" s="1"/>
  <c r="I51" s="1"/>
  <c r="B52" s="1"/>
  <c r="E52" s="1"/>
  <c r="F243" l="1"/>
  <c r="G243" s="1"/>
  <c r="I243" s="1"/>
  <c r="B244" s="1"/>
  <c r="E244" s="1"/>
  <c r="F181"/>
  <c r="G181" s="1"/>
  <c r="I181" s="1"/>
  <c r="B182" s="1"/>
  <c r="E182" s="1"/>
  <c r="G182" s="1"/>
  <c r="I182" s="1"/>
  <c r="B183" s="1"/>
  <c r="E183" s="1"/>
  <c r="G114"/>
  <c r="I114" s="1"/>
  <c r="B115" s="1"/>
  <c r="E115" s="1"/>
  <c r="G115" s="1"/>
  <c r="I115" s="1"/>
  <c r="B116" s="1"/>
  <c r="E116" s="1"/>
  <c r="F114"/>
  <c r="F52"/>
  <c r="G52" s="1"/>
  <c r="I52" s="1"/>
  <c r="B53" s="1"/>
  <c r="E53" s="1"/>
  <c r="G53" s="1"/>
  <c r="I53" s="1"/>
  <c r="B54" s="1"/>
  <c r="E54" s="1"/>
  <c r="F244" l="1"/>
  <c r="G244" s="1"/>
  <c r="I244" s="1"/>
  <c r="B245" s="1"/>
  <c r="E245" s="1"/>
  <c r="G245" s="1"/>
  <c r="I245" s="1"/>
  <c r="B246" s="1"/>
  <c r="E246" s="1"/>
  <c r="F183"/>
  <c r="G183" s="1"/>
  <c r="I183" s="1"/>
  <c r="B184" s="1"/>
  <c r="E184" s="1"/>
  <c r="G184" s="1"/>
  <c r="I184" s="1"/>
  <c r="B185" s="1"/>
  <c r="E185" s="1"/>
  <c r="F116"/>
  <c r="G116" s="1"/>
  <c r="I116" s="1"/>
  <c r="B117" s="1"/>
  <c r="E117" s="1"/>
  <c r="G117" s="1"/>
  <c r="I117" s="1"/>
  <c r="B118" s="1"/>
  <c r="E118" s="1"/>
  <c r="F54"/>
  <c r="G54" s="1"/>
  <c r="I54" s="1"/>
  <c r="B55" s="1"/>
  <c r="E55" s="1"/>
  <c r="G55" s="1"/>
  <c r="I55" s="1"/>
  <c r="B56" s="1"/>
  <c r="E56" s="1"/>
  <c r="F246" l="1"/>
  <c r="G246" s="1"/>
  <c r="I246" s="1"/>
  <c r="B247" s="1"/>
  <c r="E247" s="1"/>
  <c r="G247" s="1"/>
  <c r="I247" s="1"/>
  <c r="B248" s="1"/>
  <c r="E248" s="1"/>
  <c r="F185"/>
  <c r="F186" s="1"/>
  <c r="F118"/>
  <c r="G118" s="1"/>
  <c r="I118" s="1"/>
  <c r="B119" s="1"/>
  <c r="E119" s="1"/>
  <c r="G119" s="1"/>
  <c r="I119" s="1"/>
  <c r="B120" s="1"/>
  <c r="E120" s="1"/>
  <c r="F56"/>
  <c r="F248" l="1"/>
  <c r="G248" s="1"/>
  <c r="I248" s="1"/>
  <c r="B249" s="1"/>
  <c r="E249" s="1"/>
  <c r="G249" s="1"/>
  <c r="I249" s="1"/>
  <c r="B250" s="1"/>
  <c r="E250" s="1"/>
  <c r="I190"/>
  <c r="G185"/>
  <c r="I185" s="1"/>
  <c r="I186" s="1"/>
  <c r="I191" s="1"/>
  <c r="G56"/>
  <c r="I56" s="1"/>
  <c r="I57" s="1"/>
  <c r="I62" s="1"/>
  <c r="F57"/>
  <c r="I61" s="1"/>
  <c r="F120"/>
  <c r="F121" s="1"/>
  <c r="F250" l="1"/>
  <c r="F251" s="1"/>
  <c r="I125"/>
  <c r="I126"/>
  <c r="G120"/>
  <c r="I120" s="1"/>
  <c r="I121" s="1"/>
  <c r="I255" l="1"/>
  <c r="G250"/>
  <c r="I250" s="1"/>
  <c r="I251" s="1"/>
  <c r="I256" s="1"/>
</calcChain>
</file>

<file path=xl/sharedStrings.xml><?xml version="1.0" encoding="utf-8"?>
<sst xmlns="http://schemas.openxmlformats.org/spreadsheetml/2006/main" count="68" uniqueCount="17">
  <si>
    <t>лот</t>
  </si>
  <si>
    <t>количество пунктов,п</t>
  </si>
  <si>
    <t>снятие 50% от прибыли, единиц</t>
  </si>
  <si>
    <t>Итого выведено, единиц:</t>
  </si>
  <si>
    <t>Итого введено на счет за все время, единиц:</t>
  </si>
  <si>
    <t>Итого чистая прибыль, единиц:</t>
  </si>
  <si>
    <t>неделя</t>
  </si>
  <si>
    <t>начало недели, единиц</t>
  </si>
  <si>
    <t>конец недели, единиц</t>
  </si>
  <si>
    <t>конец недели, после снятия, единиц</t>
  </si>
  <si>
    <t>пополнение за неделю, единиц</t>
  </si>
  <si>
    <t>конец недели после снятия и пополнения, единиц</t>
  </si>
  <si>
    <t>вариант 1</t>
  </si>
  <si>
    <t>вариант 2</t>
  </si>
  <si>
    <t>вариант 3</t>
  </si>
  <si>
    <t>400-800-0,01   800-1200-0,02   1200-1600-0,03    1600-2000-0,04</t>
  </si>
  <si>
    <t>вариант 4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</si>
</sst>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1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6"/>
  <sheetViews>
    <sheetView tabSelected="1" zoomScale="85" zoomScaleNormal="85" workbookViewId="0">
      <selection activeCell="L4" sqref="L4"/>
    </sheetView>
  </sheetViews>
  <sheetFormatPr defaultRowHeight="15"/>
  <cols>
    <col min="1" max="11" width="15.7109375" customWidth="1"/>
    <col min="12" max="12" width="19.7109375" customWidth="1"/>
  </cols>
  <sheetData>
    <row r="1" spans="1:11">
      <c r="A1" s="29" t="s">
        <v>12</v>
      </c>
      <c r="B1" s="29"/>
      <c r="C1" s="29"/>
      <c r="D1" s="29"/>
      <c r="E1" s="29"/>
      <c r="F1" s="29"/>
      <c r="G1" s="29"/>
      <c r="H1" s="29"/>
      <c r="I1" s="29"/>
      <c r="J1" s="9"/>
    </row>
    <row r="2" spans="1:11">
      <c r="A2" s="1"/>
      <c r="B2" s="1"/>
      <c r="C2" s="1"/>
      <c r="D2" s="1"/>
      <c r="E2" s="26"/>
      <c r="F2" s="26"/>
      <c r="G2" s="26"/>
      <c r="H2" s="26"/>
      <c r="I2" s="26"/>
      <c r="J2" s="9"/>
    </row>
    <row r="3" spans="1:11">
      <c r="A3" s="8"/>
      <c r="B3" s="26"/>
      <c r="C3" s="26"/>
      <c r="D3" s="26"/>
      <c r="E3" s="8"/>
      <c r="F3" s="8"/>
      <c r="G3" s="8"/>
      <c r="H3" s="8"/>
      <c r="I3" s="26"/>
      <c r="J3" s="9"/>
    </row>
    <row r="4" spans="1:11" ht="60">
      <c r="A4" s="11" t="s">
        <v>6</v>
      </c>
      <c r="B4" s="11" t="s">
        <v>7</v>
      </c>
      <c r="C4" s="11" t="s">
        <v>0</v>
      </c>
      <c r="D4" s="11" t="s">
        <v>1</v>
      </c>
      <c r="E4" s="11" t="s">
        <v>8</v>
      </c>
      <c r="F4" s="11" t="s">
        <v>2</v>
      </c>
      <c r="G4" s="11" t="s">
        <v>9</v>
      </c>
      <c r="H4" s="11" t="s">
        <v>10</v>
      </c>
      <c r="I4" s="11" t="s">
        <v>11</v>
      </c>
      <c r="J4" s="9"/>
    </row>
    <row r="5" spans="1:11">
      <c r="A5" s="2">
        <v>1</v>
      </c>
      <c r="B5" s="16">
        <v>1270</v>
      </c>
      <c r="C5" s="14">
        <v>0.03</v>
      </c>
      <c r="D5" s="3">
        <v>-500</v>
      </c>
      <c r="E5" s="3">
        <f t="shared" ref="E5:E56" si="0">B5+D5*C5*10</f>
        <v>1120</v>
      </c>
      <c r="F5" s="16">
        <v>0</v>
      </c>
      <c r="G5" s="16">
        <f>E5-F5</f>
        <v>1120</v>
      </c>
      <c r="H5" s="3">
        <v>0</v>
      </c>
      <c r="I5" s="16">
        <f>G5+H5</f>
        <v>1120</v>
      </c>
      <c r="J5" s="28">
        <v>1</v>
      </c>
      <c r="K5" s="32" t="s">
        <v>15</v>
      </c>
    </row>
    <row r="6" spans="1:11">
      <c r="A6" s="2">
        <v>2</v>
      </c>
      <c r="B6" s="3">
        <f t="shared" ref="B6:B56" si="1">I5</f>
        <v>1120</v>
      </c>
      <c r="C6" s="14">
        <v>0.02</v>
      </c>
      <c r="D6" s="3">
        <v>200</v>
      </c>
      <c r="E6" s="3">
        <f t="shared" si="0"/>
        <v>1160</v>
      </c>
      <c r="F6" s="16">
        <f>(E6-B6)/2</f>
        <v>20</v>
      </c>
      <c r="G6" s="16">
        <f t="shared" ref="G6:G56" si="2">E6-F6</f>
        <v>1140</v>
      </c>
      <c r="H6" s="3">
        <v>100</v>
      </c>
      <c r="I6" s="16">
        <f t="shared" ref="I6:I56" si="3">G6+H6</f>
        <v>1240</v>
      </c>
      <c r="J6" s="28"/>
      <c r="K6" s="33"/>
    </row>
    <row r="7" spans="1:11">
      <c r="A7" s="2">
        <v>3</v>
      </c>
      <c r="B7" s="3">
        <f t="shared" si="1"/>
        <v>1240</v>
      </c>
      <c r="C7" s="14">
        <v>0.03</v>
      </c>
      <c r="D7" s="3">
        <v>-500</v>
      </c>
      <c r="E7" s="3">
        <f t="shared" si="0"/>
        <v>1090</v>
      </c>
      <c r="F7" s="16">
        <v>0</v>
      </c>
      <c r="G7" s="16">
        <f t="shared" si="2"/>
        <v>1090</v>
      </c>
      <c r="H7" s="3">
        <v>0</v>
      </c>
      <c r="I7" s="16">
        <f t="shared" si="3"/>
        <v>1090</v>
      </c>
      <c r="J7" s="28"/>
      <c r="K7" s="33"/>
    </row>
    <row r="8" spans="1:11">
      <c r="A8" s="2">
        <v>4</v>
      </c>
      <c r="B8" s="3">
        <f t="shared" si="1"/>
        <v>1090</v>
      </c>
      <c r="C8" s="14">
        <v>0.02</v>
      </c>
      <c r="D8" s="3">
        <v>300</v>
      </c>
      <c r="E8" s="3">
        <f t="shared" si="0"/>
        <v>1150</v>
      </c>
      <c r="F8" s="16">
        <f t="shared" ref="F8" si="4">(E8-B8)/2</f>
        <v>30</v>
      </c>
      <c r="G8" s="16">
        <f t="shared" si="2"/>
        <v>1120</v>
      </c>
      <c r="H8" s="3">
        <v>100</v>
      </c>
      <c r="I8" s="16">
        <f t="shared" si="3"/>
        <v>1220</v>
      </c>
      <c r="J8" s="28"/>
      <c r="K8" s="33"/>
    </row>
    <row r="9" spans="1:11">
      <c r="A9" s="2">
        <v>5</v>
      </c>
      <c r="B9" s="3">
        <f t="shared" si="1"/>
        <v>1220</v>
      </c>
      <c r="C9" s="14">
        <v>0.03</v>
      </c>
      <c r="D9" s="3">
        <v>-500</v>
      </c>
      <c r="E9" s="3">
        <f t="shared" si="0"/>
        <v>1070</v>
      </c>
      <c r="F9" s="16">
        <v>0</v>
      </c>
      <c r="G9" s="16">
        <f t="shared" si="2"/>
        <v>1070</v>
      </c>
      <c r="H9" s="3">
        <v>0</v>
      </c>
      <c r="I9" s="16">
        <f t="shared" si="3"/>
        <v>1070</v>
      </c>
      <c r="J9" s="28"/>
      <c r="K9" s="33"/>
    </row>
    <row r="10" spans="1:11">
      <c r="A10" s="2">
        <v>6</v>
      </c>
      <c r="B10" s="3">
        <f t="shared" si="1"/>
        <v>1070</v>
      </c>
      <c r="C10" s="14">
        <v>0.02</v>
      </c>
      <c r="D10" s="3">
        <v>200</v>
      </c>
      <c r="E10" s="3">
        <f>B10+D10*C10*10</f>
        <v>1110</v>
      </c>
      <c r="F10" s="16">
        <f t="shared" ref="F10:F11" si="5">(E10-B10)/2</f>
        <v>20</v>
      </c>
      <c r="G10" s="16">
        <f t="shared" si="2"/>
        <v>1090</v>
      </c>
      <c r="H10" s="3">
        <v>100</v>
      </c>
      <c r="I10" s="16">
        <f t="shared" si="3"/>
        <v>1190</v>
      </c>
      <c r="J10" s="28"/>
      <c r="K10" s="33"/>
    </row>
    <row r="11" spans="1:11">
      <c r="A11" s="2">
        <v>7</v>
      </c>
      <c r="B11" s="3">
        <f t="shared" si="1"/>
        <v>1190</v>
      </c>
      <c r="C11" s="14">
        <v>0.02</v>
      </c>
      <c r="D11" s="3">
        <v>400</v>
      </c>
      <c r="E11" s="3">
        <f t="shared" si="0"/>
        <v>1270</v>
      </c>
      <c r="F11" s="16">
        <f t="shared" si="5"/>
        <v>40</v>
      </c>
      <c r="G11" s="16">
        <f t="shared" si="2"/>
        <v>1230</v>
      </c>
      <c r="H11" s="3">
        <v>0</v>
      </c>
      <c r="I11" s="16">
        <f t="shared" si="3"/>
        <v>1230</v>
      </c>
      <c r="J11" s="28"/>
      <c r="K11" s="33"/>
    </row>
    <row r="12" spans="1:11">
      <c r="A12" s="2">
        <v>8</v>
      </c>
      <c r="B12" s="3">
        <f t="shared" si="1"/>
        <v>1230</v>
      </c>
      <c r="C12" s="14">
        <v>0.03</v>
      </c>
      <c r="D12" s="3">
        <v>300</v>
      </c>
      <c r="E12" s="3">
        <f t="shared" si="0"/>
        <v>1320</v>
      </c>
      <c r="F12" s="16">
        <v>0</v>
      </c>
      <c r="G12" s="16">
        <f t="shared" si="2"/>
        <v>1320</v>
      </c>
      <c r="H12" s="3">
        <v>0</v>
      </c>
      <c r="I12" s="16">
        <f t="shared" si="3"/>
        <v>1320</v>
      </c>
      <c r="J12" s="28"/>
      <c r="K12" s="33"/>
    </row>
    <row r="13" spans="1:11">
      <c r="A13" s="2">
        <v>9</v>
      </c>
      <c r="B13" s="3">
        <f t="shared" si="1"/>
        <v>1320</v>
      </c>
      <c r="C13" s="14">
        <v>0.03</v>
      </c>
      <c r="D13" s="3">
        <v>500</v>
      </c>
      <c r="E13" s="3">
        <f t="shared" si="0"/>
        <v>1470</v>
      </c>
      <c r="F13" s="16">
        <f t="shared" ref="F13" si="6">(E13-B13)/2</f>
        <v>75</v>
      </c>
      <c r="G13" s="16">
        <f t="shared" si="2"/>
        <v>1395</v>
      </c>
      <c r="H13" s="3">
        <v>0</v>
      </c>
      <c r="I13" s="16">
        <f t="shared" si="3"/>
        <v>1395</v>
      </c>
      <c r="J13" s="28"/>
      <c r="K13" s="33"/>
    </row>
    <row r="14" spans="1:11">
      <c r="A14" s="2">
        <v>10</v>
      </c>
      <c r="B14" s="3">
        <f t="shared" si="1"/>
        <v>1395</v>
      </c>
      <c r="C14" s="14">
        <v>0.03</v>
      </c>
      <c r="D14" s="3">
        <v>-500</v>
      </c>
      <c r="E14" s="3">
        <f t="shared" si="0"/>
        <v>1245</v>
      </c>
      <c r="F14" s="16">
        <v>0</v>
      </c>
      <c r="G14" s="16">
        <f t="shared" si="2"/>
        <v>1245</v>
      </c>
      <c r="H14" s="3">
        <v>0</v>
      </c>
      <c r="I14" s="16">
        <f t="shared" si="3"/>
        <v>1245</v>
      </c>
      <c r="J14" s="28"/>
      <c r="K14" s="33"/>
    </row>
    <row r="15" spans="1:11">
      <c r="A15" s="2">
        <v>11</v>
      </c>
      <c r="B15" s="3">
        <f t="shared" si="1"/>
        <v>1245</v>
      </c>
      <c r="C15" s="14">
        <v>0.03</v>
      </c>
      <c r="D15" s="3">
        <v>100</v>
      </c>
      <c r="E15" s="3">
        <f t="shared" si="0"/>
        <v>1275</v>
      </c>
      <c r="F15" s="16">
        <f t="shared" ref="F15" si="7">(E15-B15)/2</f>
        <v>15</v>
      </c>
      <c r="G15" s="16">
        <f t="shared" si="2"/>
        <v>1260</v>
      </c>
      <c r="H15" s="3">
        <v>0</v>
      </c>
      <c r="I15" s="16">
        <f t="shared" si="3"/>
        <v>1260</v>
      </c>
      <c r="J15" s="28"/>
      <c r="K15" s="33"/>
    </row>
    <row r="16" spans="1:11">
      <c r="A16" s="2">
        <v>12</v>
      </c>
      <c r="B16" s="3">
        <f t="shared" si="1"/>
        <v>1260</v>
      </c>
      <c r="C16" s="14">
        <v>0.03</v>
      </c>
      <c r="D16" s="3">
        <v>-200</v>
      </c>
      <c r="E16" s="3">
        <f t="shared" si="0"/>
        <v>1200</v>
      </c>
      <c r="F16" s="16">
        <v>0</v>
      </c>
      <c r="G16" s="16">
        <f t="shared" si="2"/>
        <v>1200</v>
      </c>
      <c r="H16" s="3">
        <v>0</v>
      </c>
      <c r="I16" s="16">
        <f t="shared" si="3"/>
        <v>1200</v>
      </c>
      <c r="J16" s="28"/>
      <c r="K16" s="33"/>
    </row>
    <row r="17" spans="1:11">
      <c r="A17" s="2">
        <v>13</v>
      </c>
      <c r="B17" s="3">
        <f t="shared" si="1"/>
        <v>1200</v>
      </c>
      <c r="C17" s="14">
        <v>0.03</v>
      </c>
      <c r="D17" s="3">
        <v>450</v>
      </c>
      <c r="E17" s="3">
        <f t="shared" si="0"/>
        <v>1335</v>
      </c>
      <c r="F17" s="16">
        <f t="shared" ref="F17" si="8">(E17-B17)/2</f>
        <v>67.5</v>
      </c>
      <c r="G17" s="16">
        <f t="shared" si="2"/>
        <v>1267.5</v>
      </c>
      <c r="H17" s="3">
        <v>0</v>
      </c>
      <c r="I17" s="16">
        <f t="shared" si="3"/>
        <v>1267.5</v>
      </c>
      <c r="J17" s="28"/>
      <c r="K17" s="34"/>
    </row>
    <row r="18" spans="1:11">
      <c r="A18" s="4">
        <v>14</v>
      </c>
      <c r="B18" s="5">
        <f t="shared" si="1"/>
        <v>1267.5</v>
      </c>
      <c r="C18" s="13">
        <v>0.03</v>
      </c>
      <c r="D18" s="5">
        <v>-500</v>
      </c>
      <c r="E18" s="5">
        <f t="shared" si="0"/>
        <v>1117.5</v>
      </c>
      <c r="F18" s="12">
        <v>0</v>
      </c>
      <c r="G18" s="12">
        <f t="shared" si="2"/>
        <v>1117.5</v>
      </c>
      <c r="H18" s="5">
        <f t="shared" ref="H18:H44" si="9">H16</f>
        <v>0</v>
      </c>
      <c r="I18" s="12">
        <f t="shared" si="3"/>
        <v>1117.5</v>
      </c>
      <c r="J18" s="28">
        <v>2</v>
      </c>
      <c r="K18" s="32" t="s">
        <v>15</v>
      </c>
    </row>
    <row r="19" spans="1:11">
      <c r="A19" s="4">
        <v>15</v>
      </c>
      <c r="B19" s="5">
        <f t="shared" si="1"/>
        <v>1117.5</v>
      </c>
      <c r="C19" s="13">
        <v>0.02</v>
      </c>
      <c r="D19" s="5">
        <v>200</v>
      </c>
      <c r="E19" s="5">
        <f t="shared" si="0"/>
        <v>1157.5</v>
      </c>
      <c r="F19" s="12">
        <f>(E19-B19)/2</f>
        <v>20</v>
      </c>
      <c r="G19" s="12">
        <f t="shared" si="2"/>
        <v>1137.5</v>
      </c>
      <c r="H19" s="5">
        <v>100</v>
      </c>
      <c r="I19" s="12">
        <f t="shared" si="3"/>
        <v>1237.5</v>
      </c>
      <c r="J19" s="28"/>
      <c r="K19" s="33"/>
    </row>
    <row r="20" spans="1:11">
      <c r="A20" s="4">
        <v>16</v>
      </c>
      <c r="B20" s="5">
        <f t="shared" si="1"/>
        <v>1237.5</v>
      </c>
      <c r="C20" s="13">
        <v>0.03</v>
      </c>
      <c r="D20" s="5">
        <v>-500</v>
      </c>
      <c r="E20" s="5">
        <f t="shared" si="0"/>
        <v>1087.5</v>
      </c>
      <c r="F20" s="12">
        <v>0</v>
      </c>
      <c r="G20" s="12">
        <f t="shared" si="2"/>
        <v>1087.5</v>
      </c>
      <c r="H20" s="5">
        <v>0</v>
      </c>
      <c r="I20" s="12">
        <f t="shared" si="3"/>
        <v>1087.5</v>
      </c>
      <c r="J20" s="28"/>
      <c r="K20" s="33"/>
    </row>
    <row r="21" spans="1:11">
      <c r="A21" s="4">
        <v>17</v>
      </c>
      <c r="B21" s="5">
        <f t="shared" si="1"/>
        <v>1087.5</v>
      </c>
      <c r="C21" s="13">
        <v>0.02</v>
      </c>
      <c r="D21" s="5">
        <v>300</v>
      </c>
      <c r="E21" s="5">
        <f t="shared" si="0"/>
        <v>1147.5</v>
      </c>
      <c r="F21" s="12">
        <f t="shared" ref="F21" si="10">(E21-B21)/2</f>
        <v>30</v>
      </c>
      <c r="G21" s="12">
        <f t="shared" si="2"/>
        <v>1117.5</v>
      </c>
      <c r="H21" s="5">
        <v>100</v>
      </c>
      <c r="I21" s="12">
        <f t="shared" si="3"/>
        <v>1217.5</v>
      </c>
      <c r="J21" s="28"/>
      <c r="K21" s="33"/>
    </row>
    <row r="22" spans="1:11">
      <c r="A22" s="4">
        <v>18</v>
      </c>
      <c r="B22" s="5">
        <f t="shared" si="1"/>
        <v>1217.5</v>
      </c>
      <c r="C22" s="13">
        <v>0.03</v>
      </c>
      <c r="D22" s="5">
        <v>-500</v>
      </c>
      <c r="E22" s="5">
        <f t="shared" si="0"/>
        <v>1067.5</v>
      </c>
      <c r="F22" s="12">
        <v>0</v>
      </c>
      <c r="G22" s="12">
        <f t="shared" si="2"/>
        <v>1067.5</v>
      </c>
      <c r="H22" s="5">
        <v>0</v>
      </c>
      <c r="I22" s="12">
        <f t="shared" si="3"/>
        <v>1067.5</v>
      </c>
      <c r="J22" s="28"/>
      <c r="K22" s="33"/>
    </row>
    <row r="23" spans="1:11">
      <c r="A23" s="4">
        <v>19</v>
      </c>
      <c r="B23" s="5">
        <f t="shared" si="1"/>
        <v>1067.5</v>
      </c>
      <c r="C23" s="13">
        <v>0.02</v>
      </c>
      <c r="D23" s="5">
        <v>200</v>
      </c>
      <c r="E23" s="5">
        <f t="shared" si="0"/>
        <v>1107.5</v>
      </c>
      <c r="F23" s="12">
        <f t="shared" ref="F23:F24" si="11">(E23-B23)/2</f>
        <v>20</v>
      </c>
      <c r="G23" s="12">
        <f t="shared" si="2"/>
        <v>1087.5</v>
      </c>
      <c r="H23" s="5">
        <v>100</v>
      </c>
      <c r="I23" s="12">
        <f t="shared" si="3"/>
        <v>1187.5</v>
      </c>
      <c r="J23" s="28"/>
      <c r="K23" s="33"/>
    </row>
    <row r="24" spans="1:11">
      <c r="A24" s="4">
        <v>20</v>
      </c>
      <c r="B24" s="5">
        <f t="shared" si="1"/>
        <v>1187.5</v>
      </c>
      <c r="C24" s="13">
        <v>0.02</v>
      </c>
      <c r="D24" s="5">
        <v>400</v>
      </c>
      <c r="E24" s="5">
        <f t="shared" si="0"/>
        <v>1267.5</v>
      </c>
      <c r="F24" s="12">
        <f t="shared" si="11"/>
        <v>40</v>
      </c>
      <c r="G24" s="12">
        <f t="shared" si="2"/>
        <v>1227.5</v>
      </c>
      <c r="H24" s="5">
        <v>0</v>
      </c>
      <c r="I24" s="12">
        <f t="shared" si="3"/>
        <v>1227.5</v>
      </c>
      <c r="J24" s="28"/>
      <c r="K24" s="33"/>
    </row>
    <row r="25" spans="1:11">
      <c r="A25" s="4">
        <v>21</v>
      </c>
      <c r="B25" s="5">
        <f t="shared" si="1"/>
        <v>1227.5</v>
      </c>
      <c r="C25" s="13">
        <v>0.03</v>
      </c>
      <c r="D25" s="5">
        <v>300</v>
      </c>
      <c r="E25" s="5">
        <f t="shared" si="0"/>
        <v>1317.5</v>
      </c>
      <c r="F25" s="12">
        <v>0</v>
      </c>
      <c r="G25" s="12">
        <f t="shared" si="2"/>
        <v>1317.5</v>
      </c>
      <c r="H25" s="5">
        <v>0</v>
      </c>
      <c r="I25" s="12">
        <f t="shared" si="3"/>
        <v>1317.5</v>
      </c>
      <c r="J25" s="28"/>
      <c r="K25" s="33"/>
    </row>
    <row r="26" spans="1:11">
      <c r="A26" s="4">
        <v>22</v>
      </c>
      <c r="B26" s="5">
        <f t="shared" si="1"/>
        <v>1317.5</v>
      </c>
      <c r="C26" s="13">
        <v>0.03</v>
      </c>
      <c r="D26" s="5">
        <v>500</v>
      </c>
      <c r="E26" s="5">
        <f t="shared" si="0"/>
        <v>1467.5</v>
      </c>
      <c r="F26" s="12">
        <f t="shared" ref="F26" si="12">(E26-B26)/2</f>
        <v>75</v>
      </c>
      <c r="G26" s="12">
        <f t="shared" si="2"/>
        <v>1392.5</v>
      </c>
      <c r="H26" s="5">
        <v>0</v>
      </c>
      <c r="I26" s="12">
        <f t="shared" si="3"/>
        <v>1392.5</v>
      </c>
      <c r="J26" s="28"/>
      <c r="K26" s="33"/>
    </row>
    <row r="27" spans="1:11">
      <c r="A27" s="4">
        <v>23</v>
      </c>
      <c r="B27" s="5">
        <f t="shared" si="1"/>
        <v>1392.5</v>
      </c>
      <c r="C27" s="13">
        <v>0.03</v>
      </c>
      <c r="D27" s="5">
        <v>-500</v>
      </c>
      <c r="E27" s="5">
        <f t="shared" si="0"/>
        <v>1242.5</v>
      </c>
      <c r="F27" s="12">
        <v>0</v>
      </c>
      <c r="G27" s="12">
        <f t="shared" si="2"/>
        <v>1242.5</v>
      </c>
      <c r="H27" s="5">
        <v>0</v>
      </c>
      <c r="I27" s="12">
        <f t="shared" si="3"/>
        <v>1242.5</v>
      </c>
      <c r="J27" s="28"/>
      <c r="K27" s="33"/>
    </row>
    <row r="28" spans="1:11">
      <c r="A28" s="4">
        <v>24</v>
      </c>
      <c r="B28" s="5">
        <f t="shared" si="1"/>
        <v>1242.5</v>
      </c>
      <c r="C28" s="13">
        <v>0.02</v>
      </c>
      <c r="D28" s="5">
        <v>100</v>
      </c>
      <c r="E28" s="5">
        <f t="shared" si="0"/>
        <v>1262.5</v>
      </c>
      <c r="F28" s="12">
        <f t="shared" ref="F28" si="13">(E28-B28)/2</f>
        <v>10</v>
      </c>
      <c r="G28" s="12">
        <f t="shared" si="2"/>
        <v>1252.5</v>
      </c>
      <c r="H28" s="5">
        <v>0</v>
      </c>
      <c r="I28" s="12">
        <f t="shared" si="3"/>
        <v>1252.5</v>
      </c>
      <c r="J28" s="28"/>
      <c r="K28" s="33"/>
    </row>
    <row r="29" spans="1:11">
      <c r="A29" s="4">
        <v>25</v>
      </c>
      <c r="B29" s="5">
        <f t="shared" si="1"/>
        <v>1252.5</v>
      </c>
      <c r="C29" s="13">
        <v>0.03</v>
      </c>
      <c r="D29" s="5">
        <v>-200</v>
      </c>
      <c r="E29" s="5">
        <f t="shared" si="0"/>
        <v>1192.5</v>
      </c>
      <c r="F29" s="12">
        <v>0</v>
      </c>
      <c r="G29" s="12">
        <f t="shared" si="2"/>
        <v>1192.5</v>
      </c>
      <c r="H29" s="5">
        <v>0</v>
      </c>
      <c r="I29" s="12">
        <f t="shared" si="3"/>
        <v>1192.5</v>
      </c>
      <c r="J29" s="28"/>
      <c r="K29" s="33"/>
    </row>
    <row r="30" spans="1:11">
      <c r="A30" s="4">
        <v>26</v>
      </c>
      <c r="B30" s="5">
        <f t="shared" si="1"/>
        <v>1192.5</v>
      </c>
      <c r="C30" s="13">
        <v>0.02</v>
      </c>
      <c r="D30" s="5">
        <v>450</v>
      </c>
      <c r="E30" s="5">
        <f t="shared" si="0"/>
        <v>1282.5</v>
      </c>
      <c r="F30" s="12">
        <f t="shared" ref="F30" si="14">(E30-B30)/2</f>
        <v>45</v>
      </c>
      <c r="G30" s="12">
        <f t="shared" si="2"/>
        <v>1237.5</v>
      </c>
      <c r="H30" s="5">
        <v>0</v>
      </c>
      <c r="I30" s="12">
        <f t="shared" si="3"/>
        <v>1237.5</v>
      </c>
      <c r="J30" s="28"/>
      <c r="K30" s="34"/>
    </row>
    <row r="31" spans="1:11">
      <c r="A31" s="6">
        <v>27</v>
      </c>
      <c r="B31" s="7">
        <f t="shared" si="1"/>
        <v>1237.5</v>
      </c>
      <c r="C31" s="15">
        <v>0.03</v>
      </c>
      <c r="D31" s="7">
        <v>-500</v>
      </c>
      <c r="E31" s="7">
        <f t="shared" si="0"/>
        <v>1087.5</v>
      </c>
      <c r="F31" s="17">
        <v>0</v>
      </c>
      <c r="G31" s="17">
        <f t="shared" si="2"/>
        <v>1087.5</v>
      </c>
      <c r="H31" s="7">
        <f t="shared" si="9"/>
        <v>0</v>
      </c>
      <c r="I31" s="17">
        <f t="shared" si="3"/>
        <v>1087.5</v>
      </c>
      <c r="J31" s="28">
        <v>3</v>
      </c>
      <c r="K31" s="32" t="s">
        <v>15</v>
      </c>
    </row>
    <row r="32" spans="1:11">
      <c r="A32" s="6">
        <v>28</v>
      </c>
      <c r="B32" s="7">
        <f t="shared" si="1"/>
        <v>1087.5</v>
      </c>
      <c r="C32" s="15">
        <v>0.02</v>
      </c>
      <c r="D32" s="7">
        <v>200</v>
      </c>
      <c r="E32" s="7">
        <f t="shared" si="0"/>
        <v>1127.5</v>
      </c>
      <c r="F32" s="17">
        <f>(E32-B32)/2</f>
        <v>20</v>
      </c>
      <c r="G32" s="17">
        <f t="shared" si="2"/>
        <v>1107.5</v>
      </c>
      <c r="H32" s="7">
        <v>100</v>
      </c>
      <c r="I32" s="17">
        <f t="shared" si="3"/>
        <v>1207.5</v>
      </c>
      <c r="J32" s="28"/>
      <c r="K32" s="33"/>
    </row>
    <row r="33" spans="1:11">
      <c r="A33" s="6">
        <v>29</v>
      </c>
      <c r="B33" s="7">
        <f t="shared" si="1"/>
        <v>1207.5</v>
      </c>
      <c r="C33" s="15">
        <v>0.03</v>
      </c>
      <c r="D33" s="7">
        <v>-500</v>
      </c>
      <c r="E33" s="7">
        <f t="shared" si="0"/>
        <v>1057.5</v>
      </c>
      <c r="F33" s="17">
        <v>0</v>
      </c>
      <c r="G33" s="17">
        <f t="shared" si="2"/>
        <v>1057.5</v>
      </c>
      <c r="H33" s="7">
        <v>0</v>
      </c>
      <c r="I33" s="17">
        <f t="shared" si="3"/>
        <v>1057.5</v>
      </c>
      <c r="J33" s="28"/>
      <c r="K33" s="33"/>
    </row>
    <row r="34" spans="1:11">
      <c r="A34" s="6">
        <v>30</v>
      </c>
      <c r="B34" s="7">
        <f t="shared" si="1"/>
        <v>1057.5</v>
      </c>
      <c r="C34" s="15">
        <v>0.02</v>
      </c>
      <c r="D34" s="7">
        <v>300</v>
      </c>
      <c r="E34" s="7">
        <f t="shared" si="0"/>
        <v>1117.5</v>
      </c>
      <c r="F34" s="17">
        <f t="shared" ref="F34" si="15">(E34-B34)/2</f>
        <v>30</v>
      </c>
      <c r="G34" s="17">
        <f t="shared" si="2"/>
        <v>1087.5</v>
      </c>
      <c r="H34" s="7">
        <v>100</v>
      </c>
      <c r="I34" s="17">
        <f t="shared" si="3"/>
        <v>1187.5</v>
      </c>
      <c r="J34" s="28"/>
      <c r="K34" s="33"/>
    </row>
    <row r="35" spans="1:11">
      <c r="A35" s="6">
        <v>31</v>
      </c>
      <c r="B35" s="7">
        <f t="shared" si="1"/>
        <v>1187.5</v>
      </c>
      <c r="C35" s="15">
        <v>0.02</v>
      </c>
      <c r="D35" s="7">
        <v>-500</v>
      </c>
      <c r="E35" s="7">
        <f t="shared" si="0"/>
        <v>1087.5</v>
      </c>
      <c r="F35" s="17">
        <v>0</v>
      </c>
      <c r="G35" s="17">
        <f t="shared" si="2"/>
        <v>1087.5</v>
      </c>
      <c r="H35" s="7">
        <v>0</v>
      </c>
      <c r="I35" s="17">
        <f t="shared" si="3"/>
        <v>1087.5</v>
      </c>
      <c r="J35" s="28"/>
      <c r="K35" s="33"/>
    </row>
    <row r="36" spans="1:11">
      <c r="A36" s="6">
        <v>32</v>
      </c>
      <c r="B36" s="7">
        <f t="shared" si="1"/>
        <v>1087.5</v>
      </c>
      <c r="C36" s="15">
        <v>0.02</v>
      </c>
      <c r="D36" s="7">
        <v>200</v>
      </c>
      <c r="E36" s="7">
        <f t="shared" si="0"/>
        <v>1127.5</v>
      </c>
      <c r="F36" s="17">
        <f t="shared" ref="F36:F37" si="16">(E36-B36)/2</f>
        <v>20</v>
      </c>
      <c r="G36" s="17">
        <f t="shared" si="2"/>
        <v>1107.5</v>
      </c>
      <c r="H36" s="7">
        <v>100</v>
      </c>
      <c r="I36" s="17">
        <f t="shared" si="3"/>
        <v>1207.5</v>
      </c>
      <c r="J36" s="28"/>
      <c r="K36" s="33"/>
    </row>
    <row r="37" spans="1:11">
      <c r="A37" s="6">
        <v>33</v>
      </c>
      <c r="B37" s="7">
        <f t="shared" si="1"/>
        <v>1207.5</v>
      </c>
      <c r="C37" s="15">
        <v>0.03</v>
      </c>
      <c r="D37" s="7">
        <v>400</v>
      </c>
      <c r="E37" s="7">
        <f t="shared" si="0"/>
        <v>1327.5</v>
      </c>
      <c r="F37" s="17">
        <f t="shared" si="16"/>
        <v>60</v>
      </c>
      <c r="G37" s="17">
        <f t="shared" si="2"/>
        <v>1267.5</v>
      </c>
      <c r="H37" s="7">
        <v>0</v>
      </c>
      <c r="I37" s="17">
        <f t="shared" si="3"/>
        <v>1267.5</v>
      </c>
      <c r="J37" s="28"/>
      <c r="K37" s="33"/>
    </row>
    <row r="38" spans="1:11">
      <c r="A38" s="6">
        <v>34</v>
      </c>
      <c r="B38" s="7">
        <f t="shared" si="1"/>
        <v>1267.5</v>
      </c>
      <c r="C38" s="15">
        <v>0.03</v>
      </c>
      <c r="D38" s="7">
        <v>300</v>
      </c>
      <c r="E38" s="7">
        <f t="shared" si="0"/>
        <v>1357.5</v>
      </c>
      <c r="F38" s="17">
        <v>0</v>
      </c>
      <c r="G38" s="17">
        <f t="shared" si="2"/>
        <v>1357.5</v>
      </c>
      <c r="H38" s="7">
        <v>0</v>
      </c>
      <c r="I38" s="17">
        <f t="shared" si="3"/>
        <v>1357.5</v>
      </c>
      <c r="J38" s="28"/>
      <c r="K38" s="33"/>
    </row>
    <row r="39" spans="1:11">
      <c r="A39" s="6">
        <v>35</v>
      </c>
      <c r="B39" s="7">
        <f t="shared" si="1"/>
        <v>1357.5</v>
      </c>
      <c r="C39" s="15">
        <v>0.03</v>
      </c>
      <c r="D39" s="7">
        <v>500</v>
      </c>
      <c r="E39" s="7">
        <f t="shared" si="0"/>
        <v>1507.5</v>
      </c>
      <c r="F39" s="17">
        <f t="shared" ref="F39" si="17">(E39-B39)/2</f>
        <v>75</v>
      </c>
      <c r="G39" s="17">
        <f t="shared" si="2"/>
        <v>1432.5</v>
      </c>
      <c r="H39" s="7">
        <v>0</v>
      </c>
      <c r="I39" s="17">
        <f t="shared" si="3"/>
        <v>1432.5</v>
      </c>
      <c r="J39" s="28"/>
      <c r="K39" s="33"/>
    </row>
    <row r="40" spans="1:11">
      <c r="A40" s="6">
        <v>36</v>
      </c>
      <c r="B40" s="7">
        <f t="shared" si="1"/>
        <v>1432.5</v>
      </c>
      <c r="C40" s="15">
        <v>0.03</v>
      </c>
      <c r="D40" s="7">
        <v>-500</v>
      </c>
      <c r="E40" s="7">
        <f t="shared" si="0"/>
        <v>1282.5</v>
      </c>
      <c r="F40" s="17">
        <v>0</v>
      </c>
      <c r="G40" s="17">
        <f t="shared" si="2"/>
        <v>1282.5</v>
      </c>
      <c r="H40" s="7">
        <v>0</v>
      </c>
      <c r="I40" s="17">
        <f t="shared" si="3"/>
        <v>1282.5</v>
      </c>
      <c r="J40" s="28"/>
      <c r="K40" s="33"/>
    </row>
    <row r="41" spans="1:11">
      <c r="A41" s="6">
        <v>37</v>
      </c>
      <c r="B41" s="7">
        <f t="shared" si="1"/>
        <v>1282.5</v>
      </c>
      <c r="C41" s="15">
        <v>0.03</v>
      </c>
      <c r="D41" s="7">
        <v>100</v>
      </c>
      <c r="E41" s="7">
        <f t="shared" si="0"/>
        <v>1312.5</v>
      </c>
      <c r="F41" s="17">
        <f t="shared" ref="F41" si="18">(E41-B41)/2</f>
        <v>15</v>
      </c>
      <c r="G41" s="17">
        <f t="shared" si="2"/>
        <v>1297.5</v>
      </c>
      <c r="H41" s="7">
        <v>0</v>
      </c>
      <c r="I41" s="17">
        <f t="shared" si="3"/>
        <v>1297.5</v>
      </c>
      <c r="J41" s="28"/>
      <c r="K41" s="33"/>
    </row>
    <row r="42" spans="1:11">
      <c r="A42" s="6">
        <v>38</v>
      </c>
      <c r="B42" s="7">
        <f t="shared" si="1"/>
        <v>1297.5</v>
      </c>
      <c r="C42" s="15">
        <v>0.03</v>
      </c>
      <c r="D42" s="7">
        <v>-200</v>
      </c>
      <c r="E42" s="7">
        <f t="shared" si="0"/>
        <v>1237.5</v>
      </c>
      <c r="F42" s="17">
        <v>0</v>
      </c>
      <c r="G42" s="17">
        <f t="shared" si="2"/>
        <v>1237.5</v>
      </c>
      <c r="H42" s="7">
        <v>0</v>
      </c>
      <c r="I42" s="17">
        <f t="shared" si="3"/>
        <v>1237.5</v>
      </c>
      <c r="J42" s="28"/>
      <c r="K42" s="33"/>
    </row>
    <row r="43" spans="1:11">
      <c r="A43" s="6">
        <v>39</v>
      </c>
      <c r="B43" s="7">
        <f t="shared" si="1"/>
        <v>1237.5</v>
      </c>
      <c r="C43" s="15">
        <v>0.03</v>
      </c>
      <c r="D43" s="7">
        <v>450</v>
      </c>
      <c r="E43" s="7">
        <f t="shared" si="0"/>
        <v>1372.5</v>
      </c>
      <c r="F43" s="17">
        <f t="shared" ref="F43" si="19">(E43-B43)/2</f>
        <v>67.5</v>
      </c>
      <c r="G43" s="17">
        <f t="shared" si="2"/>
        <v>1305</v>
      </c>
      <c r="H43" s="7">
        <v>0</v>
      </c>
      <c r="I43" s="17">
        <f t="shared" si="3"/>
        <v>1305</v>
      </c>
      <c r="J43" s="28"/>
      <c r="K43" s="34"/>
    </row>
    <row r="44" spans="1:11">
      <c r="A44" s="18">
        <v>40</v>
      </c>
      <c r="B44" s="21">
        <f t="shared" si="1"/>
        <v>1305</v>
      </c>
      <c r="C44" s="20">
        <v>0.03</v>
      </c>
      <c r="D44" s="21">
        <v>-500</v>
      </c>
      <c r="E44" s="21">
        <f t="shared" si="0"/>
        <v>1155</v>
      </c>
      <c r="F44" s="19">
        <v>0</v>
      </c>
      <c r="G44" s="19">
        <f t="shared" si="2"/>
        <v>1155</v>
      </c>
      <c r="H44" s="21">
        <f t="shared" si="9"/>
        <v>0</v>
      </c>
      <c r="I44" s="19">
        <f t="shared" si="3"/>
        <v>1155</v>
      </c>
      <c r="J44" s="28">
        <v>4</v>
      </c>
      <c r="K44" s="32" t="s">
        <v>15</v>
      </c>
    </row>
    <row r="45" spans="1:11">
      <c r="A45" s="18">
        <v>41</v>
      </c>
      <c r="B45" s="21">
        <f t="shared" si="1"/>
        <v>1155</v>
      </c>
      <c r="C45" s="20">
        <v>0.02</v>
      </c>
      <c r="D45" s="21">
        <v>200</v>
      </c>
      <c r="E45" s="21">
        <f t="shared" si="0"/>
        <v>1195</v>
      </c>
      <c r="F45" s="19">
        <f>(E45-B45)/2</f>
        <v>20</v>
      </c>
      <c r="G45" s="19">
        <f t="shared" si="2"/>
        <v>1175</v>
      </c>
      <c r="H45" s="21">
        <v>100</v>
      </c>
      <c r="I45" s="19">
        <f t="shared" si="3"/>
        <v>1275</v>
      </c>
      <c r="J45" s="28"/>
      <c r="K45" s="33"/>
    </row>
    <row r="46" spans="1:11">
      <c r="A46" s="18">
        <v>42</v>
      </c>
      <c r="B46" s="21">
        <f t="shared" si="1"/>
        <v>1275</v>
      </c>
      <c r="C46" s="20">
        <v>0.03</v>
      </c>
      <c r="D46" s="21">
        <v>-500</v>
      </c>
      <c r="E46" s="21">
        <f t="shared" si="0"/>
        <v>1125</v>
      </c>
      <c r="F46" s="19">
        <v>0</v>
      </c>
      <c r="G46" s="19">
        <f t="shared" si="2"/>
        <v>1125</v>
      </c>
      <c r="H46" s="21">
        <v>0</v>
      </c>
      <c r="I46" s="19">
        <f t="shared" si="3"/>
        <v>1125</v>
      </c>
      <c r="J46" s="28"/>
      <c r="K46" s="33"/>
    </row>
    <row r="47" spans="1:11">
      <c r="A47" s="18">
        <v>43</v>
      </c>
      <c r="B47" s="21">
        <f t="shared" si="1"/>
        <v>1125</v>
      </c>
      <c r="C47" s="20">
        <v>0.02</v>
      </c>
      <c r="D47" s="21">
        <v>300</v>
      </c>
      <c r="E47" s="21">
        <f t="shared" si="0"/>
        <v>1185</v>
      </c>
      <c r="F47" s="19">
        <f t="shared" ref="F47" si="20">(E47-B47)/2</f>
        <v>30</v>
      </c>
      <c r="G47" s="19">
        <f t="shared" si="2"/>
        <v>1155</v>
      </c>
      <c r="H47" s="21">
        <v>100</v>
      </c>
      <c r="I47" s="19">
        <f t="shared" si="3"/>
        <v>1255</v>
      </c>
      <c r="J47" s="28"/>
      <c r="K47" s="33"/>
    </row>
    <row r="48" spans="1:11">
      <c r="A48" s="18">
        <v>44</v>
      </c>
      <c r="B48" s="21">
        <f t="shared" si="1"/>
        <v>1255</v>
      </c>
      <c r="C48" s="20">
        <v>0.03</v>
      </c>
      <c r="D48" s="21">
        <v>-500</v>
      </c>
      <c r="E48" s="21">
        <f t="shared" si="0"/>
        <v>1105</v>
      </c>
      <c r="F48" s="19">
        <v>0</v>
      </c>
      <c r="G48" s="19">
        <f t="shared" si="2"/>
        <v>1105</v>
      </c>
      <c r="H48" s="21">
        <v>0</v>
      </c>
      <c r="I48" s="19">
        <f t="shared" si="3"/>
        <v>1105</v>
      </c>
      <c r="J48" s="28"/>
      <c r="K48" s="33"/>
    </row>
    <row r="49" spans="1:11">
      <c r="A49" s="18">
        <v>45</v>
      </c>
      <c r="B49" s="21">
        <f t="shared" si="1"/>
        <v>1105</v>
      </c>
      <c r="C49" s="20">
        <v>0.02</v>
      </c>
      <c r="D49" s="21">
        <v>200</v>
      </c>
      <c r="E49" s="21">
        <f t="shared" si="0"/>
        <v>1145</v>
      </c>
      <c r="F49" s="19">
        <f t="shared" ref="F49:F50" si="21">(E49-B49)/2</f>
        <v>20</v>
      </c>
      <c r="G49" s="19">
        <f t="shared" si="2"/>
        <v>1125</v>
      </c>
      <c r="H49" s="21">
        <v>100</v>
      </c>
      <c r="I49" s="19">
        <f t="shared" si="3"/>
        <v>1225</v>
      </c>
      <c r="J49" s="28"/>
      <c r="K49" s="33"/>
    </row>
    <row r="50" spans="1:11">
      <c r="A50" s="18">
        <v>46</v>
      </c>
      <c r="B50" s="21">
        <f t="shared" si="1"/>
        <v>1225</v>
      </c>
      <c r="C50" s="20">
        <v>0.03</v>
      </c>
      <c r="D50" s="21">
        <v>400</v>
      </c>
      <c r="E50" s="21">
        <f t="shared" si="0"/>
        <v>1345</v>
      </c>
      <c r="F50" s="19">
        <f t="shared" si="21"/>
        <v>60</v>
      </c>
      <c r="G50" s="19">
        <f t="shared" si="2"/>
        <v>1285</v>
      </c>
      <c r="H50" s="21">
        <v>0</v>
      </c>
      <c r="I50" s="19">
        <f t="shared" si="3"/>
        <v>1285</v>
      </c>
      <c r="J50" s="28"/>
      <c r="K50" s="33"/>
    </row>
    <row r="51" spans="1:11">
      <c r="A51" s="18">
        <v>47</v>
      </c>
      <c r="B51" s="21">
        <f t="shared" si="1"/>
        <v>1285</v>
      </c>
      <c r="C51" s="20">
        <v>0.03</v>
      </c>
      <c r="D51" s="21">
        <v>300</v>
      </c>
      <c r="E51" s="21">
        <f t="shared" si="0"/>
        <v>1375</v>
      </c>
      <c r="F51" s="19">
        <v>0</v>
      </c>
      <c r="G51" s="19">
        <f t="shared" si="2"/>
        <v>1375</v>
      </c>
      <c r="H51" s="21">
        <v>0</v>
      </c>
      <c r="I51" s="19">
        <f t="shared" si="3"/>
        <v>1375</v>
      </c>
      <c r="J51" s="28"/>
      <c r="K51" s="33"/>
    </row>
    <row r="52" spans="1:11">
      <c r="A52" s="18">
        <v>48</v>
      </c>
      <c r="B52" s="21">
        <f t="shared" si="1"/>
        <v>1375</v>
      </c>
      <c r="C52" s="20">
        <v>0.03</v>
      </c>
      <c r="D52" s="21">
        <v>500</v>
      </c>
      <c r="E52" s="21">
        <f t="shared" si="0"/>
        <v>1525</v>
      </c>
      <c r="F52" s="19">
        <f t="shared" ref="F52" si="22">(E52-B52)/2</f>
        <v>75</v>
      </c>
      <c r="G52" s="19">
        <f t="shared" si="2"/>
        <v>1450</v>
      </c>
      <c r="H52" s="21">
        <v>0</v>
      </c>
      <c r="I52" s="19">
        <f t="shared" si="3"/>
        <v>1450</v>
      </c>
      <c r="J52" s="28"/>
      <c r="K52" s="33"/>
    </row>
    <row r="53" spans="1:11">
      <c r="A53" s="18">
        <v>49</v>
      </c>
      <c r="B53" s="21">
        <f t="shared" si="1"/>
        <v>1450</v>
      </c>
      <c r="C53" s="20">
        <v>0.03</v>
      </c>
      <c r="D53" s="21">
        <v>-500</v>
      </c>
      <c r="E53" s="21">
        <f t="shared" si="0"/>
        <v>1300</v>
      </c>
      <c r="F53" s="19">
        <v>0</v>
      </c>
      <c r="G53" s="19">
        <f t="shared" si="2"/>
        <v>1300</v>
      </c>
      <c r="H53" s="21">
        <v>0</v>
      </c>
      <c r="I53" s="19">
        <f t="shared" si="3"/>
        <v>1300</v>
      </c>
      <c r="J53" s="28"/>
      <c r="K53" s="33"/>
    </row>
    <row r="54" spans="1:11">
      <c r="A54" s="18">
        <v>50</v>
      </c>
      <c r="B54" s="21">
        <f t="shared" si="1"/>
        <v>1300</v>
      </c>
      <c r="C54" s="20">
        <v>0.03</v>
      </c>
      <c r="D54" s="21">
        <v>100</v>
      </c>
      <c r="E54" s="21">
        <f t="shared" si="0"/>
        <v>1330</v>
      </c>
      <c r="F54" s="19">
        <f t="shared" ref="F54" si="23">(E54-B54)/2</f>
        <v>15</v>
      </c>
      <c r="G54" s="19">
        <f t="shared" si="2"/>
        <v>1315</v>
      </c>
      <c r="H54" s="21">
        <v>0</v>
      </c>
      <c r="I54" s="19">
        <f t="shared" si="3"/>
        <v>1315</v>
      </c>
      <c r="J54" s="28"/>
      <c r="K54" s="33"/>
    </row>
    <row r="55" spans="1:11">
      <c r="A55" s="18">
        <v>51</v>
      </c>
      <c r="B55" s="21">
        <f t="shared" si="1"/>
        <v>1315</v>
      </c>
      <c r="C55" s="20">
        <v>0.03</v>
      </c>
      <c r="D55" s="21">
        <v>-200</v>
      </c>
      <c r="E55" s="21">
        <f t="shared" si="0"/>
        <v>1255</v>
      </c>
      <c r="F55" s="19">
        <v>0</v>
      </c>
      <c r="G55" s="19">
        <f t="shared" si="2"/>
        <v>1255</v>
      </c>
      <c r="H55" s="21">
        <v>0</v>
      </c>
      <c r="I55" s="19">
        <f t="shared" si="3"/>
        <v>1255</v>
      </c>
      <c r="J55" s="28"/>
      <c r="K55" s="33"/>
    </row>
    <row r="56" spans="1:11">
      <c r="A56" s="18">
        <v>52</v>
      </c>
      <c r="B56" s="21">
        <f t="shared" si="1"/>
        <v>1255</v>
      </c>
      <c r="C56" s="20">
        <v>0.03</v>
      </c>
      <c r="D56" s="21">
        <v>450</v>
      </c>
      <c r="E56" s="21">
        <f t="shared" si="0"/>
        <v>1390</v>
      </c>
      <c r="F56" s="19">
        <f t="shared" ref="F56" si="24">(E56-B56)/2</f>
        <v>67.5</v>
      </c>
      <c r="G56" s="19">
        <f t="shared" si="2"/>
        <v>1322.5</v>
      </c>
      <c r="H56" s="21">
        <v>0</v>
      </c>
      <c r="I56" s="19">
        <f t="shared" si="3"/>
        <v>1322.5</v>
      </c>
      <c r="J56" s="28"/>
      <c r="K56" s="34"/>
    </row>
    <row r="57" spans="1:11">
      <c r="D57" s="25">
        <f>SUM(D5:D56)</f>
        <v>1000</v>
      </c>
      <c r="E57" s="24"/>
      <c r="F57" s="24">
        <f t="shared" ref="F57" si="25">SUM(F5:F56)</f>
        <v>1082.5</v>
      </c>
      <c r="G57" s="24"/>
      <c r="H57" s="23">
        <f t="shared" ref="H57" si="26">SUM(H5:H56)</f>
        <v>1200</v>
      </c>
      <c r="I57" s="24">
        <f>I56</f>
        <v>1322.5</v>
      </c>
    </row>
    <row r="60" spans="1:11">
      <c r="A60" s="30" t="s">
        <v>4</v>
      </c>
      <c r="B60" s="31"/>
      <c r="C60" s="31"/>
      <c r="D60" s="31"/>
      <c r="E60" s="31"/>
      <c r="F60" s="31"/>
      <c r="G60" s="31"/>
      <c r="H60" s="31"/>
      <c r="I60" s="10">
        <f>H57</f>
        <v>1200</v>
      </c>
    </row>
    <row r="61" spans="1:11">
      <c r="A61" s="30" t="s">
        <v>3</v>
      </c>
      <c r="B61" s="31"/>
      <c r="C61" s="31"/>
      <c r="D61" s="31"/>
      <c r="E61" s="31"/>
      <c r="F61" s="31"/>
      <c r="G61" s="31"/>
      <c r="H61" s="31"/>
      <c r="I61" s="22">
        <f>F57</f>
        <v>1082.5</v>
      </c>
    </row>
    <row r="62" spans="1:11">
      <c r="A62" s="30" t="s">
        <v>5</v>
      </c>
      <c r="B62" s="31"/>
      <c r="C62" s="31"/>
      <c r="D62" s="31"/>
      <c r="E62" s="31"/>
      <c r="F62" s="31"/>
      <c r="G62" s="31"/>
      <c r="H62" s="31"/>
      <c r="I62" s="10">
        <f>F57+I57-I60-B5</f>
        <v>-65</v>
      </c>
    </row>
    <row r="65" spans="1:11">
      <c r="A65" s="29" t="s">
        <v>13</v>
      </c>
      <c r="B65" s="29"/>
      <c r="C65" s="29"/>
      <c r="D65" s="29"/>
      <c r="E65" s="29"/>
      <c r="F65" s="29"/>
      <c r="G65" s="29"/>
      <c r="H65" s="29"/>
      <c r="I65" s="29"/>
      <c r="J65" s="9"/>
    </row>
    <row r="66" spans="1:11">
      <c r="A66" s="1"/>
      <c r="B66" s="1"/>
      <c r="C66" s="1"/>
      <c r="D66" s="1"/>
      <c r="E66" s="26"/>
      <c r="F66" s="26"/>
      <c r="G66" s="26"/>
      <c r="H66" s="26"/>
      <c r="I66" s="26"/>
      <c r="J66" s="9"/>
    </row>
    <row r="67" spans="1:11">
      <c r="A67" s="8"/>
      <c r="B67" s="26"/>
      <c r="C67" s="26"/>
      <c r="D67" s="26"/>
      <c r="E67" s="8"/>
      <c r="F67" s="8"/>
      <c r="G67" s="8"/>
      <c r="H67" s="8"/>
      <c r="I67" s="26"/>
      <c r="J67" s="9"/>
    </row>
    <row r="68" spans="1:11" ht="60">
      <c r="A68" s="11" t="s">
        <v>6</v>
      </c>
      <c r="B68" s="11" t="s">
        <v>7</v>
      </c>
      <c r="C68" s="11" t="s">
        <v>0</v>
      </c>
      <c r="D68" s="11" t="s">
        <v>1</v>
      </c>
      <c r="E68" s="11" t="s">
        <v>8</v>
      </c>
      <c r="F68" s="11" t="s">
        <v>2</v>
      </c>
      <c r="G68" s="11" t="s">
        <v>9</v>
      </c>
      <c r="H68" s="11" t="s">
        <v>10</v>
      </c>
      <c r="I68" s="11" t="s">
        <v>11</v>
      </c>
      <c r="J68" s="9"/>
    </row>
    <row r="69" spans="1:11">
      <c r="A69" s="2">
        <v>1</v>
      </c>
      <c r="B69" s="16">
        <v>1270</v>
      </c>
      <c r="C69" s="14">
        <v>0.03</v>
      </c>
      <c r="D69" s="3">
        <v>-200</v>
      </c>
      <c r="E69" s="3">
        <f t="shared" ref="E69:E73" si="27">B69+D69*C69*10</f>
        <v>1210</v>
      </c>
      <c r="F69" s="16">
        <v>0</v>
      </c>
      <c r="G69" s="16">
        <f>E69-F69</f>
        <v>1210</v>
      </c>
      <c r="H69" s="3">
        <v>0</v>
      </c>
      <c r="I69" s="16">
        <f>G69+H69</f>
        <v>1210</v>
      </c>
      <c r="J69" s="28">
        <v>1</v>
      </c>
      <c r="K69" s="32" t="s">
        <v>15</v>
      </c>
    </row>
    <row r="70" spans="1:11">
      <c r="A70" s="2">
        <v>2</v>
      </c>
      <c r="B70" s="3">
        <f t="shared" ref="B70:B120" si="28">I69</f>
        <v>1210</v>
      </c>
      <c r="C70" s="14">
        <v>0.03</v>
      </c>
      <c r="D70" s="3">
        <v>200</v>
      </c>
      <c r="E70" s="3">
        <f t="shared" si="27"/>
        <v>1270</v>
      </c>
      <c r="F70" s="16">
        <f>(E70-B70)/2</f>
        <v>30</v>
      </c>
      <c r="G70" s="16">
        <f t="shared" ref="G70:G120" si="29">E70-F70</f>
        <v>1240</v>
      </c>
      <c r="H70" s="3">
        <v>100</v>
      </c>
      <c r="I70" s="16">
        <f t="shared" ref="I70:I120" si="30">G70+H70</f>
        <v>1340</v>
      </c>
      <c r="J70" s="28"/>
      <c r="K70" s="33"/>
    </row>
    <row r="71" spans="1:11">
      <c r="A71" s="2">
        <v>3</v>
      </c>
      <c r="B71" s="3">
        <f t="shared" si="28"/>
        <v>1340</v>
      </c>
      <c r="C71" s="14">
        <v>0.03</v>
      </c>
      <c r="D71" s="3">
        <v>-500</v>
      </c>
      <c r="E71" s="3">
        <f t="shared" si="27"/>
        <v>1190</v>
      </c>
      <c r="F71" s="16">
        <v>0</v>
      </c>
      <c r="G71" s="16">
        <f t="shared" si="29"/>
        <v>1190</v>
      </c>
      <c r="H71" s="3">
        <v>0</v>
      </c>
      <c r="I71" s="16">
        <f t="shared" si="30"/>
        <v>1190</v>
      </c>
      <c r="J71" s="28"/>
      <c r="K71" s="33"/>
    </row>
    <row r="72" spans="1:11">
      <c r="A72" s="2">
        <v>4</v>
      </c>
      <c r="B72" s="3">
        <f t="shared" si="28"/>
        <v>1190</v>
      </c>
      <c r="C72" s="14">
        <v>0.02</v>
      </c>
      <c r="D72" s="3">
        <v>300</v>
      </c>
      <c r="E72" s="3">
        <f t="shared" si="27"/>
        <v>1250</v>
      </c>
      <c r="F72" s="16">
        <f t="shared" ref="F72" si="31">(E72-B72)/2</f>
        <v>30</v>
      </c>
      <c r="G72" s="16">
        <f t="shared" si="29"/>
        <v>1220</v>
      </c>
      <c r="H72" s="3">
        <v>100</v>
      </c>
      <c r="I72" s="16">
        <f t="shared" si="30"/>
        <v>1320</v>
      </c>
      <c r="J72" s="28"/>
      <c r="K72" s="33"/>
    </row>
    <row r="73" spans="1:11">
      <c r="A73" s="2">
        <v>5</v>
      </c>
      <c r="B73" s="3">
        <f t="shared" si="28"/>
        <v>1320</v>
      </c>
      <c r="C73" s="14">
        <v>0.03</v>
      </c>
      <c r="D73" s="3">
        <v>-500</v>
      </c>
      <c r="E73" s="3">
        <f t="shared" si="27"/>
        <v>1170</v>
      </c>
      <c r="F73" s="16">
        <v>0</v>
      </c>
      <c r="G73" s="16">
        <f t="shared" si="29"/>
        <v>1170</v>
      </c>
      <c r="H73" s="3">
        <v>0</v>
      </c>
      <c r="I73" s="16">
        <f t="shared" si="30"/>
        <v>1170</v>
      </c>
      <c r="J73" s="28"/>
      <c r="K73" s="33"/>
    </row>
    <row r="74" spans="1:11">
      <c r="A74" s="2">
        <v>6</v>
      </c>
      <c r="B74" s="3">
        <f t="shared" si="28"/>
        <v>1170</v>
      </c>
      <c r="C74" s="14">
        <v>0.02</v>
      </c>
      <c r="D74" s="3">
        <v>200</v>
      </c>
      <c r="E74" s="3">
        <f>B74+D74*C74*10</f>
        <v>1210</v>
      </c>
      <c r="F74" s="16">
        <f t="shared" ref="F74:F75" si="32">(E74-B74)/2</f>
        <v>20</v>
      </c>
      <c r="G74" s="16">
        <f t="shared" si="29"/>
        <v>1190</v>
      </c>
      <c r="H74" s="3">
        <v>100</v>
      </c>
      <c r="I74" s="16">
        <f t="shared" si="30"/>
        <v>1290</v>
      </c>
      <c r="J74" s="28"/>
      <c r="K74" s="33"/>
    </row>
    <row r="75" spans="1:11">
      <c r="A75" s="2">
        <v>7</v>
      </c>
      <c r="B75" s="3">
        <f t="shared" si="28"/>
        <v>1290</v>
      </c>
      <c r="C75" s="14">
        <v>0.03</v>
      </c>
      <c r="D75" s="3">
        <v>400</v>
      </c>
      <c r="E75" s="3">
        <f t="shared" ref="E75:E120" si="33">B75+D75*C75*10</f>
        <v>1410</v>
      </c>
      <c r="F75" s="16">
        <f t="shared" si="32"/>
        <v>60</v>
      </c>
      <c r="G75" s="16">
        <f t="shared" si="29"/>
        <v>1350</v>
      </c>
      <c r="H75" s="3">
        <v>0</v>
      </c>
      <c r="I75" s="16">
        <f t="shared" si="30"/>
        <v>1350</v>
      </c>
      <c r="J75" s="28"/>
      <c r="K75" s="33"/>
    </row>
    <row r="76" spans="1:11">
      <c r="A76" s="2">
        <v>8</v>
      </c>
      <c r="B76" s="3">
        <f t="shared" si="28"/>
        <v>1350</v>
      </c>
      <c r="C76" s="14">
        <v>0.03</v>
      </c>
      <c r="D76" s="3">
        <v>300</v>
      </c>
      <c r="E76" s="3">
        <f t="shared" si="33"/>
        <v>1440</v>
      </c>
      <c r="F76" s="16">
        <v>0</v>
      </c>
      <c r="G76" s="16">
        <f t="shared" si="29"/>
        <v>1440</v>
      </c>
      <c r="H76" s="3">
        <v>0</v>
      </c>
      <c r="I76" s="16">
        <f t="shared" si="30"/>
        <v>1440</v>
      </c>
      <c r="J76" s="28"/>
      <c r="K76" s="33"/>
    </row>
    <row r="77" spans="1:11">
      <c r="A77" s="2">
        <v>9</v>
      </c>
      <c r="B77" s="3">
        <f t="shared" si="28"/>
        <v>1440</v>
      </c>
      <c r="C77" s="14">
        <v>0.03</v>
      </c>
      <c r="D77" s="3">
        <v>500</v>
      </c>
      <c r="E77" s="3">
        <f t="shared" si="33"/>
        <v>1590</v>
      </c>
      <c r="F77" s="16">
        <f t="shared" ref="F77" si="34">(E77-B77)/2</f>
        <v>75</v>
      </c>
      <c r="G77" s="16">
        <f t="shared" si="29"/>
        <v>1515</v>
      </c>
      <c r="H77" s="3">
        <v>0</v>
      </c>
      <c r="I77" s="16">
        <f t="shared" si="30"/>
        <v>1515</v>
      </c>
      <c r="J77" s="28"/>
      <c r="K77" s="33"/>
    </row>
    <row r="78" spans="1:11">
      <c r="A78" s="2">
        <v>10</v>
      </c>
      <c r="B78" s="3">
        <f t="shared" si="28"/>
        <v>1515</v>
      </c>
      <c r="C78" s="14">
        <v>0.03</v>
      </c>
      <c r="D78" s="3">
        <v>-500</v>
      </c>
      <c r="E78" s="3">
        <f t="shared" si="33"/>
        <v>1365</v>
      </c>
      <c r="F78" s="16">
        <v>0</v>
      </c>
      <c r="G78" s="16">
        <f t="shared" si="29"/>
        <v>1365</v>
      </c>
      <c r="H78" s="3">
        <v>0</v>
      </c>
      <c r="I78" s="16">
        <f t="shared" si="30"/>
        <v>1365</v>
      </c>
      <c r="J78" s="28"/>
      <c r="K78" s="33"/>
    </row>
    <row r="79" spans="1:11">
      <c r="A79" s="2">
        <v>11</v>
      </c>
      <c r="B79" s="3">
        <f t="shared" si="28"/>
        <v>1365</v>
      </c>
      <c r="C79" s="14">
        <v>0.03</v>
      </c>
      <c r="D79" s="3">
        <v>100</v>
      </c>
      <c r="E79" s="3">
        <f t="shared" si="33"/>
        <v>1395</v>
      </c>
      <c r="F79" s="16">
        <f t="shared" ref="F79" si="35">(E79-B79)/2</f>
        <v>15</v>
      </c>
      <c r="G79" s="16">
        <f t="shared" si="29"/>
        <v>1380</v>
      </c>
      <c r="H79" s="3">
        <v>0</v>
      </c>
      <c r="I79" s="16">
        <f t="shared" si="30"/>
        <v>1380</v>
      </c>
      <c r="J79" s="28"/>
      <c r="K79" s="33"/>
    </row>
    <row r="80" spans="1:11">
      <c r="A80" s="2">
        <v>12</v>
      </c>
      <c r="B80" s="3">
        <f t="shared" si="28"/>
        <v>1380</v>
      </c>
      <c r="C80" s="14">
        <v>0.03</v>
      </c>
      <c r="D80" s="3">
        <v>-200</v>
      </c>
      <c r="E80" s="3">
        <f t="shared" si="33"/>
        <v>1320</v>
      </c>
      <c r="F80" s="16">
        <v>0</v>
      </c>
      <c r="G80" s="16">
        <f t="shared" si="29"/>
        <v>1320</v>
      </c>
      <c r="H80" s="3">
        <v>0</v>
      </c>
      <c r="I80" s="16">
        <f t="shared" si="30"/>
        <v>1320</v>
      </c>
      <c r="J80" s="28"/>
      <c r="K80" s="33"/>
    </row>
    <row r="81" spans="1:11">
      <c r="A81" s="2">
        <v>13</v>
      </c>
      <c r="B81" s="3">
        <f t="shared" si="28"/>
        <v>1320</v>
      </c>
      <c r="C81" s="14">
        <v>0.03</v>
      </c>
      <c r="D81" s="3">
        <v>150</v>
      </c>
      <c r="E81" s="3">
        <f t="shared" si="33"/>
        <v>1365</v>
      </c>
      <c r="F81" s="16">
        <f t="shared" ref="F81" si="36">(E81-B81)/2</f>
        <v>22.5</v>
      </c>
      <c r="G81" s="16">
        <f t="shared" si="29"/>
        <v>1342.5</v>
      </c>
      <c r="H81" s="3">
        <v>0</v>
      </c>
      <c r="I81" s="16">
        <f t="shared" si="30"/>
        <v>1342.5</v>
      </c>
      <c r="J81" s="28"/>
      <c r="K81" s="34"/>
    </row>
    <row r="82" spans="1:11">
      <c r="A82" s="4">
        <v>14</v>
      </c>
      <c r="B82" s="5">
        <f t="shared" si="28"/>
        <v>1342.5</v>
      </c>
      <c r="C82" s="13">
        <v>0.03</v>
      </c>
      <c r="D82" s="5">
        <v>-200</v>
      </c>
      <c r="E82" s="5">
        <f t="shared" si="33"/>
        <v>1282.5</v>
      </c>
      <c r="F82" s="12">
        <v>0</v>
      </c>
      <c r="G82" s="12">
        <f t="shared" si="29"/>
        <v>1282.5</v>
      </c>
      <c r="H82" s="5">
        <f t="shared" ref="H82:H108" si="37">H80</f>
        <v>0</v>
      </c>
      <c r="I82" s="12">
        <f t="shared" si="30"/>
        <v>1282.5</v>
      </c>
      <c r="J82" s="28">
        <v>2</v>
      </c>
      <c r="K82" s="32" t="s">
        <v>15</v>
      </c>
    </row>
    <row r="83" spans="1:11">
      <c r="A83" s="4">
        <v>15</v>
      </c>
      <c r="B83" s="5">
        <f t="shared" si="28"/>
        <v>1282.5</v>
      </c>
      <c r="C83" s="13">
        <v>0.03</v>
      </c>
      <c r="D83" s="5">
        <v>200</v>
      </c>
      <c r="E83" s="5">
        <f t="shared" si="33"/>
        <v>1342.5</v>
      </c>
      <c r="F83" s="12">
        <f>(E83-B83)/2</f>
        <v>30</v>
      </c>
      <c r="G83" s="12">
        <f t="shared" si="29"/>
        <v>1312.5</v>
      </c>
      <c r="H83" s="5">
        <v>100</v>
      </c>
      <c r="I83" s="12">
        <f t="shared" si="30"/>
        <v>1412.5</v>
      </c>
      <c r="J83" s="28"/>
      <c r="K83" s="33"/>
    </row>
    <row r="84" spans="1:11">
      <c r="A84" s="4">
        <v>16</v>
      </c>
      <c r="B84" s="5">
        <f t="shared" si="28"/>
        <v>1412.5</v>
      </c>
      <c r="C84" s="13">
        <v>0.03</v>
      </c>
      <c r="D84" s="5">
        <v>-500</v>
      </c>
      <c r="E84" s="5">
        <f t="shared" si="33"/>
        <v>1262.5</v>
      </c>
      <c r="F84" s="12">
        <v>0</v>
      </c>
      <c r="G84" s="12">
        <f t="shared" si="29"/>
        <v>1262.5</v>
      </c>
      <c r="H84" s="5">
        <v>0</v>
      </c>
      <c r="I84" s="12">
        <f t="shared" si="30"/>
        <v>1262.5</v>
      </c>
      <c r="J84" s="28"/>
      <c r="K84" s="33"/>
    </row>
    <row r="85" spans="1:11">
      <c r="A85" s="4">
        <v>17</v>
      </c>
      <c r="B85" s="5">
        <f t="shared" si="28"/>
        <v>1262.5</v>
      </c>
      <c r="C85" s="13">
        <v>0.03</v>
      </c>
      <c r="D85" s="5">
        <v>300</v>
      </c>
      <c r="E85" s="5">
        <f t="shared" si="33"/>
        <v>1352.5</v>
      </c>
      <c r="F85" s="12">
        <f t="shared" ref="F85" si="38">(E85-B85)/2</f>
        <v>45</v>
      </c>
      <c r="G85" s="12">
        <f t="shared" si="29"/>
        <v>1307.5</v>
      </c>
      <c r="H85" s="5">
        <v>100</v>
      </c>
      <c r="I85" s="12">
        <f t="shared" si="30"/>
        <v>1407.5</v>
      </c>
      <c r="J85" s="28"/>
      <c r="K85" s="33"/>
    </row>
    <row r="86" spans="1:11">
      <c r="A86" s="4">
        <v>18</v>
      </c>
      <c r="B86" s="5">
        <f t="shared" si="28"/>
        <v>1407.5</v>
      </c>
      <c r="C86" s="13">
        <v>0.03</v>
      </c>
      <c r="D86" s="5">
        <v>-500</v>
      </c>
      <c r="E86" s="5">
        <f t="shared" si="33"/>
        <v>1257.5</v>
      </c>
      <c r="F86" s="12">
        <v>0</v>
      </c>
      <c r="G86" s="12">
        <f t="shared" si="29"/>
        <v>1257.5</v>
      </c>
      <c r="H86" s="5">
        <v>0</v>
      </c>
      <c r="I86" s="12">
        <f t="shared" si="30"/>
        <v>1257.5</v>
      </c>
      <c r="J86" s="28"/>
      <c r="K86" s="33"/>
    </row>
    <row r="87" spans="1:11">
      <c r="A87" s="4">
        <v>19</v>
      </c>
      <c r="B87" s="5">
        <f t="shared" si="28"/>
        <v>1257.5</v>
      </c>
      <c r="C87" s="13">
        <v>0.03</v>
      </c>
      <c r="D87" s="5">
        <v>200</v>
      </c>
      <c r="E87" s="5">
        <f t="shared" si="33"/>
        <v>1317.5</v>
      </c>
      <c r="F87" s="12">
        <f t="shared" ref="F87:F88" si="39">(E87-B87)/2</f>
        <v>30</v>
      </c>
      <c r="G87" s="12">
        <f t="shared" si="29"/>
        <v>1287.5</v>
      </c>
      <c r="H87" s="5">
        <v>100</v>
      </c>
      <c r="I87" s="12">
        <f t="shared" si="30"/>
        <v>1387.5</v>
      </c>
      <c r="J87" s="28"/>
      <c r="K87" s="33"/>
    </row>
    <row r="88" spans="1:11">
      <c r="A88" s="4">
        <v>20</v>
      </c>
      <c r="B88" s="5">
        <f t="shared" si="28"/>
        <v>1387.5</v>
      </c>
      <c r="C88" s="13">
        <v>0.03</v>
      </c>
      <c r="D88" s="5">
        <v>400</v>
      </c>
      <c r="E88" s="5">
        <f t="shared" si="33"/>
        <v>1507.5</v>
      </c>
      <c r="F88" s="12">
        <f t="shared" si="39"/>
        <v>60</v>
      </c>
      <c r="G88" s="12">
        <f t="shared" si="29"/>
        <v>1447.5</v>
      </c>
      <c r="H88" s="5">
        <v>0</v>
      </c>
      <c r="I88" s="12">
        <f t="shared" si="30"/>
        <v>1447.5</v>
      </c>
      <c r="J88" s="28"/>
      <c r="K88" s="33"/>
    </row>
    <row r="89" spans="1:11">
      <c r="A89" s="4">
        <v>21</v>
      </c>
      <c r="B89" s="5">
        <f t="shared" si="28"/>
        <v>1447.5</v>
      </c>
      <c r="C89" s="13">
        <v>0.03</v>
      </c>
      <c r="D89" s="5">
        <v>300</v>
      </c>
      <c r="E89" s="5">
        <f t="shared" si="33"/>
        <v>1537.5</v>
      </c>
      <c r="F89" s="12">
        <v>0</v>
      </c>
      <c r="G89" s="12">
        <f t="shared" si="29"/>
        <v>1537.5</v>
      </c>
      <c r="H89" s="5">
        <v>0</v>
      </c>
      <c r="I89" s="12">
        <f t="shared" si="30"/>
        <v>1537.5</v>
      </c>
      <c r="J89" s="28"/>
      <c r="K89" s="33"/>
    </row>
    <row r="90" spans="1:11">
      <c r="A90" s="4">
        <v>22</v>
      </c>
      <c r="B90" s="5">
        <f t="shared" si="28"/>
        <v>1537.5</v>
      </c>
      <c r="C90" s="13">
        <v>0.03</v>
      </c>
      <c r="D90" s="5">
        <v>500</v>
      </c>
      <c r="E90" s="5">
        <f t="shared" si="33"/>
        <v>1687.5</v>
      </c>
      <c r="F90" s="12">
        <f t="shared" ref="F90" si="40">(E90-B90)/2</f>
        <v>75</v>
      </c>
      <c r="G90" s="12">
        <f t="shared" si="29"/>
        <v>1612.5</v>
      </c>
      <c r="H90" s="5">
        <v>0</v>
      </c>
      <c r="I90" s="12">
        <f t="shared" si="30"/>
        <v>1612.5</v>
      </c>
      <c r="J90" s="28"/>
      <c r="K90" s="33"/>
    </row>
    <row r="91" spans="1:11">
      <c r="A91" s="4">
        <v>23</v>
      </c>
      <c r="B91" s="5">
        <f t="shared" si="28"/>
        <v>1612.5</v>
      </c>
      <c r="C91" s="13">
        <v>0.04</v>
      </c>
      <c r="D91" s="5">
        <v>-500</v>
      </c>
      <c r="E91" s="5">
        <f t="shared" si="33"/>
        <v>1412.5</v>
      </c>
      <c r="F91" s="12">
        <v>0</v>
      </c>
      <c r="G91" s="12">
        <f t="shared" si="29"/>
        <v>1412.5</v>
      </c>
      <c r="H91" s="5">
        <v>0</v>
      </c>
      <c r="I91" s="12">
        <f t="shared" si="30"/>
        <v>1412.5</v>
      </c>
      <c r="J91" s="28"/>
      <c r="K91" s="33"/>
    </row>
    <row r="92" spans="1:11">
      <c r="A92" s="4">
        <v>24</v>
      </c>
      <c r="B92" s="5">
        <f t="shared" si="28"/>
        <v>1412.5</v>
      </c>
      <c r="C92" s="13">
        <v>0.03</v>
      </c>
      <c r="D92" s="5">
        <v>100</v>
      </c>
      <c r="E92" s="5">
        <f t="shared" si="33"/>
        <v>1442.5</v>
      </c>
      <c r="F92" s="12">
        <f t="shared" ref="F92" si="41">(E92-B92)/2</f>
        <v>15</v>
      </c>
      <c r="G92" s="12">
        <f t="shared" si="29"/>
        <v>1427.5</v>
      </c>
      <c r="H92" s="5">
        <v>0</v>
      </c>
      <c r="I92" s="12">
        <f t="shared" si="30"/>
        <v>1427.5</v>
      </c>
      <c r="J92" s="28"/>
      <c r="K92" s="33"/>
    </row>
    <row r="93" spans="1:11">
      <c r="A93" s="4">
        <v>25</v>
      </c>
      <c r="B93" s="5">
        <f t="shared" si="28"/>
        <v>1427.5</v>
      </c>
      <c r="C93" s="13">
        <v>0.03</v>
      </c>
      <c r="D93" s="5">
        <v>-200</v>
      </c>
      <c r="E93" s="5">
        <f t="shared" si="33"/>
        <v>1367.5</v>
      </c>
      <c r="F93" s="12">
        <v>0</v>
      </c>
      <c r="G93" s="12">
        <f t="shared" si="29"/>
        <v>1367.5</v>
      </c>
      <c r="H93" s="5">
        <v>0</v>
      </c>
      <c r="I93" s="12">
        <f t="shared" si="30"/>
        <v>1367.5</v>
      </c>
      <c r="J93" s="28"/>
      <c r="K93" s="33"/>
    </row>
    <row r="94" spans="1:11">
      <c r="A94" s="4">
        <v>26</v>
      </c>
      <c r="B94" s="5">
        <f t="shared" si="28"/>
        <v>1367.5</v>
      </c>
      <c r="C94" s="13">
        <v>0.03</v>
      </c>
      <c r="D94" s="5">
        <v>150</v>
      </c>
      <c r="E94" s="5">
        <f t="shared" si="33"/>
        <v>1412.5</v>
      </c>
      <c r="F94" s="12">
        <f t="shared" ref="F94" si="42">(E94-B94)/2</f>
        <v>22.5</v>
      </c>
      <c r="G94" s="12">
        <f t="shared" si="29"/>
        <v>1390</v>
      </c>
      <c r="H94" s="5">
        <v>0</v>
      </c>
      <c r="I94" s="12">
        <f t="shared" si="30"/>
        <v>1390</v>
      </c>
      <c r="J94" s="28"/>
      <c r="K94" s="34"/>
    </row>
    <row r="95" spans="1:11">
      <c r="A95" s="6">
        <v>27</v>
      </c>
      <c r="B95" s="7">
        <f t="shared" si="28"/>
        <v>1390</v>
      </c>
      <c r="C95" s="15">
        <v>0.03</v>
      </c>
      <c r="D95" s="7">
        <v>-200</v>
      </c>
      <c r="E95" s="7">
        <f t="shared" si="33"/>
        <v>1330</v>
      </c>
      <c r="F95" s="17">
        <v>0</v>
      </c>
      <c r="G95" s="17">
        <f t="shared" si="29"/>
        <v>1330</v>
      </c>
      <c r="H95" s="7">
        <f t="shared" si="37"/>
        <v>0</v>
      </c>
      <c r="I95" s="17">
        <f t="shared" si="30"/>
        <v>1330</v>
      </c>
      <c r="J95" s="28">
        <v>3</v>
      </c>
      <c r="K95" s="32" t="s">
        <v>15</v>
      </c>
    </row>
    <row r="96" spans="1:11">
      <c r="A96" s="6">
        <v>28</v>
      </c>
      <c r="B96" s="7">
        <f t="shared" si="28"/>
        <v>1330</v>
      </c>
      <c r="C96" s="15">
        <v>0.03</v>
      </c>
      <c r="D96" s="7">
        <v>200</v>
      </c>
      <c r="E96" s="7">
        <f t="shared" si="33"/>
        <v>1390</v>
      </c>
      <c r="F96" s="17">
        <f>(E96-B96)/2</f>
        <v>30</v>
      </c>
      <c r="G96" s="17">
        <f t="shared" si="29"/>
        <v>1360</v>
      </c>
      <c r="H96" s="7">
        <v>100</v>
      </c>
      <c r="I96" s="17">
        <f t="shared" si="30"/>
        <v>1460</v>
      </c>
      <c r="J96" s="28"/>
      <c r="K96" s="33"/>
    </row>
    <row r="97" spans="1:11">
      <c r="A97" s="6">
        <v>29</v>
      </c>
      <c r="B97" s="7">
        <f t="shared" si="28"/>
        <v>1460</v>
      </c>
      <c r="C97" s="15">
        <v>0.03</v>
      </c>
      <c r="D97" s="7">
        <v>-500</v>
      </c>
      <c r="E97" s="7">
        <f t="shared" si="33"/>
        <v>1310</v>
      </c>
      <c r="F97" s="17">
        <v>0</v>
      </c>
      <c r="G97" s="17">
        <f t="shared" si="29"/>
        <v>1310</v>
      </c>
      <c r="H97" s="7">
        <v>0</v>
      </c>
      <c r="I97" s="17">
        <f t="shared" si="30"/>
        <v>1310</v>
      </c>
      <c r="J97" s="28"/>
      <c r="K97" s="33"/>
    </row>
    <row r="98" spans="1:11">
      <c r="A98" s="6">
        <v>30</v>
      </c>
      <c r="B98" s="7">
        <f t="shared" si="28"/>
        <v>1310</v>
      </c>
      <c r="C98" s="15">
        <v>0.03</v>
      </c>
      <c r="D98" s="7">
        <v>300</v>
      </c>
      <c r="E98" s="7">
        <f t="shared" si="33"/>
        <v>1400</v>
      </c>
      <c r="F98" s="17">
        <f t="shared" ref="F98" si="43">(E98-B98)/2</f>
        <v>45</v>
      </c>
      <c r="G98" s="17">
        <f t="shared" si="29"/>
        <v>1355</v>
      </c>
      <c r="H98" s="7">
        <v>100</v>
      </c>
      <c r="I98" s="17">
        <f t="shared" si="30"/>
        <v>1455</v>
      </c>
      <c r="J98" s="28"/>
      <c r="K98" s="33"/>
    </row>
    <row r="99" spans="1:11">
      <c r="A99" s="6">
        <v>31</v>
      </c>
      <c r="B99" s="7">
        <f t="shared" si="28"/>
        <v>1455</v>
      </c>
      <c r="C99" s="15">
        <v>0.03</v>
      </c>
      <c r="D99" s="7">
        <v>-500</v>
      </c>
      <c r="E99" s="7">
        <f t="shared" si="33"/>
        <v>1305</v>
      </c>
      <c r="F99" s="17">
        <v>0</v>
      </c>
      <c r="G99" s="17">
        <f t="shared" si="29"/>
        <v>1305</v>
      </c>
      <c r="H99" s="7">
        <v>0</v>
      </c>
      <c r="I99" s="17">
        <f t="shared" si="30"/>
        <v>1305</v>
      </c>
      <c r="J99" s="28"/>
      <c r="K99" s="33"/>
    </row>
    <row r="100" spans="1:11">
      <c r="A100" s="6">
        <v>32</v>
      </c>
      <c r="B100" s="7">
        <f t="shared" si="28"/>
        <v>1305</v>
      </c>
      <c r="C100" s="15">
        <v>0.03</v>
      </c>
      <c r="D100" s="7">
        <v>200</v>
      </c>
      <c r="E100" s="7">
        <f t="shared" si="33"/>
        <v>1365</v>
      </c>
      <c r="F100" s="17">
        <f t="shared" ref="F100:F101" si="44">(E100-B100)/2</f>
        <v>30</v>
      </c>
      <c r="G100" s="17">
        <f t="shared" si="29"/>
        <v>1335</v>
      </c>
      <c r="H100" s="7">
        <v>100</v>
      </c>
      <c r="I100" s="17">
        <f t="shared" si="30"/>
        <v>1435</v>
      </c>
      <c r="J100" s="28"/>
      <c r="K100" s="33"/>
    </row>
    <row r="101" spans="1:11">
      <c r="A101" s="6">
        <v>33</v>
      </c>
      <c r="B101" s="7">
        <f t="shared" si="28"/>
        <v>1435</v>
      </c>
      <c r="C101" s="15">
        <v>0.03</v>
      </c>
      <c r="D101" s="7">
        <v>400</v>
      </c>
      <c r="E101" s="7">
        <f t="shared" si="33"/>
        <v>1555</v>
      </c>
      <c r="F101" s="17">
        <f t="shared" si="44"/>
        <v>60</v>
      </c>
      <c r="G101" s="17">
        <f t="shared" si="29"/>
        <v>1495</v>
      </c>
      <c r="H101" s="7">
        <v>0</v>
      </c>
      <c r="I101" s="17">
        <f t="shared" si="30"/>
        <v>1495</v>
      </c>
      <c r="J101" s="28"/>
      <c r="K101" s="33"/>
    </row>
    <row r="102" spans="1:11">
      <c r="A102" s="6">
        <v>34</v>
      </c>
      <c r="B102" s="7">
        <f t="shared" si="28"/>
        <v>1495</v>
      </c>
      <c r="C102" s="15">
        <v>0.03</v>
      </c>
      <c r="D102" s="7">
        <v>300</v>
      </c>
      <c r="E102" s="7">
        <f t="shared" si="33"/>
        <v>1585</v>
      </c>
      <c r="F102" s="17">
        <v>0</v>
      </c>
      <c r="G102" s="17">
        <f t="shared" si="29"/>
        <v>1585</v>
      </c>
      <c r="H102" s="7">
        <v>0</v>
      </c>
      <c r="I102" s="17">
        <f t="shared" si="30"/>
        <v>1585</v>
      </c>
      <c r="J102" s="28"/>
      <c r="K102" s="33"/>
    </row>
    <row r="103" spans="1:11">
      <c r="A103" s="6">
        <v>35</v>
      </c>
      <c r="B103" s="7">
        <f t="shared" si="28"/>
        <v>1585</v>
      </c>
      <c r="C103" s="15">
        <v>0.03</v>
      </c>
      <c r="D103" s="7">
        <v>500</v>
      </c>
      <c r="E103" s="7">
        <f t="shared" si="33"/>
        <v>1735</v>
      </c>
      <c r="F103" s="17">
        <f t="shared" ref="F103" si="45">(E103-B103)/2</f>
        <v>75</v>
      </c>
      <c r="G103" s="17">
        <f t="shared" si="29"/>
        <v>1660</v>
      </c>
      <c r="H103" s="7">
        <v>0</v>
      </c>
      <c r="I103" s="17">
        <f t="shared" si="30"/>
        <v>1660</v>
      </c>
      <c r="J103" s="28"/>
      <c r="K103" s="33"/>
    </row>
    <row r="104" spans="1:11">
      <c r="A104" s="6">
        <v>36</v>
      </c>
      <c r="B104" s="7">
        <f t="shared" si="28"/>
        <v>1660</v>
      </c>
      <c r="C104" s="15">
        <v>0.04</v>
      </c>
      <c r="D104" s="7">
        <v>-500</v>
      </c>
      <c r="E104" s="7">
        <f t="shared" si="33"/>
        <v>1460</v>
      </c>
      <c r="F104" s="17">
        <v>0</v>
      </c>
      <c r="G104" s="17">
        <f t="shared" si="29"/>
        <v>1460</v>
      </c>
      <c r="H104" s="7">
        <v>0</v>
      </c>
      <c r="I104" s="17">
        <f t="shared" si="30"/>
        <v>1460</v>
      </c>
      <c r="J104" s="28"/>
      <c r="K104" s="33"/>
    </row>
    <row r="105" spans="1:11">
      <c r="A105" s="6">
        <v>37</v>
      </c>
      <c r="B105" s="7">
        <f t="shared" si="28"/>
        <v>1460</v>
      </c>
      <c r="C105" s="15">
        <v>0.03</v>
      </c>
      <c r="D105" s="7">
        <v>100</v>
      </c>
      <c r="E105" s="7">
        <f t="shared" si="33"/>
        <v>1490</v>
      </c>
      <c r="F105" s="17">
        <f t="shared" ref="F105" si="46">(E105-B105)/2</f>
        <v>15</v>
      </c>
      <c r="G105" s="17">
        <f t="shared" si="29"/>
        <v>1475</v>
      </c>
      <c r="H105" s="7">
        <v>0</v>
      </c>
      <c r="I105" s="17">
        <f t="shared" si="30"/>
        <v>1475</v>
      </c>
      <c r="J105" s="28"/>
      <c r="K105" s="33"/>
    </row>
    <row r="106" spans="1:11">
      <c r="A106" s="6">
        <v>38</v>
      </c>
      <c r="B106" s="7">
        <f t="shared" si="28"/>
        <v>1475</v>
      </c>
      <c r="C106" s="15">
        <v>0.03</v>
      </c>
      <c r="D106" s="7">
        <v>-200</v>
      </c>
      <c r="E106" s="7">
        <f t="shared" si="33"/>
        <v>1415</v>
      </c>
      <c r="F106" s="17">
        <v>0</v>
      </c>
      <c r="G106" s="17">
        <f t="shared" si="29"/>
        <v>1415</v>
      </c>
      <c r="H106" s="7">
        <v>0</v>
      </c>
      <c r="I106" s="17">
        <f t="shared" si="30"/>
        <v>1415</v>
      </c>
      <c r="J106" s="28"/>
      <c r="K106" s="33"/>
    </row>
    <row r="107" spans="1:11">
      <c r="A107" s="6">
        <v>39</v>
      </c>
      <c r="B107" s="7">
        <f t="shared" si="28"/>
        <v>1415</v>
      </c>
      <c r="C107" s="15">
        <v>0.03</v>
      </c>
      <c r="D107" s="7">
        <v>150</v>
      </c>
      <c r="E107" s="7">
        <f t="shared" si="33"/>
        <v>1460</v>
      </c>
      <c r="F107" s="17">
        <f t="shared" ref="F107" si="47">(E107-B107)/2</f>
        <v>22.5</v>
      </c>
      <c r="G107" s="17">
        <f t="shared" si="29"/>
        <v>1437.5</v>
      </c>
      <c r="H107" s="7">
        <v>0</v>
      </c>
      <c r="I107" s="17">
        <f t="shared" si="30"/>
        <v>1437.5</v>
      </c>
      <c r="J107" s="28"/>
      <c r="K107" s="34"/>
    </row>
    <row r="108" spans="1:11">
      <c r="A108" s="18">
        <v>40</v>
      </c>
      <c r="B108" s="21">
        <f t="shared" si="28"/>
        <v>1437.5</v>
      </c>
      <c r="C108" s="20">
        <v>0.03</v>
      </c>
      <c r="D108" s="21">
        <v>-200</v>
      </c>
      <c r="E108" s="21">
        <f t="shared" si="33"/>
        <v>1377.5</v>
      </c>
      <c r="F108" s="19">
        <v>0</v>
      </c>
      <c r="G108" s="19">
        <f t="shared" si="29"/>
        <v>1377.5</v>
      </c>
      <c r="H108" s="21">
        <f t="shared" si="37"/>
        <v>0</v>
      </c>
      <c r="I108" s="19">
        <f t="shared" si="30"/>
        <v>1377.5</v>
      </c>
      <c r="J108" s="28">
        <v>4</v>
      </c>
      <c r="K108" s="32" t="s">
        <v>15</v>
      </c>
    </row>
    <row r="109" spans="1:11">
      <c r="A109" s="18">
        <v>41</v>
      </c>
      <c r="B109" s="21">
        <f t="shared" si="28"/>
        <v>1377.5</v>
      </c>
      <c r="C109" s="20">
        <v>0.03</v>
      </c>
      <c r="D109" s="21">
        <v>200</v>
      </c>
      <c r="E109" s="21">
        <f t="shared" si="33"/>
        <v>1437.5</v>
      </c>
      <c r="F109" s="19">
        <f>(E109-B109)/2</f>
        <v>30</v>
      </c>
      <c r="G109" s="19">
        <f t="shared" si="29"/>
        <v>1407.5</v>
      </c>
      <c r="H109" s="21">
        <v>100</v>
      </c>
      <c r="I109" s="19">
        <f t="shared" si="30"/>
        <v>1507.5</v>
      </c>
      <c r="J109" s="28"/>
      <c r="K109" s="33"/>
    </row>
    <row r="110" spans="1:11">
      <c r="A110" s="18">
        <v>42</v>
      </c>
      <c r="B110" s="21">
        <f t="shared" si="28"/>
        <v>1507.5</v>
      </c>
      <c r="C110" s="20">
        <v>0.03</v>
      </c>
      <c r="D110" s="21">
        <v>-500</v>
      </c>
      <c r="E110" s="21">
        <f t="shared" si="33"/>
        <v>1357.5</v>
      </c>
      <c r="F110" s="19">
        <v>0</v>
      </c>
      <c r="G110" s="19">
        <f t="shared" si="29"/>
        <v>1357.5</v>
      </c>
      <c r="H110" s="21">
        <v>0</v>
      </c>
      <c r="I110" s="19">
        <f t="shared" si="30"/>
        <v>1357.5</v>
      </c>
      <c r="J110" s="28"/>
      <c r="K110" s="33"/>
    </row>
    <row r="111" spans="1:11">
      <c r="A111" s="18">
        <v>43</v>
      </c>
      <c r="B111" s="21">
        <f t="shared" si="28"/>
        <v>1357.5</v>
      </c>
      <c r="C111" s="20">
        <v>0.03</v>
      </c>
      <c r="D111" s="21">
        <v>300</v>
      </c>
      <c r="E111" s="21">
        <f t="shared" si="33"/>
        <v>1447.5</v>
      </c>
      <c r="F111" s="19">
        <f t="shared" ref="F111" si="48">(E111-B111)/2</f>
        <v>45</v>
      </c>
      <c r="G111" s="19">
        <f t="shared" si="29"/>
        <v>1402.5</v>
      </c>
      <c r="H111" s="21">
        <v>100</v>
      </c>
      <c r="I111" s="19">
        <f t="shared" si="30"/>
        <v>1502.5</v>
      </c>
      <c r="J111" s="28"/>
      <c r="K111" s="33"/>
    </row>
    <row r="112" spans="1:11">
      <c r="A112" s="18">
        <v>44</v>
      </c>
      <c r="B112" s="21">
        <f t="shared" si="28"/>
        <v>1502.5</v>
      </c>
      <c r="C112" s="20">
        <v>0.03</v>
      </c>
      <c r="D112" s="21">
        <v>-500</v>
      </c>
      <c r="E112" s="21">
        <f t="shared" si="33"/>
        <v>1352.5</v>
      </c>
      <c r="F112" s="19">
        <v>0</v>
      </c>
      <c r="G112" s="19">
        <f t="shared" si="29"/>
        <v>1352.5</v>
      </c>
      <c r="H112" s="21">
        <v>0</v>
      </c>
      <c r="I112" s="19">
        <f t="shared" si="30"/>
        <v>1352.5</v>
      </c>
      <c r="J112" s="28"/>
      <c r="K112" s="33"/>
    </row>
    <row r="113" spans="1:11">
      <c r="A113" s="18">
        <v>45</v>
      </c>
      <c r="B113" s="21">
        <f t="shared" si="28"/>
        <v>1352.5</v>
      </c>
      <c r="C113" s="20">
        <v>0.03</v>
      </c>
      <c r="D113" s="21">
        <v>200</v>
      </c>
      <c r="E113" s="21">
        <f t="shared" si="33"/>
        <v>1412.5</v>
      </c>
      <c r="F113" s="19">
        <f t="shared" ref="F113:F114" si="49">(E113-B113)/2</f>
        <v>30</v>
      </c>
      <c r="G113" s="19">
        <f t="shared" si="29"/>
        <v>1382.5</v>
      </c>
      <c r="H113" s="21">
        <v>100</v>
      </c>
      <c r="I113" s="19">
        <f t="shared" si="30"/>
        <v>1482.5</v>
      </c>
      <c r="J113" s="28"/>
      <c r="K113" s="33"/>
    </row>
    <row r="114" spans="1:11">
      <c r="A114" s="18">
        <v>46</v>
      </c>
      <c r="B114" s="21">
        <f t="shared" si="28"/>
        <v>1482.5</v>
      </c>
      <c r="C114" s="20">
        <v>0.03</v>
      </c>
      <c r="D114" s="21">
        <v>400</v>
      </c>
      <c r="E114" s="21">
        <f t="shared" si="33"/>
        <v>1602.5</v>
      </c>
      <c r="F114" s="19">
        <f t="shared" si="49"/>
        <v>60</v>
      </c>
      <c r="G114" s="19">
        <f t="shared" si="29"/>
        <v>1542.5</v>
      </c>
      <c r="H114" s="21">
        <v>0</v>
      </c>
      <c r="I114" s="19">
        <f t="shared" si="30"/>
        <v>1542.5</v>
      </c>
      <c r="J114" s="28"/>
      <c r="K114" s="33"/>
    </row>
    <row r="115" spans="1:11">
      <c r="A115" s="18">
        <v>47</v>
      </c>
      <c r="B115" s="21">
        <f t="shared" si="28"/>
        <v>1542.5</v>
      </c>
      <c r="C115" s="20">
        <v>0.03</v>
      </c>
      <c r="D115" s="21">
        <v>300</v>
      </c>
      <c r="E115" s="21">
        <f t="shared" si="33"/>
        <v>1632.5</v>
      </c>
      <c r="F115" s="19">
        <v>0</v>
      </c>
      <c r="G115" s="19">
        <f t="shared" si="29"/>
        <v>1632.5</v>
      </c>
      <c r="H115" s="21">
        <v>0</v>
      </c>
      <c r="I115" s="19">
        <f t="shared" si="30"/>
        <v>1632.5</v>
      </c>
      <c r="J115" s="28"/>
      <c r="K115" s="33"/>
    </row>
    <row r="116" spans="1:11">
      <c r="A116" s="18">
        <v>48</v>
      </c>
      <c r="B116" s="21">
        <f t="shared" si="28"/>
        <v>1632.5</v>
      </c>
      <c r="C116" s="20">
        <v>0.04</v>
      </c>
      <c r="D116" s="21">
        <v>500</v>
      </c>
      <c r="E116" s="21">
        <f t="shared" si="33"/>
        <v>1832.5</v>
      </c>
      <c r="F116" s="19">
        <f t="shared" ref="F116" si="50">(E116-B116)/2</f>
        <v>100</v>
      </c>
      <c r="G116" s="19">
        <f t="shared" si="29"/>
        <v>1732.5</v>
      </c>
      <c r="H116" s="21">
        <v>0</v>
      </c>
      <c r="I116" s="19">
        <f t="shared" si="30"/>
        <v>1732.5</v>
      </c>
      <c r="J116" s="28"/>
      <c r="K116" s="33"/>
    </row>
    <row r="117" spans="1:11">
      <c r="A117" s="18">
        <v>49</v>
      </c>
      <c r="B117" s="21">
        <f t="shared" si="28"/>
        <v>1732.5</v>
      </c>
      <c r="C117" s="20">
        <v>0.04</v>
      </c>
      <c r="D117" s="21">
        <v>-500</v>
      </c>
      <c r="E117" s="21">
        <f t="shared" si="33"/>
        <v>1532.5</v>
      </c>
      <c r="F117" s="19">
        <v>0</v>
      </c>
      <c r="G117" s="19">
        <f t="shared" si="29"/>
        <v>1532.5</v>
      </c>
      <c r="H117" s="21">
        <v>0</v>
      </c>
      <c r="I117" s="19">
        <f t="shared" si="30"/>
        <v>1532.5</v>
      </c>
      <c r="J117" s="28"/>
      <c r="K117" s="33"/>
    </row>
    <row r="118" spans="1:11">
      <c r="A118" s="18">
        <v>50</v>
      </c>
      <c r="B118" s="21">
        <f t="shared" si="28"/>
        <v>1532.5</v>
      </c>
      <c r="C118" s="20">
        <v>0.03</v>
      </c>
      <c r="D118" s="21">
        <v>100</v>
      </c>
      <c r="E118" s="21">
        <f t="shared" si="33"/>
        <v>1562.5</v>
      </c>
      <c r="F118" s="19">
        <f t="shared" ref="F118" si="51">(E118-B118)/2</f>
        <v>15</v>
      </c>
      <c r="G118" s="19">
        <f t="shared" si="29"/>
        <v>1547.5</v>
      </c>
      <c r="H118" s="21">
        <v>0</v>
      </c>
      <c r="I118" s="19">
        <f t="shared" si="30"/>
        <v>1547.5</v>
      </c>
      <c r="J118" s="28"/>
      <c r="K118" s="33"/>
    </row>
    <row r="119" spans="1:11">
      <c r="A119" s="18">
        <v>51</v>
      </c>
      <c r="B119" s="21">
        <f t="shared" si="28"/>
        <v>1547.5</v>
      </c>
      <c r="C119" s="20">
        <v>0.03</v>
      </c>
      <c r="D119" s="21">
        <v>-200</v>
      </c>
      <c r="E119" s="21">
        <f t="shared" si="33"/>
        <v>1487.5</v>
      </c>
      <c r="F119" s="19">
        <v>0</v>
      </c>
      <c r="G119" s="19">
        <f t="shared" si="29"/>
        <v>1487.5</v>
      </c>
      <c r="H119" s="21">
        <v>0</v>
      </c>
      <c r="I119" s="19">
        <f t="shared" si="30"/>
        <v>1487.5</v>
      </c>
      <c r="J119" s="28"/>
      <c r="K119" s="33"/>
    </row>
    <row r="120" spans="1:11">
      <c r="A120" s="18">
        <v>52</v>
      </c>
      <c r="B120" s="21">
        <f t="shared" si="28"/>
        <v>1487.5</v>
      </c>
      <c r="C120" s="20">
        <v>0.03</v>
      </c>
      <c r="D120" s="21">
        <v>150</v>
      </c>
      <c r="E120" s="21">
        <f t="shared" si="33"/>
        <v>1532.5</v>
      </c>
      <c r="F120" s="19">
        <f t="shared" ref="F120" si="52">(E120-B120)/2</f>
        <v>22.5</v>
      </c>
      <c r="G120" s="19">
        <f t="shared" si="29"/>
        <v>1510</v>
      </c>
      <c r="H120" s="21">
        <v>0</v>
      </c>
      <c r="I120" s="19">
        <f t="shared" si="30"/>
        <v>1510</v>
      </c>
      <c r="J120" s="28"/>
      <c r="K120" s="34"/>
    </row>
    <row r="121" spans="1:11">
      <c r="D121" s="25">
        <f>SUM(D69:D120)</f>
        <v>1000</v>
      </c>
      <c r="E121" s="24"/>
      <c r="F121" s="24">
        <f t="shared" ref="F121" si="53">SUM(F69:F120)</f>
        <v>1110</v>
      </c>
      <c r="G121" s="24"/>
      <c r="H121" s="23">
        <f t="shared" ref="H121" si="54">SUM(H69:H120)</f>
        <v>1200</v>
      </c>
      <c r="I121" s="24">
        <f>I120</f>
        <v>1510</v>
      </c>
    </row>
    <row r="124" spans="1:11">
      <c r="A124" s="30" t="s">
        <v>4</v>
      </c>
      <c r="B124" s="31"/>
      <c r="C124" s="31"/>
      <c r="D124" s="31"/>
      <c r="E124" s="31"/>
      <c r="F124" s="31"/>
      <c r="G124" s="31"/>
      <c r="H124" s="31"/>
      <c r="I124" s="10">
        <f>H121</f>
        <v>1200</v>
      </c>
    </row>
    <row r="125" spans="1:11">
      <c r="A125" s="30" t="s">
        <v>3</v>
      </c>
      <c r="B125" s="31"/>
      <c r="C125" s="31"/>
      <c r="D125" s="31"/>
      <c r="E125" s="31"/>
      <c r="F125" s="31"/>
      <c r="G125" s="31"/>
      <c r="H125" s="31"/>
      <c r="I125" s="22">
        <f>F121</f>
        <v>1110</v>
      </c>
    </row>
    <row r="126" spans="1:11">
      <c r="A126" s="30" t="s">
        <v>5</v>
      </c>
      <c r="B126" s="31"/>
      <c r="C126" s="31"/>
      <c r="D126" s="31"/>
      <c r="E126" s="31"/>
      <c r="F126" s="31"/>
      <c r="G126" s="31"/>
      <c r="H126" s="31"/>
      <c r="I126" s="10">
        <f>F121+I121-I124-B69</f>
        <v>150</v>
      </c>
    </row>
    <row r="130" spans="1:11">
      <c r="A130" s="29" t="s">
        <v>14</v>
      </c>
      <c r="B130" s="29"/>
      <c r="C130" s="29"/>
      <c r="D130" s="29"/>
      <c r="E130" s="29"/>
      <c r="F130" s="29"/>
      <c r="G130" s="29"/>
      <c r="H130" s="29"/>
      <c r="I130" s="29"/>
      <c r="J130" s="9"/>
    </row>
    <row r="131" spans="1:11">
      <c r="A131" s="1"/>
      <c r="B131" s="1"/>
      <c r="C131" s="1"/>
      <c r="D131" s="1"/>
      <c r="E131" s="27"/>
      <c r="F131" s="27"/>
      <c r="G131" s="27"/>
      <c r="H131" s="27"/>
      <c r="I131" s="27"/>
      <c r="J131" s="9"/>
    </row>
    <row r="132" spans="1:11">
      <c r="A132" s="8"/>
      <c r="B132" s="27"/>
      <c r="C132" s="27"/>
      <c r="D132" s="27"/>
      <c r="E132" s="8"/>
      <c r="F132" s="8"/>
      <c r="G132" s="8"/>
      <c r="H132" s="8"/>
      <c r="I132" s="27"/>
      <c r="J132" s="9"/>
    </row>
    <row r="133" spans="1:11" ht="60">
      <c r="A133" s="11" t="s">
        <v>6</v>
      </c>
      <c r="B133" s="11" t="s">
        <v>7</v>
      </c>
      <c r="C133" s="11" t="s">
        <v>0</v>
      </c>
      <c r="D133" s="11" t="s">
        <v>1</v>
      </c>
      <c r="E133" s="11" t="s">
        <v>8</v>
      </c>
      <c r="F133" s="11" t="s">
        <v>2</v>
      </c>
      <c r="G133" s="11" t="s">
        <v>9</v>
      </c>
      <c r="H133" s="11" t="s">
        <v>10</v>
      </c>
      <c r="I133" s="11" t="s">
        <v>11</v>
      </c>
      <c r="J133" s="9"/>
    </row>
    <row r="134" spans="1:11">
      <c r="A134" s="2">
        <v>1</v>
      </c>
      <c r="B134" s="16">
        <v>1270</v>
      </c>
      <c r="C134" s="14">
        <v>0.03</v>
      </c>
      <c r="D134" s="3">
        <v>-300</v>
      </c>
      <c r="E134" s="3">
        <f t="shared" ref="E134:E138" si="55">B134+D134*C134*10</f>
        <v>1180</v>
      </c>
      <c r="F134" s="16">
        <v>0</v>
      </c>
      <c r="G134" s="16">
        <f>E134-F134</f>
        <v>1180</v>
      </c>
      <c r="H134" s="3">
        <v>0</v>
      </c>
      <c r="I134" s="16">
        <f>G134+H134</f>
        <v>1180</v>
      </c>
      <c r="J134" s="28">
        <v>1</v>
      </c>
      <c r="K134" s="32" t="s">
        <v>15</v>
      </c>
    </row>
    <row r="135" spans="1:11">
      <c r="A135" s="2">
        <v>2</v>
      </c>
      <c r="B135" s="3">
        <f t="shared" ref="B135:B185" si="56">I134</f>
        <v>1180</v>
      </c>
      <c r="C135" s="14">
        <v>0.02</v>
      </c>
      <c r="D135" s="3">
        <v>400</v>
      </c>
      <c r="E135" s="3">
        <f t="shared" si="55"/>
        <v>1260</v>
      </c>
      <c r="F135" s="16">
        <f>(E135-B135)/2</f>
        <v>40</v>
      </c>
      <c r="G135" s="16">
        <f t="shared" ref="G135:G185" si="57">E135-F135</f>
        <v>1220</v>
      </c>
      <c r="H135" s="3">
        <v>100</v>
      </c>
      <c r="I135" s="16">
        <f t="shared" ref="I135:I185" si="58">G135+H135</f>
        <v>1320</v>
      </c>
      <c r="J135" s="28"/>
      <c r="K135" s="33"/>
    </row>
    <row r="136" spans="1:11">
      <c r="A136" s="2">
        <v>3</v>
      </c>
      <c r="B136" s="3">
        <f t="shared" si="56"/>
        <v>1320</v>
      </c>
      <c r="C136" s="14">
        <v>0.03</v>
      </c>
      <c r="D136" s="3">
        <v>-300</v>
      </c>
      <c r="E136" s="3">
        <f t="shared" si="55"/>
        <v>1230</v>
      </c>
      <c r="F136" s="16">
        <v>0</v>
      </c>
      <c r="G136" s="16">
        <f t="shared" si="57"/>
        <v>1230</v>
      </c>
      <c r="H136" s="3">
        <v>0</v>
      </c>
      <c r="I136" s="16">
        <f t="shared" si="58"/>
        <v>1230</v>
      </c>
      <c r="J136" s="28"/>
      <c r="K136" s="33"/>
    </row>
    <row r="137" spans="1:11">
      <c r="A137" s="2">
        <v>4</v>
      </c>
      <c r="B137" s="3">
        <f t="shared" si="56"/>
        <v>1230</v>
      </c>
      <c r="C137" s="14">
        <v>0.03</v>
      </c>
      <c r="D137" s="3">
        <v>100</v>
      </c>
      <c r="E137" s="3">
        <f t="shared" si="55"/>
        <v>1260</v>
      </c>
      <c r="F137" s="16">
        <f t="shared" ref="F137" si="59">(E137-B137)/2</f>
        <v>15</v>
      </c>
      <c r="G137" s="16">
        <f t="shared" si="57"/>
        <v>1245</v>
      </c>
      <c r="H137" s="3">
        <v>100</v>
      </c>
      <c r="I137" s="16">
        <f t="shared" si="58"/>
        <v>1345</v>
      </c>
      <c r="J137" s="28"/>
      <c r="K137" s="33"/>
    </row>
    <row r="138" spans="1:11">
      <c r="A138" s="2">
        <v>5</v>
      </c>
      <c r="B138" s="3">
        <f t="shared" si="56"/>
        <v>1345</v>
      </c>
      <c r="C138" s="14">
        <v>0.03</v>
      </c>
      <c r="D138" s="3">
        <v>-300</v>
      </c>
      <c r="E138" s="3">
        <f t="shared" si="55"/>
        <v>1255</v>
      </c>
      <c r="F138" s="16">
        <v>0</v>
      </c>
      <c r="G138" s="16">
        <f t="shared" si="57"/>
        <v>1255</v>
      </c>
      <c r="H138" s="3">
        <v>0</v>
      </c>
      <c r="I138" s="16">
        <f t="shared" si="58"/>
        <v>1255</v>
      </c>
      <c r="J138" s="28"/>
      <c r="K138" s="33"/>
    </row>
    <row r="139" spans="1:11">
      <c r="A139" s="2">
        <v>6</v>
      </c>
      <c r="B139" s="3">
        <f t="shared" si="56"/>
        <v>1255</v>
      </c>
      <c r="C139" s="14">
        <v>0.03</v>
      </c>
      <c r="D139" s="3">
        <v>200</v>
      </c>
      <c r="E139" s="3">
        <f>B139+D139*C139*10</f>
        <v>1315</v>
      </c>
      <c r="F139" s="16">
        <f t="shared" ref="F139:F140" si="60">(E139-B139)/2</f>
        <v>30</v>
      </c>
      <c r="G139" s="16">
        <f t="shared" si="57"/>
        <v>1285</v>
      </c>
      <c r="H139" s="3">
        <v>100</v>
      </c>
      <c r="I139" s="16">
        <f t="shared" si="58"/>
        <v>1385</v>
      </c>
      <c r="J139" s="28"/>
      <c r="K139" s="33"/>
    </row>
    <row r="140" spans="1:11">
      <c r="A140" s="2">
        <v>7</v>
      </c>
      <c r="B140" s="3">
        <f t="shared" si="56"/>
        <v>1385</v>
      </c>
      <c r="C140" s="14">
        <v>0.03</v>
      </c>
      <c r="D140" s="3">
        <v>250</v>
      </c>
      <c r="E140" s="3">
        <f t="shared" ref="E140:E185" si="61">B140+D140*C140*10</f>
        <v>1460</v>
      </c>
      <c r="F140" s="16">
        <f t="shared" si="60"/>
        <v>37.5</v>
      </c>
      <c r="G140" s="16">
        <f t="shared" si="57"/>
        <v>1422.5</v>
      </c>
      <c r="H140" s="3">
        <v>0</v>
      </c>
      <c r="I140" s="16">
        <f t="shared" si="58"/>
        <v>1422.5</v>
      </c>
      <c r="J140" s="28"/>
      <c r="K140" s="33"/>
    </row>
    <row r="141" spans="1:11">
      <c r="A141" s="2">
        <v>8</v>
      </c>
      <c r="B141" s="3">
        <f t="shared" si="56"/>
        <v>1422.5</v>
      </c>
      <c r="C141" s="14">
        <v>0.03</v>
      </c>
      <c r="D141" s="3">
        <v>200</v>
      </c>
      <c r="E141" s="3">
        <f t="shared" si="61"/>
        <v>1482.5</v>
      </c>
      <c r="F141" s="16">
        <v>0</v>
      </c>
      <c r="G141" s="16">
        <f t="shared" si="57"/>
        <v>1482.5</v>
      </c>
      <c r="H141" s="3">
        <v>0</v>
      </c>
      <c r="I141" s="16">
        <f t="shared" si="58"/>
        <v>1482.5</v>
      </c>
      <c r="J141" s="28"/>
      <c r="K141" s="33"/>
    </row>
    <row r="142" spans="1:11">
      <c r="A142" s="2">
        <v>9</v>
      </c>
      <c r="B142" s="3">
        <f t="shared" si="56"/>
        <v>1482.5</v>
      </c>
      <c r="C142" s="14">
        <v>0.03</v>
      </c>
      <c r="D142" s="3">
        <v>200</v>
      </c>
      <c r="E142" s="3">
        <f t="shared" si="61"/>
        <v>1542.5</v>
      </c>
      <c r="F142" s="16">
        <f t="shared" ref="F142" si="62">(E142-B142)/2</f>
        <v>30</v>
      </c>
      <c r="G142" s="16">
        <f t="shared" si="57"/>
        <v>1512.5</v>
      </c>
      <c r="H142" s="3">
        <v>0</v>
      </c>
      <c r="I142" s="16">
        <f t="shared" si="58"/>
        <v>1512.5</v>
      </c>
      <c r="J142" s="28"/>
      <c r="K142" s="33"/>
    </row>
    <row r="143" spans="1:11">
      <c r="A143" s="2">
        <v>10</v>
      </c>
      <c r="B143" s="3">
        <f t="shared" si="56"/>
        <v>1512.5</v>
      </c>
      <c r="C143" s="14">
        <v>0.03</v>
      </c>
      <c r="D143" s="3">
        <v>-300</v>
      </c>
      <c r="E143" s="3">
        <f t="shared" si="61"/>
        <v>1422.5</v>
      </c>
      <c r="F143" s="16">
        <v>0</v>
      </c>
      <c r="G143" s="16">
        <f t="shared" si="57"/>
        <v>1422.5</v>
      </c>
      <c r="H143" s="3">
        <v>0</v>
      </c>
      <c r="I143" s="16">
        <f t="shared" si="58"/>
        <v>1422.5</v>
      </c>
      <c r="J143" s="28"/>
      <c r="K143" s="33"/>
    </row>
    <row r="144" spans="1:11">
      <c r="A144" s="2">
        <v>11</v>
      </c>
      <c r="B144" s="3">
        <f t="shared" si="56"/>
        <v>1422.5</v>
      </c>
      <c r="C144" s="14">
        <v>0.03</v>
      </c>
      <c r="D144" s="3">
        <v>100</v>
      </c>
      <c r="E144" s="3">
        <f t="shared" si="61"/>
        <v>1452.5</v>
      </c>
      <c r="F144" s="16">
        <f t="shared" ref="F144" si="63">(E144-B144)/2</f>
        <v>15</v>
      </c>
      <c r="G144" s="16">
        <f t="shared" si="57"/>
        <v>1437.5</v>
      </c>
      <c r="H144" s="3">
        <v>0</v>
      </c>
      <c r="I144" s="16">
        <f t="shared" si="58"/>
        <v>1437.5</v>
      </c>
      <c r="J144" s="28"/>
      <c r="K144" s="33"/>
    </row>
    <row r="145" spans="1:11">
      <c r="A145" s="2">
        <v>12</v>
      </c>
      <c r="B145" s="3">
        <f t="shared" si="56"/>
        <v>1437.5</v>
      </c>
      <c r="C145" s="14">
        <v>0.03</v>
      </c>
      <c r="D145" s="3">
        <v>-100</v>
      </c>
      <c r="E145" s="3">
        <f t="shared" si="61"/>
        <v>1407.5</v>
      </c>
      <c r="F145" s="16">
        <v>0</v>
      </c>
      <c r="G145" s="16">
        <f t="shared" si="57"/>
        <v>1407.5</v>
      </c>
      <c r="H145" s="3">
        <v>0</v>
      </c>
      <c r="I145" s="16">
        <f t="shared" si="58"/>
        <v>1407.5</v>
      </c>
      <c r="J145" s="28"/>
      <c r="K145" s="33"/>
    </row>
    <row r="146" spans="1:11">
      <c r="A146" s="2">
        <v>13</v>
      </c>
      <c r="B146" s="3">
        <f t="shared" si="56"/>
        <v>1407.5</v>
      </c>
      <c r="C146" s="14">
        <v>0.03</v>
      </c>
      <c r="D146" s="3">
        <v>100</v>
      </c>
      <c r="E146" s="3">
        <f t="shared" si="61"/>
        <v>1437.5</v>
      </c>
      <c r="F146" s="16">
        <f t="shared" ref="F146" si="64">(E146-B146)/2</f>
        <v>15</v>
      </c>
      <c r="G146" s="16">
        <f t="shared" si="57"/>
        <v>1422.5</v>
      </c>
      <c r="H146" s="3">
        <v>0</v>
      </c>
      <c r="I146" s="16">
        <f t="shared" si="58"/>
        <v>1422.5</v>
      </c>
      <c r="J146" s="28"/>
      <c r="K146" s="34"/>
    </row>
    <row r="147" spans="1:11">
      <c r="A147" s="4">
        <v>14</v>
      </c>
      <c r="B147" s="5">
        <f t="shared" si="56"/>
        <v>1422.5</v>
      </c>
      <c r="C147" s="13">
        <v>0.03</v>
      </c>
      <c r="D147" s="5">
        <v>-300</v>
      </c>
      <c r="E147" s="5">
        <f t="shared" si="61"/>
        <v>1332.5</v>
      </c>
      <c r="F147" s="12">
        <v>0</v>
      </c>
      <c r="G147" s="12">
        <f t="shared" si="57"/>
        <v>1332.5</v>
      </c>
      <c r="H147" s="5">
        <f t="shared" ref="H147:H173" si="65">H145</f>
        <v>0</v>
      </c>
      <c r="I147" s="12">
        <f t="shared" si="58"/>
        <v>1332.5</v>
      </c>
      <c r="J147" s="28">
        <v>2</v>
      </c>
      <c r="K147" s="32" t="s">
        <v>15</v>
      </c>
    </row>
    <row r="148" spans="1:11">
      <c r="A148" s="4">
        <v>15</v>
      </c>
      <c r="B148" s="5">
        <f t="shared" si="56"/>
        <v>1332.5</v>
      </c>
      <c r="C148" s="13">
        <v>0.03</v>
      </c>
      <c r="D148" s="5">
        <v>400</v>
      </c>
      <c r="E148" s="5">
        <f t="shared" si="61"/>
        <v>1452.5</v>
      </c>
      <c r="F148" s="12">
        <f>(E148-B148)/2</f>
        <v>60</v>
      </c>
      <c r="G148" s="12">
        <f t="shared" si="57"/>
        <v>1392.5</v>
      </c>
      <c r="H148" s="5">
        <v>100</v>
      </c>
      <c r="I148" s="12">
        <f t="shared" si="58"/>
        <v>1492.5</v>
      </c>
      <c r="J148" s="28"/>
      <c r="K148" s="33"/>
    </row>
    <row r="149" spans="1:11">
      <c r="A149" s="4">
        <v>16</v>
      </c>
      <c r="B149" s="5">
        <f t="shared" si="56"/>
        <v>1492.5</v>
      </c>
      <c r="C149" s="13">
        <v>0.03</v>
      </c>
      <c r="D149" s="5">
        <v>-300</v>
      </c>
      <c r="E149" s="5">
        <f t="shared" si="61"/>
        <v>1402.5</v>
      </c>
      <c r="F149" s="12">
        <v>0</v>
      </c>
      <c r="G149" s="12">
        <f t="shared" si="57"/>
        <v>1402.5</v>
      </c>
      <c r="H149" s="5">
        <v>0</v>
      </c>
      <c r="I149" s="12">
        <f t="shared" si="58"/>
        <v>1402.5</v>
      </c>
      <c r="J149" s="28"/>
      <c r="K149" s="33"/>
    </row>
    <row r="150" spans="1:11">
      <c r="A150" s="4">
        <v>17</v>
      </c>
      <c r="B150" s="5">
        <f t="shared" si="56"/>
        <v>1402.5</v>
      </c>
      <c r="C150" s="13">
        <v>0.03</v>
      </c>
      <c r="D150" s="5">
        <v>100</v>
      </c>
      <c r="E150" s="5">
        <f t="shared" si="61"/>
        <v>1432.5</v>
      </c>
      <c r="F150" s="12">
        <f t="shared" ref="F150" si="66">(E150-B150)/2</f>
        <v>15</v>
      </c>
      <c r="G150" s="12">
        <f t="shared" si="57"/>
        <v>1417.5</v>
      </c>
      <c r="H150" s="5">
        <v>100</v>
      </c>
      <c r="I150" s="12">
        <f t="shared" si="58"/>
        <v>1517.5</v>
      </c>
      <c r="J150" s="28"/>
      <c r="K150" s="33"/>
    </row>
    <row r="151" spans="1:11">
      <c r="A151" s="4">
        <v>18</v>
      </c>
      <c r="B151" s="5">
        <f t="shared" si="56"/>
        <v>1517.5</v>
      </c>
      <c r="C151" s="13">
        <v>0.03</v>
      </c>
      <c r="D151" s="5">
        <v>-300</v>
      </c>
      <c r="E151" s="5">
        <f t="shared" si="61"/>
        <v>1427.5</v>
      </c>
      <c r="F151" s="12">
        <v>0</v>
      </c>
      <c r="G151" s="12">
        <f t="shared" si="57"/>
        <v>1427.5</v>
      </c>
      <c r="H151" s="5">
        <v>0</v>
      </c>
      <c r="I151" s="12">
        <f t="shared" si="58"/>
        <v>1427.5</v>
      </c>
      <c r="J151" s="28"/>
      <c r="K151" s="33"/>
    </row>
    <row r="152" spans="1:11">
      <c r="A152" s="4">
        <v>19</v>
      </c>
      <c r="B152" s="5">
        <f t="shared" si="56"/>
        <v>1427.5</v>
      </c>
      <c r="C152" s="13">
        <v>0.03</v>
      </c>
      <c r="D152" s="5">
        <v>200</v>
      </c>
      <c r="E152" s="5">
        <f t="shared" si="61"/>
        <v>1487.5</v>
      </c>
      <c r="F152" s="12">
        <f t="shared" ref="F152:F153" si="67">(E152-B152)/2</f>
        <v>30</v>
      </c>
      <c r="G152" s="12">
        <f t="shared" si="57"/>
        <v>1457.5</v>
      </c>
      <c r="H152" s="5">
        <v>100</v>
      </c>
      <c r="I152" s="12">
        <f t="shared" si="58"/>
        <v>1557.5</v>
      </c>
      <c r="J152" s="28"/>
      <c r="K152" s="33"/>
    </row>
    <row r="153" spans="1:11">
      <c r="A153" s="4">
        <v>20</v>
      </c>
      <c r="B153" s="5">
        <f t="shared" si="56"/>
        <v>1557.5</v>
      </c>
      <c r="C153" s="13">
        <v>0.03</v>
      </c>
      <c r="D153" s="5">
        <v>250</v>
      </c>
      <c r="E153" s="5">
        <f t="shared" si="61"/>
        <v>1632.5</v>
      </c>
      <c r="F153" s="12">
        <f t="shared" si="67"/>
        <v>37.5</v>
      </c>
      <c r="G153" s="12">
        <f t="shared" si="57"/>
        <v>1595</v>
      </c>
      <c r="H153" s="5">
        <v>0</v>
      </c>
      <c r="I153" s="12">
        <f t="shared" si="58"/>
        <v>1595</v>
      </c>
      <c r="J153" s="28"/>
      <c r="K153" s="33"/>
    </row>
    <row r="154" spans="1:11">
      <c r="A154" s="4">
        <v>21</v>
      </c>
      <c r="B154" s="5">
        <f t="shared" si="56"/>
        <v>1595</v>
      </c>
      <c r="C154" s="13">
        <v>0.03</v>
      </c>
      <c r="D154" s="5">
        <v>200</v>
      </c>
      <c r="E154" s="5">
        <f t="shared" si="61"/>
        <v>1655</v>
      </c>
      <c r="F154" s="12">
        <v>0</v>
      </c>
      <c r="G154" s="12">
        <f t="shared" si="57"/>
        <v>1655</v>
      </c>
      <c r="H154" s="5">
        <v>0</v>
      </c>
      <c r="I154" s="12">
        <f t="shared" si="58"/>
        <v>1655</v>
      </c>
      <c r="J154" s="28"/>
      <c r="K154" s="33"/>
    </row>
    <row r="155" spans="1:11">
      <c r="A155" s="4">
        <v>22</v>
      </c>
      <c r="B155" s="5">
        <f t="shared" si="56"/>
        <v>1655</v>
      </c>
      <c r="C155" s="13">
        <v>0.04</v>
      </c>
      <c r="D155" s="5">
        <v>200</v>
      </c>
      <c r="E155" s="5">
        <f t="shared" si="61"/>
        <v>1735</v>
      </c>
      <c r="F155" s="12">
        <f t="shared" ref="F155" si="68">(E155-B155)/2</f>
        <v>40</v>
      </c>
      <c r="G155" s="12">
        <f t="shared" si="57"/>
        <v>1695</v>
      </c>
      <c r="H155" s="5">
        <v>0</v>
      </c>
      <c r="I155" s="12">
        <f t="shared" si="58"/>
        <v>1695</v>
      </c>
      <c r="J155" s="28"/>
      <c r="K155" s="33"/>
    </row>
    <row r="156" spans="1:11">
      <c r="A156" s="4">
        <v>23</v>
      </c>
      <c r="B156" s="5">
        <f t="shared" si="56"/>
        <v>1695</v>
      </c>
      <c r="C156" s="13">
        <v>0.04</v>
      </c>
      <c r="D156" s="5">
        <v>-300</v>
      </c>
      <c r="E156" s="5">
        <f t="shared" si="61"/>
        <v>1575</v>
      </c>
      <c r="F156" s="12">
        <v>0</v>
      </c>
      <c r="G156" s="12">
        <f t="shared" si="57"/>
        <v>1575</v>
      </c>
      <c r="H156" s="5">
        <v>0</v>
      </c>
      <c r="I156" s="12">
        <f t="shared" si="58"/>
        <v>1575</v>
      </c>
      <c r="J156" s="28"/>
      <c r="K156" s="33"/>
    </row>
    <row r="157" spans="1:11">
      <c r="A157" s="4">
        <v>24</v>
      </c>
      <c r="B157" s="5">
        <f t="shared" si="56"/>
        <v>1575</v>
      </c>
      <c r="C157" s="13">
        <v>0.03</v>
      </c>
      <c r="D157" s="5">
        <v>100</v>
      </c>
      <c r="E157" s="5">
        <f t="shared" si="61"/>
        <v>1605</v>
      </c>
      <c r="F157" s="12">
        <f t="shared" ref="F157" si="69">(E157-B157)/2</f>
        <v>15</v>
      </c>
      <c r="G157" s="12">
        <f t="shared" si="57"/>
        <v>1590</v>
      </c>
      <c r="H157" s="5">
        <v>0</v>
      </c>
      <c r="I157" s="12">
        <f t="shared" si="58"/>
        <v>1590</v>
      </c>
      <c r="J157" s="28"/>
      <c r="K157" s="33"/>
    </row>
    <row r="158" spans="1:11">
      <c r="A158" s="4">
        <v>25</v>
      </c>
      <c r="B158" s="5">
        <f t="shared" si="56"/>
        <v>1590</v>
      </c>
      <c r="C158" s="13">
        <v>0.03</v>
      </c>
      <c r="D158" s="5">
        <v>-100</v>
      </c>
      <c r="E158" s="5">
        <f t="shared" si="61"/>
        <v>1560</v>
      </c>
      <c r="F158" s="12">
        <v>0</v>
      </c>
      <c r="G158" s="12">
        <f t="shared" si="57"/>
        <v>1560</v>
      </c>
      <c r="H158" s="5">
        <v>0</v>
      </c>
      <c r="I158" s="12">
        <f t="shared" si="58"/>
        <v>1560</v>
      </c>
      <c r="J158" s="28"/>
      <c r="K158" s="33"/>
    </row>
    <row r="159" spans="1:11">
      <c r="A159" s="4">
        <v>26</v>
      </c>
      <c r="B159" s="5">
        <f t="shared" si="56"/>
        <v>1560</v>
      </c>
      <c r="C159" s="13">
        <v>0.03</v>
      </c>
      <c r="D159" s="5">
        <v>100</v>
      </c>
      <c r="E159" s="5">
        <f t="shared" si="61"/>
        <v>1590</v>
      </c>
      <c r="F159" s="12">
        <f t="shared" ref="F159" si="70">(E159-B159)/2</f>
        <v>15</v>
      </c>
      <c r="G159" s="12">
        <f t="shared" si="57"/>
        <v>1575</v>
      </c>
      <c r="H159" s="5">
        <v>0</v>
      </c>
      <c r="I159" s="12">
        <f t="shared" si="58"/>
        <v>1575</v>
      </c>
      <c r="J159" s="28"/>
      <c r="K159" s="34"/>
    </row>
    <row r="160" spans="1:11">
      <c r="A160" s="6">
        <v>27</v>
      </c>
      <c r="B160" s="7">
        <f t="shared" si="56"/>
        <v>1575</v>
      </c>
      <c r="C160" s="15">
        <v>0.03</v>
      </c>
      <c r="D160" s="7">
        <v>-300</v>
      </c>
      <c r="E160" s="7">
        <f t="shared" si="61"/>
        <v>1485</v>
      </c>
      <c r="F160" s="17">
        <v>0</v>
      </c>
      <c r="G160" s="17">
        <f t="shared" si="57"/>
        <v>1485</v>
      </c>
      <c r="H160" s="7">
        <f t="shared" si="65"/>
        <v>0</v>
      </c>
      <c r="I160" s="17">
        <f t="shared" si="58"/>
        <v>1485</v>
      </c>
      <c r="J160" s="28">
        <v>3</v>
      </c>
      <c r="K160" s="32" t="s">
        <v>15</v>
      </c>
    </row>
    <row r="161" spans="1:11">
      <c r="A161" s="6">
        <v>28</v>
      </c>
      <c r="B161" s="7">
        <f t="shared" si="56"/>
        <v>1485</v>
      </c>
      <c r="C161" s="15">
        <v>0.03</v>
      </c>
      <c r="D161" s="7">
        <v>400</v>
      </c>
      <c r="E161" s="7">
        <f t="shared" si="61"/>
        <v>1605</v>
      </c>
      <c r="F161" s="17">
        <f>(E161-B161)/2</f>
        <v>60</v>
      </c>
      <c r="G161" s="17">
        <f t="shared" si="57"/>
        <v>1545</v>
      </c>
      <c r="H161" s="7">
        <v>100</v>
      </c>
      <c r="I161" s="17">
        <f t="shared" si="58"/>
        <v>1645</v>
      </c>
      <c r="J161" s="28"/>
      <c r="K161" s="33"/>
    </row>
    <row r="162" spans="1:11">
      <c r="A162" s="6">
        <v>29</v>
      </c>
      <c r="B162" s="7">
        <f t="shared" si="56"/>
        <v>1645</v>
      </c>
      <c r="C162" s="15">
        <v>0.04</v>
      </c>
      <c r="D162" s="7">
        <v>-300</v>
      </c>
      <c r="E162" s="7">
        <f t="shared" si="61"/>
        <v>1525</v>
      </c>
      <c r="F162" s="17">
        <v>0</v>
      </c>
      <c r="G162" s="17">
        <f t="shared" si="57"/>
        <v>1525</v>
      </c>
      <c r="H162" s="7">
        <v>0</v>
      </c>
      <c r="I162" s="17">
        <f t="shared" si="58"/>
        <v>1525</v>
      </c>
      <c r="J162" s="28"/>
      <c r="K162" s="33"/>
    </row>
    <row r="163" spans="1:11">
      <c r="A163" s="6">
        <v>30</v>
      </c>
      <c r="B163" s="7">
        <f t="shared" si="56"/>
        <v>1525</v>
      </c>
      <c r="C163" s="15">
        <v>0.03</v>
      </c>
      <c r="D163" s="7">
        <v>100</v>
      </c>
      <c r="E163" s="7">
        <f t="shared" si="61"/>
        <v>1555</v>
      </c>
      <c r="F163" s="17">
        <f t="shared" ref="F163" si="71">(E163-B163)/2</f>
        <v>15</v>
      </c>
      <c r="G163" s="17">
        <f t="shared" si="57"/>
        <v>1540</v>
      </c>
      <c r="H163" s="7">
        <v>100</v>
      </c>
      <c r="I163" s="17">
        <f t="shared" si="58"/>
        <v>1640</v>
      </c>
      <c r="J163" s="28"/>
      <c r="K163" s="33"/>
    </row>
    <row r="164" spans="1:11">
      <c r="A164" s="6">
        <v>31</v>
      </c>
      <c r="B164" s="7">
        <f t="shared" si="56"/>
        <v>1640</v>
      </c>
      <c r="C164" s="15">
        <v>0.04</v>
      </c>
      <c r="D164" s="7">
        <v>-300</v>
      </c>
      <c r="E164" s="7">
        <f t="shared" si="61"/>
        <v>1520</v>
      </c>
      <c r="F164" s="17">
        <v>0</v>
      </c>
      <c r="G164" s="17">
        <f t="shared" si="57"/>
        <v>1520</v>
      </c>
      <c r="H164" s="7">
        <v>0</v>
      </c>
      <c r="I164" s="17">
        <f t="shared" si="58"/>
        <v>1520</v>
      </c>
      <c r="J164" s="28"/>
      <c r="K164" s="33"/>
    </row>
    <row r="165" spans="1:11">
      <c r="A165" s="6">
        <v>32</v>
      </c>
      <c r="B165" s="7">
        <f t="shared" si="56"/>
        <v>1520</v>
      </c>
      <c r="C165" s="15">
        <v>0.03</v>
      </c>
      <c r="D165" s="7">
        <v>200</v>
      </c>
      <c r="E165" s="7">
        <f t="shared" si="61"/>
        <v>1580</v>
      </c>
      <c r="F165" s="17">
        <f t="shared" ref="F165:F166" si="72">(E165-B165)/2</f>
        <v>30</v>
      </c>
      <c r="G165" s="17">
        <f t="shared" si="57"/>
        <v>1550</v>
      </c>
      <c r="H165" s="7">
        <v>100</v>
      </c>
      <c r="I165" s="17">
        <f t="shared" si="58"/>
        <v>1650</v>
      </c>
      <c r="J165" s="28"/>
      <c r="K165" s="33"/>
    </row>
    <row r="166" spans="1:11">
      <c r="A166" s="6">
        <v>33</v>
      </c>
      <c r="B166" s="7">
        <f t="shared" si="56"/>
        <v>1650</v>
      </c>
      <c r="C166" s="15">
        <v>0.04</v>
      </c>
      <c r="D166" s="7">
        <v>250</v>
      </c>
      <c r="E166" s="7">
        <f t="shared" si="61"/>
        <v>1750</v>
      </c>
      <c r="F166" s="17">
        <f t="shared" si="72"/>
        <v>50</v>
      </c>
      <c r="G166" s="17">
        <f t="shared" si="57"/>
        <v>1700</v>
      </c>
      <c r="H166" s="7">
        <v>0</v>
      </c>
      <c r="I166" s="17">
        <f t="shared" si="58"/>
        <v>1700</v>
      </c>
      <c r="J166" s="28"/>
      <c r="K166" s="33"/>
    </row>
    <row r="167" spans="1:11">
      <c r="A167" s="6">
        <v>34</v>
      </c>
      <c r="B167" s="7">
        <f t="shared" si="56"/>
        <v>1700</v>
      </c>
      <c r="C167" s="15">
        <v>0.04</v>
      </c>
      <c r="D167" s="7">
        <v>200</v>
      </c>
      <c r="E167" s="7">
        <f t="shared" si="61"/>
        <v>1780</v>
      </c>
      <c r="F167" s="17">
        <v>0</v>
      </c>
      <c r="G167" s="17">
        <f t="shared" si="57"/>
        <v>1780</v>
      </c>
      <c r="H167" s="7">
        <v>0</v>
      </c>
      <c r="I167" s="17">
        <f t="shared" si="58"/>
        <v>1780</v>
      </c>
      <c r="J167" s="28"/>
      <c r="K167" s="33"/>
    </row>
    <row r="168" spans="1:11">
      <c r="A168" s="6">
        <v>35</v>
      </c>
      <c r="B168" s="7">
        <f t="shared" si="56"/>
        <v>1780</v>
      </c>
      <c r="C168" s="15">
        <v>0.04</v>
      </c>
      <c r="D168" s="7">
        <v>200</v>
      </c>
      <c r="E168" s="7">
        <f t="shared" si="61"/>
        <v>1860</v>
      </c>
      <c r="F168" s="17">
        <f t="shared" ref="F168" si="73">(E168-B168)/2</f>
        <v>40</v>
      </c>
      <c r="G168" s="17">
        <f t="shared" si="57"/>
        <v>1820</v>
      </c>
      <c r="H168" s="7">
        <v>0</v>
      </c>
      <c r="I168" s="17">
        <f t="shared" si="58"/>
        <v>1820</v>
      </c>
      <c r="J168" s="28"/>
      <c r="K168" s="33"/>
    </row>
    <row r="169" spans="1:11">
      <c r="A169" s="6">
        <v>36</v>
      </c>
      <c r="B169" s="7">
        <f t="shared" si="56"/>
        <v>1820</v>
      </c>
      <c r="C169" s="15">
        <v>0.04</v>
      </c>
      <c r="D169" s="7">
        <v>-300</v>
      </c>
      <c r="E169" s="7">
        <f t="shared" si="61"/>
        <v>1700</v>
      </c>
      <c r="F169" s="17">
        <v>0</v>
      </c>
      <c r="G169" s="17">
        <f t="shared" si="57"/>
        <v>1700</v>
      </c>
      <c r="H169" s="7">
        <v>0</v>
      </c>
      <c r="I169" s="17">
        <f t="shared" si="58"/>
        <v>1700</v>
      </c>
      <c r="J169" s="28"/>
      <c r="K169" s="33"/>
    </row>
    <row r="170" spans="1:11">
      <c r="A170" s="6">
        <v>37</v>
      </c>
      <c r="B170" s="7">
        <f t="shared" si="56"/>
        <v>1700</v>
      </c>
      <c r="C170" s="15">
        <v>0.04</v>
      </c>
      <c r="D170" s="7">
        <v>100</v>
      </c>
      <c r="E170" s="7">
        <f t="shared" si="61"/>
        <v>1740</v>
      </c>
      <c r="F170" s="17">
        <f t="shared" ref="F170" si="74">(E170-B170)/2</f>
        <v>20</v>
      </c>
      <c r="G170" s="17">
        <f t="shared" si="57"/>
        <v>1720</v>
      </c>
      <c r="H170" s="7">
        <v>0</v>
      </c>
      <c r="I170" s="17">
        <f t="shared" si="58"/>
        <v>1720</v>
      </c>
      <c r="J170" s="28"/>
      <c r="K170" s="33"/>
    </row>
    <row r="171" spans="1:11">
      <c r="A171" s="6">
        <v>38</v>
      </c>
      <c r="B171" s="7">
        <f t="shared" si="56"/>
        <v>1720</v>
      </c>
      <c r="C171" s="15">
        <v>0.04</v>
      </c>
      <c r="D171" s="7">
        <v>-100</v>
      </c>
      <c r="E171" s="7">
        <f t="shared" si="61"/>
        <v>1680</v>
      </c>
      <c r="F171" s="17">
        <v>0</v>
      </c>
      <c r="G171" s="17">
        <f t="shared" si="57"/>
        <v>1680</v>
      </c>
      <c r="H171" s="7">
        <v>0</v>
      </c>
      <c r="I171" s="17">
        <f t="shared" si="58"/>
        <v>1680</v>
      </c>
      <c r="J171" s="28"/>
      <c r="K171" s="33"/>
    </row>
    <row r="172" spans="1:11">
      <c r="A172" s="6">
        <v>39</v>
      </c>
      <c r="B172" s="7">
        <f t="shared" si="56"/>
        <v>1680</v>
      </c>
      <c r="C172" s="15">
        <v>0.04</v>
      </c>
      <c r="D172" s="7">
        <v>100</v>
      </c>
      <c r="E172" s="7">
        <f t="shared" si="61"/>
        <v>1720</v>
      </c>
      <c r="F172" s="17">
        <f t="shared" ref="F172" si="75">(E172-B172)/2</f>
        <v>20</v>
      </c>
      <c r="G172" s="17">
        <f t="shared" si="57"/>
        <v>1700</v>
      </c>
      <c r="H172" s="7">
        <v>0</v>
      </c>
      <c r="I172" s="17">
        <f t="shared" si="58"/>
        <v>1700</v>
      </c>
      <c r="J172" s="28"/>
      <c r="K172" s="34"/>
    </row>
    <row r="173" spans="1:11">
      <c r="A173" s="18">
        <v>40</v>
      </c>
      <c r="B173" s="21">
        <f t="shared" si="56"/>
        <v>1700</v>
      </c>
      <c r="C173" s="20">
        <v>0.04</v>
      </c>
      <c r="D173" s="21">
        <v>-300</v>
      </c>
      <c r="E173" s="21">
        <f t="shared" si="61"/>
        <v>1580</v>
      </c>
      <c r="F173" s="19">
        <v>0</v>
      </c>
      <c r="G173" s="19">
        <f t="shared" si="57"/>
        <v>1580</v>
      </c>
      <c r="H173" s="21">
        <f t="shared" si="65"/>
        <v>0</v>
      </c>
      <c r="I173" s="19">
        <f t="shared" si="58"/>
        <v>1580</v>
      </c>
      <c r="J173" s="28">
        <v>4</v>
      </c>
      <c r="K173" s="32" t="s">
        <v>15</v>
      </c>
    </row>
    <row r="174" spans="1:11">
      <c r="A174" s="18">
        <v>41</v>
      </c>
      <c r="B174" s="21">
        <f t="shared" si="56"/>
        <v>1580</v>
      </c>
      <c r="C174" s="20">
        <v>0.03</v>
      </c>
      <c r="D174" s="21">
        <v>400</v>
      </c>
      <c r="E174" s="21">
        <f t="shared" si="61"/>
        <v>1700</v>
      </c>
      <c r="F174" s="19">
        <f>(E174-B174)/2</f>
        <v>60</v>
      </c>
      <c r="G174" s="19">
        <f t="shared" si="57"/>
        <v>1640</v>
      </c>
      <c r="H174" s="21">
        <v>100</v>
      </c>
      <c r="I174" s="19">
        <f t="shared" si="58"/>
        <v>1740</v>
      </c>
      <c r="J174" s="28"/>
      <c r="K174" s="33"/>
    </row>
    <row r="175" spans="1:11">
      <c r="A175" s="18">
        <v>42</v>
      </c>
      <c r="B175" s="21">
        <f t="shared" si="56"/>
        <v>1740</v>
      </c>
      <c r="C175" s="20">
        <v>0.04</v>
      </c>
      <c r="D175" s="21">
        <v>-300</v>
      </c>
      <c r="E175" s="21">
        <f t="shared" si="61"/>
        <v>1620</v>
      </c>
      <c r="F175" s="19">
        <v>0</v>
      </c>
      <c r="G175" s="19">
        <f t="shared" si="57"/>
        <v>1620</v>
      </c>
      <c r="H175" s="21">
        <v>0</v>
      </c>
      <c r="I175" s="19">
        <f t="shared" si="58"/>
        <v>1620</v>
      </c>
      <c r="J175" s="28"/>
      <c r="K175" s="33"/>
    </row>
    <row r="176" spans="1:11">
      <c r="A176" s="18">
        <v>43</v>
      </c>
      <c r="B176" s="21">
        <f t="shared" si="56"/>
        <v>1620</v>
      </c>
      <c r="C176" s="20">
        <v>0.04</v>
      </c>
      <c r="D176" s="21">
        <v>100</v>
      </c>
      <c r="E176" s="21">
        <f t="shared" si="61"/>
        <v>1660</v>
      </c>
      <c r="F176" s="19">
        <f t="shared" ref="F176" si="76">(E176-B176)/2</f>
        <v>20</v>
      </c>
      <c r="G176" s="19">
        <f t="shared" si="57"/>
        <v>1640</v>
      </c>
      <c r="H176" s="21">
        <v>100</v>
      </c>
      <c r="I176" s="19">
        <f t="shared" si="58"/>
        <v>1740</v>
      </c>
      <c r="J176" s="28"/>
      <c r="K176" s="33"/>
    </row>
    <row r="177" spans="1:11">
      <c r="A177" s="18">
        <v>44</v>
      </c>
      <c r="B177" s="21">
        <f t="shared" si="56"/>
        <v>1740</v>
      </c>
      <c r="C177" s="20">
        <v>0.04</v>
      </c>
      <c r="D177" s="21">
        <v>-300</v>
      </c>
      <c r="E177" s="21">
        <f t="shared" si="61"/>
        <v>1620</v>
      </c>
      <c r="F177" s="19">
        <v>0</v>
      </c>
      <c r="G177" s="19">
        <f t="shared" si="57"/>
        <v>1620</v>
      </c>
      <c r="H177" s="21">
        <v>0</v>
      </c>
      <c r="I177" s="19">
        <f t="shared" si="58"/>
        <v>1620</v>
      </c>
      <c r="J177" s="28"/>
      <c r="K177" s="33"/>
    </row>
    <row r="178" spans="1:11">
      <c r="A178" s="18">
        <v>45</v>
      </c>
      <c r="B178" s="21">
        <f t="shared" si="56"/>
        <v>1620</v>
      </c>
      <c r="C178" s="20">
        <v>0.04</v>
      </c>
      <c r="D178" s="21">
        <v>200</v>
      </c>
      <c r="E178" s="21">
        <f t="shared" si="61"/>
        <v>1700</v>
      </c>
      <c r="F178" s="19">
        <f t="shared" ref="F178:F179" si="77">(E178-B178)/2</f>
        <v>40</v>
      </c>
      <c r="G178" s="19">
        <f t="shared" si="57"/>
        <v>1660</v>
      </c>
      <c r="H178" s="21">
        <v>100</v>
      </c>
      <c r="I178" s="19">
        <f t="shared" si="58"/>
        <v>1760</v>
      </c>
      <c r="J178" s="28"/>
      <c r="K178" s="33"/>
    </row>
    <row r="179" spans="1:11">
      <c r="A179" s="18">
        <v>46</v>
      </c>
      <c r="B179" s="21">
        <f t="shared" si="56"/>
        <v>1760</v>
      </c>
      <c r="C179" s="20">
        <v>0.04</v>
      </c>
      <c r="D179" s="21">
        <v>250</v>
      </c>
      <c r="E179" s="21">
        <f t="shared" si="61"/>
        <v>1860</v>
      </c>
      <c r="F179" s="19">
        <f t="shared" si="77"/>
        <v>50</v>
      </c>
      <c r="G179" s="19">
        <f t="shared" si="57"/>
        <v>1810</v>
      </c>
      <c r="H179" s="21">
        <v>0</v>
      </c>
      <c r="I179" s="19">
        <f t="shared" si="58"/>
        <v>1810</v>
      </c>
      <c r="J179" s="28"/>
      <c r="K179" s="33"/>
    </row>
    <row r="180" spans="1:11">
      <c r="A180" s="18">
        <v>47</v>
      </c>
      <c r="B180" s="21">
        <f t="shared" si="56"/>
        <v>1810</v>
      </c>
      <c r="C180" s="20">
        <v>0.04</v>
      </c>
      <c r="D180" s="21">
        <v>200</v>
      </c>
      <c r="E180" s="21">
        <f t="shared" si="61"/>
        <v>1890</v>
      </c>
      <c r="F180" s="19">
        <v>0</v>
      </c>
      <c r="G180" s="19">
        <f t="shared" si="57"/>
        <v>1890</v>
      </c>
      <c r="H180" s="21">
        <v>0</v>
      </c>
      <c r="I180" s="19">
        <f t="shared" si="58"/>
        <v>1890</v>
      </c>
      <c r="J180" s="28"/>
      <c r="K180" s="33"/>
    </row>
    <row r="181" spans="1:11">
      <c r="A181" s="18">
        <v>48</v>
      </c>
      <c r="B181" s="21">
        <f t="shared" si="56"/>
        <v>1890</v>
      </c>
      <c r="C181" s="20">
        <v>0.04</v>
      </c>
      <c r="D181" s="21">
        <v>200</v>
      </c>
      <c r="E181" s="21">
        <f t="shared" si="61"/>
        <v>1970</v>
      </c>
      <c r="F181" s="19">
        <f t="shared" ref="F181" si="78">(E181-B181)/2</f>
        <v>40</v>
      </c>
      <c r="G181" s="19">
        <f t="shared" si="57"/>
        <v>1930</v>
      </c>
      <c r="H181" s="21">
        <v>0</v>
      </c>
      <c r="I181" s="19">
        <f t="shared" si="58"/>
        <v>1930</v>
      </c>
      <c r="J181" s="28"/>
      <c r="K181" s="33"/>
    </row>
    <row r="182" spans="1:11">
      <c r="A182" s="18">
        <v>49</v>
      </c>
      <c r="B182" s="21">
        <f t="shared" si="56"/>
        <v>1930</v>
      </c>
      <c r="C182" s="20">
        <v>0.04</v>
      </c>
      <c r="D182" s="21">
        <v>-300</v>
      </c>
      <c r="E182" s="21">
        <f t="shared" si="61"/>
        <v>1810</v>
      </c>
      <c r="F182" s="19">
        <v>0</v>
      </c>
      <c r="G182" s="19">
        <f t="shared" si="57"/>
        <v>1810</v>
      </c>
      <c r="H182" s="21">
        <v>0</v>
      </c>
      <c r="I182" s="19">
        <f t="shared" si="58"/>
        <v>1810</v>
      </c>
      <c r="J182" s="28"/>
      <c r="K182" s="33"/>
    </row>
    <row r="183" spans="1:11">
      <c r="A183" s="18">
        <v>50</v>
      </c>
      <c r="B183" s="21">
        <f t="shared" si="56"/>
        <v>1810</v>
      </c>
      <c r="C183" s="20">
        <v>0.04</v>
      </c>
      <c r="D183" s="21">
        <v>100</v>
      </c>
      <c r="E183" s="21">
        <f t="shared" si="61"/>
        <v>1850</v>
      </c>
      <c r="F183" s="19">
        <f t="shared" ref="F183" si="79">(E183-B183)/2</f>
        <v>20</v>
      </c>
      <c r="G183" s="19">
        <f t="shared" si="57"/>
        <v>1830</v>
      </c>
      <c r="H183" s="21">
        <v>0</v>
      </c>
      <c r="I183" s="19">
        <f t="shared" si="58"/>
        <v>1830</v>
      </c>
      <c r="J183" s="28"/>
      <c r="K183" s="33"/>
    </row>
    <row r="184" spans="1:11">
      <c r="A184" s="18">
        <v>51</v>
      </c>
      <c r="B184" s="21">
        <f t="shared" si="56"/>
        <v>1830</v>
      </c>
      <c r="C184" s="20">
        <v>0.04</v>
      </c>
      <c r="D184" s="21">
        <v>-100</v>
      </c>
      <c r="E184" s="21">
        <f t="shared" si="61"/>
        <v>1790</v>
      </c>
      <c r="F184" s="19">
        <v>0</v>
      </c>
      <c r="G184" s="19">
        <f t="shared" si="57"/>
        <v>1790</v>
      </c>
      <c r="H184" s="21">
        <v>0</v>
      </c>
      <c r="I184" s="19">
        <f t="shared" si="58"/>
        <v>1790</v>
      </c>
      <c r="J184" s="28"/>
      <c r="K184" s="33"/>
    </row>
    <row r="185" spans="1:11">
      <c r="A185" s="18">
        <v>52</v>
      </c>
      <c r="B185" s="21">
        <f t="shared" si="56"/>
        <v>1790</v>
      </c>
      <c r="C185" s="20">
        <v>0.04</v>
      </c>
      <c r="D185" s="21">
        <v>100</v>
      </c>
      <c r="E185" s="21">
        <f t="shared" si="61"/>
        <v>1830</v>
      </c>
      <c r="F185" s="19">
        <f t="shared" ref="F185" si="80">(E185-B185)/2</f>
        <v>20</v>
      </c>
      <c r="G185" s="19">
        <f t="shared" si="57"/>
        <v>1810</v>
      </c>
      <c r="H185" s="21">
        <v>0</v>
      </c>
      <c r="I185" s="19">
        <f t="shared" si="58"/>
        <v>1810</v>
      </c>
      <c r="J185" s="28"/>
      <c r="K185" s="34"/>
    </row>
    <row r="186" spans="1:11">
      <c r="D186" s="25">
        <f>SUM(D134:D185)</f>
        <v>1000</v>
      </c>
      <c r="E186" s="24"/>
      <c r="F186" s="24">
        <f t="shared" ref="F186" si="81">SUM(F134:F185)</f>
        <v>880</v>
      </c>
      <c r="G186" s="24"/>
      <c r="H186" s="23">
        <f t="shared" ref="H186" si="82">SUM(H134:H185)</f>
        <v>1200</v>
      </c>
      <c r="I186" s="24">
        <f>I185</f>
        <v>1810</v>
      </c>
    </row>
    <row r="189" spans="1:11">
      <c r="A189" s="30" t="s">
        <v>4</v>
      </c>
      <c r="B189" s="31"/>
      <c r="C189" s="31"/>
      <c r="D189" s="31"/>
      <c r="E189" s="31"/>
      <c r="F189" s="31"/>
      <c r="G189" s="31"/>
      <c r="H189" s="31"/>
      <c r="I189" s="10">
        <f>H186</f>
        <v>1200</v>
      </c>
    </row>
    <row r="190" spans="1:11">
      <c r="A190" s="30" t="s">
        <v>3</v>
      </c>
      <c r="B190" s="31"/>
      <c r="C190" s="31"/>
      <c r="D190" s="31"/>
      <c r="E190" s="31"/>
      <c r="F190" s="31"/>
      <c r="G190" s="31"/>
      <c r="H190" s="31"/>
      <c r="I190" s="22">
        <f>F186</f>
        <v>880</v>
      </c>
    </row>
    <row r="191" spans="1:11">
      <c r="A191" s="30" t="s">
        <v>5</v>
      </c>
      <c r="B191" s="31"/>
      <c r="C191" s="31"/>
      <c r="D191" s="31"/>
      <c r="E191" s="31"/>
      <c r="F191" s="31"/>
      <c r="G191" s="31"/>
      <c r="H191" s="31"/>
      <c r="I191" s="10">
        <f>F186+I186-I189-B134</f>
        <v>220</v>
      </c>
    </row>
    <row r="195" spans="1:11">
      <c r="A195" s="29" t="s">
        <v>16</v>
      </c>
      <c r="B195" s="29"/>
      <c r="C195" s="29"/>
      <c r="D195" s="29"/>
      <c r="E195" s="29"/>
      <c r="F195" s="29"/>
      <c r="G195" s="29"/>
      <c r="H195" s="29"/>
      <c r="I195" s="29"/>
      <c r="J195" s="9"/>
    </row>
    <row r="196" spans="1:11">
      <c r="A196" s="1"/>
      <c r="B196" s="1"/>
      <c r="C196" s="1"/>
      <c r="D196" s="1"/>
      <c r="E196" s="27"/>
      <c r="F196" s="27"/>
      <c r="G196" s="27"/>
      <c r="H196" s="27"/>
      <c r="I196" s="27"/>
      <c r="J196" s="9"/>
    </row>
    <row r="197" spans="1:11">
      <c r="A197" s="8"/>
      <c r="B197" s="27"/>
      <c r="C197" s="27"/>
      <c r="D197" s="27"/>
      <c r="E197" s="8"/>
      <c r="F197" s="8"/>
      <c r="G197" s="8"/>
      <c r="H197" s="8"/>
      <c r="I197" s="27"/>
      <c r="J197" s="9"/>
    </row>
    <row r="198" spans="1:11" ht="60">
      <c r="A198" s="11" t="s">
        <v>6</v>
      </c>
      <c r="B198" s="11" t="s">
        <v>7</v>
      </c>
      <c r="C198" s="11" t="s">
        <v>0</v>
      </c>
      <c r="D198" s="11" t="s">
        <v>1</v>
      </c>
      <c r="E198" s="11" t="s">
        <v>8</v>
      </c>
      <c r="F198" s="11" t="s">
        <v>2</v>
      </c>
      <c r="G198" s="11" t="s">
        <v>9</v>
      </c>
      <c r="H198" s="11" t="s">
        <v>10</v>
      </c>
      <c r="I198" s="11" t="s">
        <v>11</v>
      </c>
      <c r="J198" s="9"/>
    </row>
    <row r="199" spans="1:11">
      <c r="A199" s="2">
        <v>1</v>
      </c>
      <c r="B199" s="16">
        <v>1270</v>
      </c>
      <c r="C199" s="14">
        <v>0.03</v>
      </c>
      <c r="D199" s="3">
        <v>-600</v>
      </c>
      <c r="E199" s="3">
        <f t="shared" ref="E199:E203" si="83">B199+D199*C199*10</f>
        <v>1090</v>
      </c>
      <c r="F199" s="16">
        <v>0</v>
      </c>
      <c r="G199" s="16">
        <f>E199-F199</f>
        <v>1090</v>
      </c>
      <c r="H199" s="3">
        <v>0</v>
      </c>
      <c r="I199" s="16">
        <f>G199+H199</f>
        <v>1090</v>
      </c>
      <c r="J199" s="28">
        <v>1</v>
      </c>
      <c r="K199" s="32" t="s">
        <v>15</v>
      </c>
    </row>
    <row r="200" spans="1:11">
      <c r="A200" s="2">
        <v>2</v>
      </c>
      <c r="B200" s="3">
        <f t="shared" ref="B200:B250" si="84">I199</f>
        <v>1090</v>
      </c>
      <c r="C200" s="14">
        <v>0.02</v>
      </c>
      <c r="D200" s="3">
        <v>400</v>
      </c>
      <c r="E200" s="3">
        <f t="shared" si="83"/>
        <v>1170</v>
      </c>
      <c r="F200" s="16">
        <f>(E200-B200)/2</f>
        <v>40</v>
      </c>
      <c r="G200" s="16">
        <f t="shared" ref="G200:G250" si="85">E200-F200</f>
        <v>1130</v>
      </c>
      <c r="H200" s="3">
        <v>100</v>
      </c>
      <c r="I200" s="16">
        <f t="shared" ref="I200:I250" si="86">G200+H200</f>
        <v>1230</v>
      </c>
      <c r="J200" s="28"/>
      <c r="K200" s="33"/>
    </row>
    <row r="201" spans="1:11">
      <c r="A201" s="2">
        <v>3</v>
      </c>
      <c r="B201" s="3">
        <f t="shared" si="84"/>
        <v>1230</v>
      </c>
      <c r="C201" s="14">
        <v>0.03</v>
      </c>
      <c r="D201" s="3">
        <v>-600</v>
      </c>
      <c r="E201" s="3">
        <f t="shared" si="83"/>
        <v>1050</v>
      </c>
      <c r="F201" s="16">
        <v>0</v>
      </c>
      <c r="G201" s="16">
        <f t="shared" si="85"/>
        <v>1050</v>
      </c>
      <c r="H201" s="3">
        <v>0</v>
      </c>
      <c r="I201" s="16">
        <f t="shared" si="86"/>
        <v>1050</v>
      </c>
      <c r="J201" s="28"/>
      <c r="K201" s="33"/>
    </row>
    <row r="202" spans="1:11">
      <c r="A202" s="2">
        <v>4</v>
      </c>
      <c r="B202" s="3">
        <f t="shared" si="84"/>
        <v>1050</v>
      </c>
      <c r="C202" s="14">
        <v>0.02</v>
      </c>
      <c r="D202" s="3">
        <v>100</v>
      </c>
      <c r="E202" s="3">
        <f t="shared" si="83"/>
        <v>1070</v>
      </c>
      <c r="F202" s="16">
        <f t="shared" ref="F202" si="87">(E202-B202)/2</f>
        <v>10</v>
      </c>
      <c r="G202" s="16">
        <f t="shared" si="85"/>
        <v>1060</v>
      </c>
      <c r="H202" s="3">
        <v>100</v>
      </c>
      <c r="I202" s="16">
        <f t="shared" si="86"/>
        <v>1160</v>
      </c>
      <c r="J202" s="28"/>
      <c r="K202" s="33"/>
    </row>
    <row r="203" spans="1:11">
      <c r="A203" s="2">
        <v>5</v>
      </c>
      <c r="B203" s="3">
        <f t="shared" si="84"/>
        <v>1160</v>
      </c>
      <c r="C203" s="14">
        <v>0.02</v>
      </c>
      <c r="D203" s="3">
        <v>-500</v>
      </c>
      <c r="E203" s="3">
        <f t="shared" si="83"/>
        <v>1060</v>
      </c>
      <c r="F203" s="16">
        <v>0</v>
      </c>
      <c r="G203" s="16">
        <f t="shared" si="85"/>
        <v>1060</v>
      </c>
      <c r="H203" s="3">
        <v>0</v>
      </c>
      <c r="I203" s="16">
        <f t="shared" si="86"/>
        <v>1060</v>
      </c>
      <c r="J203" s="28"/>
      <c r="K203" s="33"/>
    </row>
    <row r="204" spans="1:11">
      <c r="A204" s="2">
        <v>6</v>
      </c>
      <c r="B204" s="3">
        <f t="shared" si="84"/>
        <v>1060</v>
      </c>
      <c r="C204" s="14">
        <v>0.02</v>
      </c>
      <c r="D204" s="3">
        <v>600</v>
      </c>
      <c r="E204" s="3">
        <f>B204+D204*C204*10</f>
        <v>1180</v>
      </c>
      <c r="F204" s="16">
        <f t="shared" ref="F204:F205" si="88">(E204-B204)/2</f>
        <v>60</v>
      </c>
      <c r="G204" s="16">
        <f t="shared" si="85"/>
        <v>1120</v>
      </c>
      <c r="H204" s="3">
        <v>100</v>
      </c>
      <c r="I204" s="16">
        <f t="shared" si="86"/>
        <v>1220</v>
      </c>
      <c r="J204" s="28"/>
      <c r="K204" s="33"/>
    </row>
    <row r="205" spans="1:11">
      <c r="A205" s="2">
        <v>7</v>
      </c>
      <c r="B205" s="3">
        <f t="shared" si="84"/>
        <v>1220</v>
      </c>
      <c r="C205" s="14">
        <v>0.03</v>
      </c>
      <c r="D205" s="3">
        <v>250</v>
      </c>
      <c r="E205" s="3">
        <f t="shared" ref="E205:E250" si="89">B205+D205*C205*10</f>
        <v>1295</v>
      </c>
      <c r="F205" s="16">
        <f t="shared" si="88"/>
        <v>37.5</v>
      </c>
      <c r="G205" s="16">
        <f t="shared" si="85"/>
        <v>1257.5</v>
      </c>
      <c r="H205" s="3">
        <v>0</v>
      </c>
      <c r="I205" s="16">
        <f t="shared" si="86"/>
        <v>1257.5</v>
      </c>
      <c r="J205" s="28"/>
      <c r="K205" s="33"/>
    </row>
    <row r="206" spans="1:11">
      <c r="A206" s="2">
        <v>8</v>
      </c>
      <c r="B206" s="3">
        <f t="shared" si="84"/>
        <v>1257.5</v>
      </c>
      <c r="C206" s="14">
        <v>0.03</v>
      </c>
      <c r="D206" s="3">
        <v>200</v>
      </c>
      <c r="E206" s="3">
        <f t="shared" si="89"/>
        <v>1317.5</v>
      </c>
      <c r="F206" s="16">
        <v>0</v>
      </c>
      <c r="G206" s="16">
        <f t="shared" si="85"/>
        <v>1317.5</v>
      </c>
      <c r="H206" s="3">
        <v>0</v>
      </c>
      <c r="I206" s="16">
        <f t="shared" si="86"/>
        <v>1317.5</v>
      </c>
      <c r="J206" s="28"/>
      <c r="K206" s="33"/>
    </row>
    <row r="207" spans="1:11">
      <c r="A207" s="2">
        <v>9</v>
      </c>
      <c r="B207" s="3">
        <f t="shared" si="84"/>
        <v>1317.5</v>
      </c>
      <c r="C207" s="14">
        <v>0.03</v>
      </c>
      <c r="D207" s="3">
        <v>200</v>
      </c>
      <c r="E207" s="3">
        <f t="shared" si="89"/>
        <v>1377.5</v>
      </c>
      <c r="F207" s="16">
        <f t="shared" ref="F207" si="90">(E207-B207)/2</f>
        <v>30</v>
      </c>
      <c r="G207" s="16">
        <f t="shared" si="85"/>
        <v>1347.5</v>
      </c>
      <c r="H207" s="3">
        <v>0</v>
      </c>
      <c r="I207" s="16">
        <f t="shared" si="86"/>
        <v>1347.5</v>
      </c>
      <c r="J207" s="28"/>
      <c r="K207" s="33"/>
    </row>
    <row r="208" spans="1:11">
      <c r="A208" s="2">
        <v>10</v>
      </c>
      <c r="B208" s="3">
        <f t="shared" si="84"/>
        <v>1347.5</v>
      </c>
      <c r="C208" s="14">
        <v>0.03</v>
      </c>
      <c r="D208" s="3">
        <v>-300</v>
      </c>
      <c r="E208" s="3">
        <f t="shared" si="89"/>
        <v>1257.5</v>
      </c>
      <c r="F208" s="16">
        <v>0</v>
      </c>
      <c r="G208" s="16">
        <f t="shared" si="85"/>
        <v>1257.5</v>
      </c>
      <c r="H208" s="3">
        <v>0</v>
      </c>
      <c r="I208" s="16">
        <f t="shared" si="86"/>
        <v>1257.5</v>
      </c>
      <c r="J208" s="28"/>
      <c r="K208" s="33"/>
    </row>
    <row r="209" spans="1:11">
      <c r="A209" s="2">
        <v>11</v>
      </c>
      <c r="B209" s="3">
        <f t="shared" si="84"/>
        <v>1257.5</v>
      </c>
      <c r="C209" s="14">
        <v>0.03</v>
      </c>
      <c r="D209" s="3">
        <v>500</v>
      </c>
      <c r="E209" s="3">
        <f t="shared" si="89"/>
        <v>1407.5</v>
      </c>
      <c r="F209" s="16">
        <f t="shared" ref="F209" si="91">(E209-B209)/2</f>
        <v>75</v>
      </c>
      <c r="G209" s="16">
        <f t="shared" si="85"/>
        <v>1332.5</v>
      </c>
      <c r="H209" s="3">
        <v>0</v>
      </c>
      <c r="I209" s="16">
        <f t="shared" si="86"/>
        <v>1332.5</v>
      </c>
      <c r="J209" s="28"/>
      <c r="K209" s="33"/>
    </row>
    <row r="210" spans="1:11">
      <c r="A210" s="2">
        <v>12</v>
      </c>
      <c r="B210" s="3">
        <f t="shared" si="84"/>
        <v>1332.5</v>
      </c>
      <c r="C210" s="14">
        <v>0.03</v>
      </c>
      <c r="D210" s="3">
        <v>-100</v>
      </c>
      <c r="E210" s="3">
        <f t="shared" si="89"/>
        <v>1302.5</v>
      </c>
      <c r="F210" s="16">
        <v>0</v>
      </c>
      <c r="G210" s="16">
        <f t="shared" si="85"/>
        <v>1302.5</v>
      </c>
      <c r="H210" s="3">
        <v>0</v>
      </c>
      <c r="I210" s="16">
        <f t="shared" si="86"/>
        <v>1302.5</v>
      </c>
      <c r="J210" s="28"/>
      <c r="K210" s="33"/>
    </row>
    <row r="211" spans="1:11">
      <c r="A211" s="2">
        <v>13</v>
      </c>
      <c r="B211" s="3">
        <f t="shared" si="84"/>
        <v>1302.5</v>
      </c>
      <c r="C211" s="14">
        <v>0.03</v>
      </c>
      <c r="D211" s="3">
        <v>100</v>
      </c>
      <c r="E211" s="3">
        <f t="shared" si="89"/>
        <v>1332.5</v>
      </c>
      <c r="F211" s="16">
        <f t="shared" ref="F211" si="92">(E211-B211)/2</f>
        <v>15</v>
      </c>
      <c r="G211" s="16">
        <f t="shared" si="85"/>
        <v>1317.5</v>
      </c>
      <c r="H211" s="3">
        <v>0</v>
      </c>
      <c r="I211" s="16">
        <f t="shared" si="86"/>
        <v>1317.5</v>
      </c>
      <c r="J211" s="28"/>
      <c r="K211" s="34"/>
    </row>
    <row r="212" spans="1:11">
      <c r="A212" s="4">
        <v>14</v>
      </c>
      <c r="B212" s="5">
        <f t="shared" si="84"/>
        <v>1317.5</v>
      </c>
      <c r="C212" s="13">
        <v>0.03</v>
      </c>
      <c r="D212" s="5">
        <v>-600</v>
      </c>
      <c r="E212" s="5">
        <f t="shared" si="89"/>
        <v>1137.5</v>
      </c>
      <c r="F212" s="12">
        <v>0</v>
      </c>
      <c r="G212" s="12">
        <f t="shared" si="85"/>
        <v>1137.5</v>
      </c>
      <c r="H212" s="5">
        <f t="shared" ref="H212:H238" si="93">H210</f>
        <v>0</v>
      </c>
      <c r="I212" s="12">
        <f t="shared" si="86"/>
        <v>1137.5</v>
      </c>
      <c r="J212" s="28">
        <v>2</v>
      </c>
      <c r="K212" s="32" t="s">
        <v>15</v>
      </c>
    </row>
    <row r="213" spans="1:11">
      <c r="A213" s="4">
        <v>15</v>
      </c>
      <c r="B213" s="5">
        <f t="shared" si="84"/>
        <v>1137.5</v>
      </c>
      <c r="C213" s="13">
        <v>0.02</v>
      </c>
      <c r="D213" s="5">
        <v>400</v>
      </c>
      <c r="E213" s="5">
        <f t="shared" si="89"/>
        <v>1217.5</v>
      </c>
      <c r="F213" s="12">
        <f>(E213-B213)/2</f>
        <v>40</v>
      </c>
      <c r="G213" s="12">
        <f t="shared" si="85"/>
        <v>1177.5</v>
      </c>
      <c r="H213" s="5">
        <v>100</v>
      </c>
      <c r="I213" s="12">
        <f t="shared" si="86"/>
        <v>1277.5</v>
      </c>
      <c r="J213" s="28"/>
      <c r="K213" s="33"/>
    </row>
    <row r="214" spans="1:11">
      <c r="A214" s="4">
        <v>16</v>
      </c>
      <c r="B214" s="5">
        <f t="shared" si="84"/>
        <v>1277.5</v>
      </c>
      <c r="C214" s="13">
        <v>0.03</v>
      </c>
      <c r="D214" s="5">
        <v>-600</v>
      </c>
      <c r="E214" s="5">
        <f t="shared" si="89"/>
        <v>1097.5</v>
      </c>
      <c r="F214" s="12">
        <v>0</v>
      </c>
      <c r="G214" s="12">
        <f t="shared" si="85"/>
        <v>1097.5</v>
      </c>
      <c r="H214" s="5">
        <v>0</v>
      </c>
      <c r="I214" s="12">
        <f t="shared" si="86"/>
        <v>1097.5</v>
      </c>
      <c r="J214" s="28"/>
      <c r="K214" s="33"/>
    </row>
    <row r="215" spans="1:11">
      <c r="A215" s="4">
        <v>17</v>
      </c>
      <c r="B215" s="5">
        <f t="shared" si="84"/>
        <v>1097.5</v>
      </c>
      <c r="C215" s="13">
        <v>0.02</v>
      </c>
      <c r="D215" s="5">
        <v>100</v>
      </c>
      <c r="E215" s="5">
        <f t="shared" si="89"/>
        <v>1117.5</v>
      </c>
      <c r="F215" s="12">
        <f t="shared" ref="F215" si="94">(E215-B215)/2</f>
        <v>10</v>
      </c>
      <c r="G215" s="12">
        <f t="shared" si="85"/>
        <v>1107.5</v>
      </c>
      <c r="H215" s="5">
        <v>100</v>
      </c>
      <c r="I215" s="12">
        <f t="shared" si="86"/>
        <v>1207.5</v>
      </c>
      <c r="J215" s="28"/>
      <c r="K215" s="33"/>
    </row>
    <row r="216" spans="1:11">
      <c r="A216" s="4">
        <v>18</v>
      </c>
      <c r="B216" s="5">
        <f t="shared" si="84"/>
        <v>1207.5</v>
      </c>
      <c r="C216" s="13">
        <v>0.03</v>
      </c>
      <c r="D216" s="5">
        <v>-500</v>
      </c>
      <c r="E216" s="5">
        <f t="shared" si="89"/>
        <v>1057.5</v>
      </c>
      <c r="F216" s="12">
        <v>0</v>
      </c>
      <c r="G216" s="12">
        <f t="shared" si="85"/>
        <v>1057.5</v>
      </c>
      <c r="H216" s="5">
        <v>0</v>
      </c>
      <c r="I216" s="12">
        <f t="shared" si="86"/>
        <v>1057.5</v>
      </c>
      <c r="J216" s="28"/>
      <c r="K216" s="33"/>
    </row>
    <row r="217" spans="1:11">
      <c r="A217" s="4">
        <v>19</v>
      </c>
      <c r="B217" s="5">
        <f t="shared" si="84"/>
        <v>1057.5</v>
      </c>
      <c r="C217" s="13">
        <v>0.02</v>
      </c>
      <c r="D217" s="5">
        <v>600</v>
      </c>
      <c r="E217" s="5">
        <f t="shared" si="89"/>
        <v>1177.5</v>
      </c>
      <c r="F217" s="12">
        <f t="shared" ref="F217:F218" si="95">(E217-B217)/2</f>
        <v>60</v>
      </c>
      <c r="G217" s="12">
        <f t="shared" si="85"/>
        <v>1117.5</v>
      </c>
      <c r="H217" s="5">
        <v>100</v>
      </c>
      <c r="I217" s="12">
        <f t="shared" si="86"/>
        <v>1217.5</v>
      </c>
      <c r="J217" s="28"/>
      <c r="K217" s="33"/>
    </row>
    <row r="218" spans="1:11">
      <c r="A218" s="4">
        <v>20</v>
      </c>
      <c r="B218" s="5">
        <f t="shared" si="84"/>
        <v>1217.5</v>
      </c>
      <c r="C218" s="13">
        <v>0.03</v>
      </c>
      <c r="D218" s="5">
        <v>250</v>
      </c>
      <c r="E218" s="5">
        <f t="shared" si="89"/>
        <v>1292.5</v>
      </c>
      <c r="F218" s="12">
        <f t="shared" si="95"/>
        <v>37.5</v>
      </c>
      <c r="G218" s="12">
        <f t="shared" si="85"/>
        <v>1255</v>
      </c>
      <c r="H218" s="5">
        <v>0</v>
      </c>
      <c r="I218" s="12">
        <f t="shared" si="86"/>
        <v>1255</v>
      </c>
      <c r="J218" s="28"/>
      <c r="K218" s="33"/>
    </row>
    <row r="219" spans="1:11">
      <c r="A219" s="4">
        <v>21</v>
      </c>
      <c r="B219" s="5">
        <f t="shared" si="84"/>
        <v>1255</v>
      </c>
      <c r="C219" s="13">
        <v>0.03</v>
      </c>
      <c r="D219" s="5">
        <v>200</v>
      </c>
      <c r="E219" s="5">
        <f t="shared" si="89"/>
        <v>1315</v>
      </c>
      <c r="F219" s="12">
        <v>0</v>
      </c>
      <c r="G219" s="12">
        <f t="shared" si="85"/>
        <v>1315</v>
      </c>
      <c r="H219" s="5">
        <v>0</v>
      </c>
      <c r="I219" s="12">
        <f t="shared" si="86"/>
        <v>1315</v>
      </c>
      <c r="J219" s="28"/>
      <c r="K219" s="33"/>
    </row>
    <row r="220" spans="1:11">
      <c r="A220" s="4">
        <v>22</v>
      </c>
      <c r="B220" s="5">
        <f t="shared" si="84"/>
        <v>1315</v>
      </c>
      <c r="C220" s="13">
        <v>0.03</v>
      </c>
      <c r="D220" s="5">
        <v>200</v>
      </c>
      <c r="E220" s="5">
        <f t="shared" si="89"/>
        <v>1375</v>
      </c>
      <c r="F220" s="12">
        <f t="shared" ref="F220" si="96">(E220-B220)/2</f>
        <v>30</v>
      </c>
      <c r="G220" s="12">
        <f t="shared" si="85"/>
        <v>1345</v>
      </c>
      <c r="H220" s="5">
        <v>0</v>
      </c>
      <c r="I220" s="12">
        <f t="shared" si="86"/>
        <v>1345</v>
      </c>
      <c r="J220" s="28"/>
      <c r="K220" s="33"/>
    </row>
    <row r="221" spans="1:11">
      <c r="A221" s="4">
        <v>23</v>
      </c>
      <c r="B221" s="5">
        <f t="shared" si="84"/>
        <v>1345</v>
      </c>
      <c r="C221" s="13">
        <v>0.03</v>
      </c>
      <c r="D221" s="5">
        <v>-300</v>
      </c>
      <c r="E221" s="5">
        <f t="shared" si="89"/>
        <v>1255</v>
      </c>
      <c r="F221" s="12">
        <v>0</v>
      </c>
      <c r="G221" s="12">
        <f t="shared" si="85"/>
        <v>1255</v>
      </c>
      <c r="H221" s="5">
        <v>0</v>
      </c>
      <c r="I221" s="12">
        <f t="shared" si="86"/>
        <v>1255</v>
      </c>
      <c r="J221" s="28"/>
      <c r="K221" s="33"/>
    </row>
    <row r="222" spans="1:11">
      <c r="A222" s="4">
        <v>24</v>
      </c>
      <c r="B222" s="5">
        <f t="shared" si="84"/>
        <v>1255</v>
      </c>
      <c r="C222" s="13">
        <v>0.03</v>
      </c>
      <c r="D222" s="5">
        <v>500</v>
      </c>
      <c r="E222" s="5">
        <f t="shared" si="89"/>
        <v>1405</v>
      </c>
      <c r="F222" s="12">
        <f t="shared" ref="F222" si="97">(E222-B222)/2</f>
        <v>75</v>
      </c>
      <c r="G222" s="12">
        <f t="shared" si="85"/>
        <v>1330</v>
      </c>
      <c r="H222" s="5">
        <v>0</v>
      </c>
      <c r="I222" s="12">
        <f t="shared" si="86"/>
        <v>1330</v>
      </c>
      <c r="J222" s="28"/>
      <c r="K222" s="33"/>
    </row>
    <row r="223" spans="1:11">
      <c r="A223" s="4">
        <v>25</v>
      </c>
      <c r="B223" s="5">
        <f t="shared" si="84"/>
        <v>1330</v>
      </c>
      <c r="C223" s="13">
        <v>0.03</v>
      </c>
      <c r="D223" s="5">
        <v>-100</v>
      </c>
      <c r="E223" s="5">
        <f t="shared" si="89"/>
        <v>1300</v>
      </c>
      <c r="F223" s="12">
        <v>0</v>
      </c>
      <c r="G223" s="12">
        <f t="shared" si="85"/>
        <v>1300</v>
      </c>
      <c r="H223" s="5">
        <v>0</v>
      </c>
      <c r="I223" s="12">
        <f t="shared" si="86"/>
        <v>1300</v>
      </c>
      <c r="J223" s="28"/>
      <c r="K223" s="33"/>
    </row>
    <row r="224" spans="1:11">
      <c r="A224" s="4">
        <v>26</v>
      </c>
      <c r="B224" s="5">
        <f t="shared" si="84"/>
        <v>1300</v>
      </c>
      <c r="C224" s="13">
        <v>0.03</v>
      </c>
      <c r="D224" s="5">
        <v>100</v>
      </c>
      <c r="E224" s="5">
        <f t="shared" si="89"/>
        <v>1330</v>
      </c>
      <c r="F224" s="12">
        <f t="shared" ref="F224" si="98">(E224-B224)/2</f>
        <v>15</v>
      </c>
      <c r="G224" s="12">
        <f t="shared" si="85"/>
        <v>1315</v>
      </c>
      <c r="H224" s="5">
        <v>0</v>
      </c>
      <c r="I224" s="12">
        <f t="shared" si="86"/>
        <v>1315</v>
      </c>
      <c r="J224" s="28"/>
      <c r="K224" s="34"/>
    </row>
    <row r="225" spans="1:11">
      <c r="A225" s="6">
        <v>27</v>
      </c>
      <c r="B225" s="7">
        <f t="shared" si="84"/>
        <v>1315</v>
      </c>
      <c r="C225" s="15">
        <v>0.03</v>
      </c>
      <c r="D225" s="7">
        <v>-600</v>
      </c>
      <c r="E225" s="7">
        <f t="shared" si="89"/>
        <v>1135</v>
      </c>
      <c r="F225" s="17">
        <v>0</v>
      </c>
      <c r="G225" s="17">
        <f t="shared" si="85"/>
        <v>1135</v>
      </c>
      <c r="H225" s="7">
        <f t="shared" si="93"/>
        <v>0</v>
      </c>
      <c r="I225" s="17">
        <f t="shared" si="86"/>
        <v>1135</v>
      </c>
      <c r="J225" s="28">
        <v>3</v>
      </c>
      <c r="K225" s="32" t="s">
        <v>15</v>
      </c>
    </row>
    <row r="226" spans="1:11">
      <c r="A226" s="6">
        <v>28</v>
      </c>
      <c r="B226" s="7">
        <f t="shared" si="84"/>
        <v>1135</v>
      </c>
      <c r="C226" s="15">
        <v>0.02</v>
      </c>
      <c r="D226" s="7">
        <v>400</v>
      </c>
      <c r="E226" s="7">
        <f t="shared" si="89"/>
        <v>1215</v>
      </c>
      <c r="F226" s="17">
        <f>(E226-B226)/2</f>
        <v>40</v>
      </c>
      <c r="G226" s="17">
        <f t="shared" si="85"/>
        <v>1175</v>
      </c>
      <c r="H226" s="7">
        <v>100</v>
      </c>
      <c r="I226" s="17">
        <f t="shared" si="86"/>
        <v>1275</v>
      </c>
      <c r="J226" s="28"/>
      <c r="K226" s="33"/>
    </row>
    <row r="227" spans="1:11">
      <c r="A227" s="6">
        <v>29</v>
      </c>
      <c r="B227" s="7">
        <f t="shared" si="84"/>
        <v>1275</v>
      </c>
      <c r="C227" s="15">
        <v>0.03</v>
      </c>
      <c r="D227" s="7">
        <v>-600</v>
      </c>
      <c r="E227" s="7">
        <f t="shared" si="89"/>
        <v>1095</v>
      </c>
      <c r="F227" s="17">
        <v>0</v>
      </c>
      <c r="G227" s="17">
        <f t="shared" si="85"/>
        <v>1095</v>
      </c>
      <c r="H227" s="7">
        <v>0</v>
      </c>
      <c r="I227" s="17">
        <f t="shared" si="86"/>
        <v>1095</v>
      </c>
      <c r="J227" s="28"/>
      <c r="K227" s="33"/>
    </row>
    <row r="228" spans="1:11">
      <c r="A228" s="6">
        <v>30</v>
      </c>
      <c r="B228" s="7">
        <f t="shared" si="84"/>
        <v>1095</v>
      </c>
      <c r="C228" s="15">
        <v>0.02</v>
      </c>
      <c r="D228" s="7">
        <v>100</v>
      </c>
      <c r="E228" s="7">
        <f t="shared" si="89"/>
        <v>1115</v>
      </c>
      <c r="F228" s="17">
        <f t="shared" ref="F228" si="99">(E228-B228)/2</f>
        <v>10</v>
      </c>
      <c r="G228" s="17">
        <f t="shared" si="85"/>
        <v>1105</v>
      </c>
      <c r="H228" s="7">
        <v>100</v>
      </c>
      <c r="I228" s="17">
        <f t="shared" si="86"/>
        <v>1205</v>
      </c>
      <c r="J228" s="28"/>
      <c r="K228" s="33"/>
    </row>
    <row r="229" spans="1:11">
      <c r="A229" s="6">
        <v>31</v>
      </c>
      <c r="B229" s="7">
        <f t="shared" si="84"/>
        <v>1205</v>
      </c>
      <c r="C229" s="15">
        <v>0.03</v>
      </c>
      <c r="D229" s="7">
        <v>-500</v>
      </c>
      <c r="E229" s="7">
        <f t="shared" si="89"/>
        <v>1055</v>
      </c>
      <c r="F229" s="17">
        <v>0</v>
      </c>
      <c r="G229" s="17">
        <f t="shared" si="85"/>
        <v>1055</v>
      </c>
      <c r="H229" s="7">
        <v>0</v>
      </c>
      <c r="I229" s="17">
        <f t="shared" si="86"/>
        <v>1055</v>
      </c>
      <c r="J229" s="28"/>
      <c r="K229" s="33"/>
    </row>
    <row r="230" spans="1:11">
      <c r="A230" s="6">
        <v>32</v>
      </c>
      <c r="B230" s="7">
        <f t="shared" si="84"/>
        <v>1055</v>
      </c>
      <c r="C230" s="15">
        <v>0.02</v>
      </c>
      <c r="D230" s="7">
        <v>600</v>
      </c>
      <c r="E230" s="7">
        <f t="shared" si="89"/>
        <v>1175</v>
      </c>
      <c r="F230" s="17">
        <f t="shared" ref="F230:F231" si="100">(E230-B230)/2</f>
        <v>60</v>
      </c>
      <c r="G230" s="17">
        <f t="shared" si="85"/>
        <v>1115</v>
      </c>
      <c r="H230" s="7">
        <v>100</v>
      </c>
      <c r="I230" s="17">
        <f t="shared" si="86"/>
        <v>1215</v>
      </c>
      <c r="J230" s="28"/>
      <c r="K230" s="33"/>
    </row>
    <row r="231" spans="1:11">
      <c r="A231" s="6">
        <v>33</v>
      </c>
      <c r="B231" s="7">
        <f t="shared" si="84"/>
        <v>1215</v>
      </c>
      <c r="C231" s="15">
        <v>0.03</v>
      </c>
      <c r="D231" s="7">
        <v>250</v>
      </c>
      <c r="E231" s="7">
        <f t="shared" si="89"/>
        <v>1290</v>
      </c>
      <c r="F231" s="17">
        <f t="shared" si="100"/>
        <v>37.5</v>
      </c>
      <c r="G231" s="17">
        <f t="shared" si="85"/>
        <v>1252.5</v>
      </c>
      <c r="H231" s="7">
        <v>0</v>
      </c>
      <c r="I231" s="17">
        <f t="shared" si="86"/>
        <v>1252.5</v>
      </c>
      <c r="J231" s="28"/>
      <c r="K231" s="33"/>
    </row>
    <row r="232" spans="1:11">
      <c r="A232" s="6">
        <v>34</v>
      </c>
      <c r="B232" s="7">
        <f t="shared" si="84"/>
        <v>1252.5</v>
      </c>
      <c r="C232" s="15">
        <v>0.03</v>
      </c>
      <c r="D232" s="7">
        <v>200</v>
      </c>
      <c r="E232" s="7">
        <f t="shared" si="89"/>
        <v>1312.5</v>
      </c>
      <c r="F232" s="17">
        <v>0</v>
      </c>
      <c r="G232" s="17">
        <f t="shared" si="85"/>
        <v>1312.5</v>
      </c>
      <c r="H232" s="7">
        <v>0</v>
      </c>
      <c r="I232" s="17">
        <f t="shared" si="86"/>
        <v>1312.5</v>
      </c>
      <c r="J232" s="28"/>
      <c r="K232" s="33"/>
    </row>
    <row r="233" spans="1:11">
      <c r="A233" s="6">
        <v>35</v>
      </c>
      <c r="B233" s="7">
        <f t="shared" si="84"/>
        <v>1312.5</v>
      </c>
      <c r="C233" s="15">
        <v>0.03</v>
      </c>
      <c r="D233" s="7">
        <v>200</v>
      </c>
      <c r="E233" s="7">
        <f t="shared" si="89"/>
        <v>1372.5</v>
      </c>
      <c r="F233" s="17">
        <f t="shared" ref="F233" si="101">(E233-B233)/2</f>
        <v>30</v>
      </c>
      <c r="G233" s="17">
        <f t="shared" si="85"/>
        <v>1342.5</v>
      </c>
      <c r="H233" s="7">
        <v>0</v>
      </c>
      <c r="I233" s="17">
        <f t="shared" si="86"/>
        <v>1342.5</v>
      </c>
      <c r="J233" s="28"/>
      <c r="K233" s="33"/>
    </row>
    <row r="234" spans="1:11">
      <c r="A234" s="6">
        <v>36</v>
      </c>
      <c r="B234" s="7">
        <f t="shared" si="84"/>
        <v>1342.5</v>
      </c>
      <c r="C234" s="15">
        <v>0.03</v>
      </c>
      <c r="D234" s="7">
        <v>-300</v>
      </c>
      <c r="E234" s="7">
        <f t="shared" si="89"/>
        <v>1252.5</v>
      </c>
      <c r="F234" s="17">
        <v>0</v>
      </c>
      <c r="G234" s="17">
        <f t="shared" si="85"/>
        <v>1252.5</v>
      </c>
      <c r="H234" s="7">
        <v>0</v>
      </c>
      <c r="I234" s="17">
        <f t="shared" si="86"/>
        <v>1252.5</v>
      </c>
      <c r="J234" s="28"/>
      <c r="K234" s="33"/>
    </row>
    <row r="235" spans="1:11">
      <c r="A235" s="6">
        <v>37</v>
      </c>
      <c r="B235" s="7">
        <f t="shared" si="84"/>
        <v>1252.5</v>
      </c>
      <c r="C235" s="15">
        <v>0.03</v>
      </c>
      <c r="D235" s="7">
        <v>500</v>
      </c>
      <c r="E235" s="7">
        <f t="shared" si="89"/>
        <v>1402.5</v>
      </c>
      <c r="F235" s="17">
        <f t="shared" ref="F235" si="102">(E235-B235)/2</f>
        <v>75</v>
      </c>
      <c r="G235" s="17">
        <f t="shared" si="85"/>
        <v>1327.5</v>
      </c>
      <c r="H235" s="7">
        <v>0</v>
      </c>
      <c r="I235" s="17">
        <f t="shared" si="86"/>
        <v>1327.5</v>
      </c>
      <c r="J235" s="28"/>
      <c r="K235" s="33"/>
    </row>
    <row r="236" spans="1:11">
      <c r="A236" s="6">
        <v>38</v>
      </c>
      <c r="B236" s="7">
        <f t="shared" si="84"/>
        <v>1327.5</v>
      </c>
      <c r="C236" s="15">
        <v>0.03</v>
      </c>
      <c r="D236" s="7">
        <v>-100</v>
      </c>
      <c r="E236" s="7">
        <f t="shared" si="89"/>
        <v>1297.5</v>
      </c>
      <c r="F236" s="17">
        <v>0</v>
      </c>
      <c r="G236" s="17">
        <f t="shared" si="85"/>
        <v>1297.5</v>
      </c>
      <c r="H236" s="7">
        <v>0</v>
      </c>
      <c r="I236" s="17">
        <f t="shared" si="86"/>
        <v>1297.5</v>
      </c>
      <c r="J236" s="28"/>
      <c r="K236" s="33"/>
    </row>
    <row r="237" spans="1:11">
      <c r="A237" s="6">
        <v>39</v>
      </c>
      <c r="B237" s="7">
        <f t="shared" si="84"/>
        <v>1297.5</v>
      </c>
      <c r="C237" s="15">
        <v>0.03</v>
      </c>
      <c r="D237" s="7">
        <v>100</v>
      </c>
      <c r="E237" s="7">
        <f t="shared" si="89"/>
        <v>1327.5</v>
      </c>
      <c r="F237" s="17">
        <f t="shared" ref="F237" si="103">(E237-B237)/2</f>
        <v>15</v>
      </c>
      <c r="G237" s="17">
        <f t="shared" si="85"/>
        <v>1312.5</v>
      </c>
      <c r="H237" s="7">
        <v>0</v>
      </c>
      <c r="I237" s="17">
        <f t="shared" si="86"/>
        <v>1312.5</v>
      </c>
      <c r="J237" s="28"/>
      <c r="K237" s="34"/>
    </row>
    <row r="238" spans="1:11">
      <c r="A238" s="18">
        <v>40</v>
      </c>
      <c r="B238" s="21">
        <f t="shared" si="84"/>
        <v>1312.5</v>
      </c>
      <c r="C238" s="20">
        <v>0.03</v>
      </c>
      <c r="D238" s="21">
        <v>-600</v>
      </c>
      <c r="E238" s="21">
        <f t="shared" si="89"/>
        <v>1132.5</v>
      </c>
      <c r="F238" s="19">
        <v>0</v>
      </c>
      <c r="G238" s="19">
        <f t="shared" si="85"/>
        <v>1132.5</v>
      </c>
      <c r="H238" s="21">
        <f t="shared" si="93"/>
        <v>0</v>
      </c>
      <c r="I238" s="19">
        <f t="shared" si="86"/>
        <v>1132.5</v>
      </c>
      <c r="J238" s="28">
        <v>4</v>
      </c>
      <c r="K238" s="32" t="s">
        <v>15</v>
      </c>
    </row>
    <row r="239" spans="1:11">
      <c r="A239" s="18">
        <v>41</v>
      </c>
      <c r="B239" s="21">
        <f t="shared" si="84"/>
        <v>1132.5</v>
      </c>
      <c r="C239" s="20">
        <v>0.02</v>
      </c>
      <c r="D239" s="21">
        <v>400</v>
      </c>
      <c r="E239" s="21">
        <f t="shared" si="89"/>
        <v>1212.5</v>
      </c>
      <c r="F239" s="19">
        <f>(E239-B239)/2</f>
        <v>40</v>
      </c>
      <c r="G239" s="19">
        <f t="shared" si="85"/>
        <v>1172.5</v>
      </c>
      <c r="H239" s="21">
        <v>100</v>
      </c>
      <c r="I239" s="19">
        <f t="shared" si="86"/>
        <v>1272.5</v>
      </c>
      <c r="J239" s="28"/>
      <c r="K239" s="33"/>
    </row>
    <row r="240" spans="1:11">
      <c r="A240" s="18">
        <v>42</v>
      </c>
      <c r="B240" s="21">
        <f t="shared" si="84"/>
        <v>1272.5</v>
      </c>
      <c r="C240" s="20">
        <v>0.03</v>
      </c>
      <c r="D240" s="21">
        <v>-600</v>
      </c>
      <c r="E240" s="21">
        <f t="shared" si="89"/>
        <v>1092.5</v>
      </c>
      <c r="F240" s="19">
        <v>0</v>
      </c>
      <c r="G240" s="19">
        <f t="shared" si="85"/>
        <v>1092.5</v>
      </c>
      <c r="H240" s="21">
        <v>0</v>
      </c>
      <c r="I240" s="19">
        <f t="shared" si="86"/>
        <v>1092.5</v>
      </c>
      <c r="J240" s="28"/>
      <c r="K240" s="33"/>
    </row>
    <row r="241" spans="1:11">
      <c r="A241" s="18">
        <v>43</v>
      </c>
      <c r="B241" s="21">
        <f t="shared" si="84"/>
        <v>1092.5</v>
      </c>
      <c r="C241" s="20">
        <v>0.02</v>
      </c>
      <c r="D241" s="21">
        <v>100</v>
      </c>
      <c r="E241" s="21">
        <f t="shared" si="89"/>
        <v>1112.5</v>
      </c>
      <c r="F241" s="19">
        <f t="shared" ref="F241" si="104">(E241-B241)/2</f>
        <v>10</v>
      </c>
      <c r="G241" s="19">
        <f t="shared" si="85"/>
        <v>1102.5</v>
      </c>
      <c r="H241" s="21">
        <v>100</v>
      </c>
      <c r="I241" s="19">
        <f t="shared" si="86"/>
        <v>1202.5</v>
      </c>
      <c r="J241" s="28"/>
      <c r="K241" s="33"/>
    </row>
    <row r="242" spans="1:11">
      <c r="A242" s="18">
        <v>44</v>
      </c>
      <c r="B242" s="21">
        <f t="shared" si="84"/>
        <v>1202.5</v>
      </c>
      <c r="C242" s="20">
        <v>0.03</v>
      </c>
      <c r="D242" s="21">
        <v>-500</v>
      </c>
      <c r="E242" s="21">
        <f t="shared" si="89"/>
        <v>1052.5</v>
      </c>
      <c r="F242" s="19">
        <v>0</v>
      </c>
      <c r="G242" s="19">
        <f t="shared" si="85"/>
        <v>1052.5</v>
      </c>
      <c r="H242" s="21">
        <v>0</v>
      </c>
      <c r="I242" s="19">
        <f t="shared" si="86"/>
        <v>1052.5</v>
      </c>
      <c r="J242" s="28"/>
      <c r="K242" s="33"/>
    </row>
    <row r="243" spans="1:11">
      <c r="A243" s="18">
        <v>45</v>
      </c>
      <c r="B243" s="21">
        <f t="shared" si="84"/>
        <v>1052.5</v>
      </c>
      <c r="C243" s="20">
        <v>0.02</v>
      </c>
      <c r="D243" s="21">
        <v>600</v>
      </c>
      <c r="E243" s="21">
        <f t="shared" si="89"/>
        <v>1172.5</v>
      </c>
      <c r="F243" s="19">
        <f t="shared" ref="F243:F244" si="105">(E243-B243)/2</f>
        <v>60</v>
      </c>
      <c r="G243" s="19">
        <f t="shared" si="85"/>
        <v>1112.5</v>
      </c>
      <c r="H243" s="21">
        <v>100</v>
      </c>
      <c r="I243" s="19">
        <f t="shared" si="86"/>
        <v>1212.5</v>
      </c>
      <c r="J243" s="28"/>
      <c r="K243" s="33"/>
    </row>
    <row r="244" spans="1:11">
      <c r="A244" s="18">
        <v>46</v>
      </c>
      <c r="B244" s="21">
        <f t="shared" si="84"/>
        <v>1212.5</v>
      </c>
      <c r="C244" s="20">
        <v>0.03</v>
      </c>
      <c r="D244" s="21">
        <v>250</v>
      </c>
      <c r="E244" s="21">
        <f t="shared" si="89"/>
        <v>1287.5</v>
      </c>
      <c r="F244" s="19">
        <f t="shared" si="105"/>
        <v>37.5</v>
      </c>
      <c r="G244" s="19">
        <f t="shared" si="85"/>
        <v>1250</v>
      </c>
      <c r="H244" s="21">
        <v>0</v>
      </c>
      <c r="I244" s="19">
        <f t="shared" si="86"/>
        <v>1250</v>
      </c>
      <c r="J244" s="28"/>
      <c r="K244" s="33"/>
    </row>
    <row r="245" spans="1:11">
      <c r="A245" s="18">
        <v>47</v>
      </c>
      <c r="B245" s="21">
        <f t="shared" si="84"/>
        <v>1250</v>
      </c>
      <c r="C245" s="20">
        <v>0.03</v>
      </c>
      <c r="D245" s="21">
        <v>200</v>
      </c>
      <c r="E245" s="21">
        <f t="shared" si="89"/>
        <v>1310</v>
      </c>
      <c r="F245" s="19">
        <v>0</v>
      </c>
      <c r="G245" s="19">
        <f t="shared" si="85"/>
        <v>1310</v>
      </c>
      <c r="H245" s="21">
        <v>0</v>
      </c>
      <c r="I245" s="19">
        <f t="shared" si="86"/>
        <v>1310</v>
      </c>
      <c r="J245" s="28"/>
      <c r="K245" s="33"/>
    </row>
    <row r="246" spans="1:11">
      <c r="A246" s="18">
        <v>48</v>
      </c>
      <c r="B246" s="21">
        <f t="shared" si="84"/>
        <v>1310</v>
      </c>
      <c r="C246" s="20">
        <v>0.03</v>
      </c>
      <c r="D246" s="21">
        <v>200</v>
      </c>
      <c r="E246" s="21">
        <f t="shared" si="89"/>
        <v>1370</v>
      </c>
      <c r="F246" s="19">
        <f t="shared" ref="F246" si="106">(E246-B246)/2</f>
        <v>30</v>
      </c>
      <c r="G246" s="19">
        <f t="shared" si="85"/>
        <v>1340</v>
      </c>
      <c r="H246" s="21">
        <v>0</v>
      </c>
      <c r="I246" s="19">
        <f t="shared" si="86"/>
        <v>1340</v>
      </c>
      <c r="J246" s="28"/>
      <c r="K246" s="33"/>
    </row>
    <row r="247" spans="1:11">
      <c r="A247" s="18">
        <v>49</v>
      </c>
      <c r="B247" s="21">
        <f t="shared" si="84"/>
        <v>1340</v>
      </c>
      <c r="C247" s="20">
        <v>0.03</v>
      </c>
      <c r="D247" s="21">
        <v>-300</v>
      </c>
      <c r="E247" s="21">
        <f t="shared" si="89"/>
        <v>1250</v>
      </c>
      <c r="F247" s="19">
        <v>0</v>
      </c>
      <c r="G247" s="19">
        <f t="shared" si="85"/>
        <v>1250</v>
      </c>
      <c r="H247" s="21">
        <v>0</v>
      </c>
      <c r="I247" s="19">
        <f t="shared" si="86"/>
        <v>1250</v>
      </c>
      <c r="J247" s="28"/>
      <c r="K247" s="33"/>
    </row>
    <row r="248" spans="1:11">
      <c r="A248" s="18">
        <v>50</v>
      </c>
      <c r="B248" s="21">
        <f t="shared" si="84"/>
        <v>1250</v>
      </c>
      <c r="C248" s="20">
        <v>0.03</v>
      </c>
      <c r="D248" s="21">
        <v>500</v>
      </c>
      <c r="E248" s="21">
        <f t="shared" si="89"/>
        <v>1400</v>
      </c>
      <c r="F248" s="19">
        <f t="shared" ref="F248" si="107">(E248-B248)/2</f>
        <v>75</v>
      </c>
      <c r="G248" s="19">
        <f t="shared" si="85"/>
        <v>1325</v>
      </c>
      <c r="H248" s="21">
        <v>0</v>
      </c>
      <c r="I248" s="19">
        <f t="shared" si="86"/>
        <v>1325</v>
      </c>
      <c r="J248" s="28"/>
      <c r="K248" s="33"/>
    </row>
    <row r="249" spans="1:11">
      <c r="A249" s="18">
        <v>51</v>
      </c>
      <c r="B249" s="21">
        <f t="shared" si="84"/>
        <v>1325</v>
      </c>
      <c r="C249" s="20">
        <v>0.03</v>
      </c>
      <c r="D249" s="21">
        <v>-100</v>
      </c>
      <c r="E249" s="21">
        <f t="shared" si="89"/>
        <v>1295</v>
      </c>
      <c r="F249" s="19">
        <v>0</v>
      </c>
      <c r="G249" s="19">
        <f t="shared" si="85"/>
        <v>1295</v>
      </c>
      <c r="H249" s="21">
        <v>0</v>
      </c>
      <c r="I249" s="19">
        <f t="shared" si="86"/>
        <v>1295</v>
      </c>
      <c r="J249" s="28"/>
      <c r="K249" s="33"/>
    </row>
    <row r="250" spans="1:11">
      <c r="A250" s="18">
        <v>52</v>
      </c>
      <c r="B250" s="21">
        <f t="shared" si="84"/>
        <v>1295</v>
      </c>
      <c r="C250" s="20">
        <v>0.03</v>
      </c>
      <c r="D250" s="21">
        <v>100</v>
      </c>
      <c r="E250" s="21">
        <f t="shared" si="89"/>
        <v>1325</v>
      </c>
      <c r="F250" s="19">
        <f t="shared" ref="F250" si="108">(E250-B250)/2</f>
        <v>15</v>
      </c>
      <c r="G250" s="19">
        <f t="shared" si="85"/>
        <v>1310</v>
      </c>
      <c r="H250" s="21">
        <v>0</v>
      </c>
      <c r="I250" s="19">
        <f t="shared" si="86"/>
        <v>1310</v>
      </c>
      <c r="J250" s="28"/>
      <c r="K250" s="34"/>
    </row>
    <row r="251" spans="1:11">
      <c r="D251" s="25">
        <f>SUM(D199:D250)</f>
        <v>1000</v>
      </c>
      <c r="E251" s="24"/>
      <c r="F251" s="24">
        <f t="shared" ref="F251" si="109">SUM(F199:F250)</f>
        <v>1070</v>
      </c>
      <c r="G251" s="24"/>
      <c r="H251" s="23">
        <f t="shared" ref="H251" si="110">SUM(H199:H250)</f>
        <v>1200</v>
      </c>
      <c r="I251" s="24">
        <f>I250</f>
        <v>1310</v>
      </c>
    </row>
    <row r="254" spans="1:11">
      <c r="A254" s="30" t="s">
        <v>4</v>
      </c>
      <c r="B254" s="31"/>
      <c r="C254" s="31"/>
      <c r="D254" s="31"/>
      <c r="E254" s="31"/>
      <c r="F254" s="31"/>
      <c r="G254" s="31"/>
      <c r="H254" s="31"/>
      <c r="I254" s="10">
        <f>H251</f>
        <v>1200</v>
      </c>
    </row>
    <row r="255" spans="1:11">
      <c r="A255" s="30" t="s">
        <v>3</v>
      </c>
      <c r="B255" s="31"/>
      <c r="C255" s="31"/>
      <c r="D255" s="31"/>
      <c r="E255" s="31"/>
      <c r="F255" s="31"/>
      <c r="G255" s="31"/>
      <c r="H255" s="31"/>
      <c r="I255" s="22">
        <f>F251</f>
        <v>1070</v>
      </c>
    </row>
    <row r="256" spans="1:11">
      <c r="A256" s="30" t="s">
        <v>5</v>
      </c>
      <c r="B256" s="31"/>
      <c r="C256" s="31"/>
      <c r="D256" s="31"/>
      <c r="E256" s="31"/>
      <c r="F256" s="31"/>
      <c r="G256" s="31"/>
      <c r="H256" s="31"/>
      <c r="I256" s="10">
        <f>F251+I251-I254-B199</f>
        <v>-90</v>
      </c>
    </row>
  </sheetData>
  <mergeCells count="48">
    <mergeCell ref="A254:H254"/>
    <mergeCell ref="A255:H255"/>
    <mergeCell ref="A256:H256"/>
    <mergeCell ref="J212:J224"/>
    <mergeCell ref="K212:K224"/>
    <mergeCell ref="J225:J237"/>
    <mergeCell ref="K225:K237"/>
    <mergeCell ref="J238:J250"/>
    <mergeCell ref="K238:K250"/>
    <mergeCell ref="K160:K172"/>
    <mergeCell ref="K173:K185"/>
    <mergeCell ref="A195:I195"/>
    <mergeCell ref="J199:J211"/>
    <mergeCell ref="K199:K211"/>
    <mergeCell ref="A189:H189"/>
    <mergeCell ref="A190:H190"/>
    <mergeCell ref="A191:H191"/>
    <mergeCell ref="K82:K94"/>
    <mergeCell ref="K95:K107"/>
    <mergeCell ref="K108:K120"/>
    <mergeCell ref="K134:K146"/>
    <mergeCell ref="K147:K159"/>
    <mergeCell ref="K5:K17"/>
    <mergeCell ref="K18:K30"/>
    <mergeCell ref="K31:K43"/>
    <mergeCell ref="K44:K56"/>
    <mergeCell ref="K69:K81"/>
    <mergeCell ref="A130:I130"/>
    <mergeCell ref="J134:J146"/>
    <mergeCell ref="J147:J159"/>
    <mergeCell ref="J160:J172"/>
    <mergeCell ref="J173:J185"/>
    <mergeCell ref="J82:J94"/>
    <mergeCell ref="J95:J107"/>
    <mergeCell ref="J108:J120"/>
    <mergeCell ref="A124:H124"/>
    <mergeCell ref="A125:H125"/>
    <mergeCell ref="A126:H126"/>
    <mergeCell ref="A60:H60"/>
    <mergeCell ref="A61:H61"/>
    <mergeCell ref="A62:H62"/>
    <mergeCell ref="A65:I65"/>
    <mergeCell ref="J69:J81"/>
    <mergeCell ref="A1:I1"/>
    <mergeCell ref="J5:J17"/>
    <mergeCell ref="J18:J30"/>
    <mergeCell ref="J31:J43"/>
    <mergeCell ref="J44:J5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2016-06-01T06:43:04Z</dcterms:created>
  <dcterms:modified xsi:type="dcterms:W3CDTF">2017-07-13T19:18:56Z</dcterms:modified>
</cp:coreProperties>
</file>